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71464\Desktop\电力\9.29\填入数据-表2\"/>
    </mc:Choice>
  </mc:AlternateContent>
  <xr:revisionPtr revIDLastSave="0" documentId="13_ncr:1_{24B06882-B397-4D32-95BE-D02809CDA450}" xr6:coauthVersionLast="47" xr6:coauthVersionMax="47" xr10:uidLastSave="{00000000-0000-0000-0000-000000000000}"/>
  <bookViews>
    <workbookView xWindow="-109" yWindow="-109" windowWidth="23452" windowHeight="12682" tabRatio="657" firstSheet="1" activeTab="1" xr2:uid="{00000000-000D-0000-FFFF-FFFF00000000}"/>
  </bookViews>
  <sheets>
    <sheet name="分布式光伏清理表（按标杆电价、税率变动时间节点）" sheetId="1" r:id="rId1"/>
    <sheet name="分布式光伏清理表（按月还原）" sheetId="7" r:id="rId2"/>
    <sheet name="分布式光伏清理表（实付补助还原）" sheetId="8" r:id="rId3"/>
  </sheets>
  <definedNames>
    <definedName name="_xlnm._FilterDatabase" localSheetId="0" hidden="1">'分布式光伏清理表（按标杆电价、税率变动时间节点）'!$A$5:$DI$103</definedName>
    <definedName name="_xlnm._FilterDatabase" localSheetId="1" hidden="1">'分布式光伏清理表（按月还原）'!$A$2:$CZ$1059</definedName>
    <definedName name="_xlnm._FilterDatabase" localSheetId="2" hidden="1">'分布式光伏清理表（实付补助还原）'!$A$2:$DE$99</definedName>
  </definedName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Z27" i="8" l="1"/>
  <c r="DB27" i="8"/>
  <c r="CZ31" i="8"/>
  <c r="DB31" i="8"/>
  <c r="CZ47" i="8"/>
  <c r="DB47" i="8"/>
  <c r="CZ51" i="8"/>
  <c r="DB51" i="8"/>
  <c r="CZ67" i="8"/>
  <c r="DB67" i="8"/>
  <c r="CZ75" i="8"/>
  <c r="DB75" i="8"/>
  <c r="CZ91" i="8"/>
  <c r="DB91" i="8"/>
  <c r="CZ95" i="8"/>
  <c r="DB95" i="8"/>
  <c r="CZ99" i="8"/>
  <c r="DB99" i="8"/>
  <c r="CZ98" i="8"/>
  <c r="DB98" i="8"/>
  <c r="CZ97" i="8"/>
  <c r="DB97" i="8"/>
  <c r="CZ96" i="8"/>
  <c r="DB96" i="8"/>
  <c r="CZ94" i="8"/>
  <c r="DB94" i="8"/>
  <c r="CZ93" i="8"/>
  <c r="DB93" i="8"/>
  <c r="CZ92" i="8"/>
  <c r="DB92" i="8"/>
  <c r="CZ90" i="8"/>
  <c r="DB90" i="8"/>
  <c r="CZ89" i="8"/>
  <c r="DB89" i="8"/>
  <c r="CZ88" i="8"/>
  <c r="DB88" i="8"/>
  <c r="CZ87" i="8"/>
  <c r="DB87" i="8"/>
  <c r="CZ86" i="8"/>
  <c r="DB86" i="8"/>
  <c r="CZ85" i="8"/>
  <c r="DB85" i="8"/>
  <c r="CZ84" i="8"/>
  <c r="DB84" i="8"/>
  <c r="CZ83" i="8"/>
  <c r="DB83" i="8"/>
  <c r="CZ82" i="8"/>
  <c r="DB82" i="8"/>
  <c r="CZ81" i="8"/>
  <c r="DB81" i="8"/>
  <c r="CZ80" i="8"/>
  <c r="DB80" i="8"/>
  <c r="CZ79" i="8"/>
  <c r="DB79" i="8"/>
  <c r="CZ78" i="8"/>
  <c r="DB78" i="8"/>
  <c r="CZ77" i="8"/>
  <c r="DB77" i="8"/>
  <c r="CZ76" i="8"/>
  <c r="DB76" i="8"/>
  <c r="CZ74" i="8"/>
  <c r="DB74" i="8"/>
  <c r="CZ73" i="8"/>
  <c r="DB73" i="8"/>
  <c r="CZ72" i="8"/>
  <c r="DB72" i="8"/>
  <c r="CZ71" i="8"/>
  <c r="DB71" i="8"/>
  <c r="CZ70" i="8"/>
  <c r="DB70" i="8"/>
  <c r="CZ69" i="8"/>
  <c r="DB69" i="8"/>
  <c r="CZ68" i="8"/>
  <c r="DB68" i="8"/>
  <c r="CZ66" i="8"/>
  <c r="DB66" i="8"/>
  <c r="CZ65" i="8"/>
  <c r="DB65" i="8"/>
  <c r="CZ64" i="8"/>
  <c r="DB64" i="8"/>
  <c r="CZ63" i="8"/>
  <c r="DB63" i="8"/>
  <c r="CZ62" i="8"/>
  <c r="DB62" i="8"/>
  <c r="CZ61" i="8"/>
  <c r="DB61" i="8"/>
  <c r="CZ60" i="8"/>
  <c r="DB60" i="8"/>
  <c r="CZ59" i="8"/>
  <c r="DB59" i="8"/>
  <c r="CZ58" i="8"/>
  <c r="DB58" i="8"/>
  <c r="CZ57" i="8"/>
  <c r="DB57" i="8"/>
  <c r="CZ56" i="8"/>
  <c r="DB56" i="8"/>
  <c r="CZ55" i="8"/>
  <c r="DB55" i="8"/>
  <c r="CZ54" i="8"/>
  <c r="DB54" i="8"/>
  <c r="CZ53" i="8"/>
  <c r="DB53" i="8"/>
  <c r="CZ52" i="8"/>
  <c r="DB52" i="8"/>
  <c r="CZ50" i="8"/>
  <c r="DB50" i="8"/>
  <c r="CZ49" i="8"/>
  <c r="DB49" i="8"/>
  <c r="CZ48" i="8"/>
  <c r="DB48" i="8"/>
  <c r="CZ46" i="8"/>
  <c r="DB46" i="8"/>
  <c r="CZ45" i="8"/>
  <c r="DB45" i="8"/>
  <c r="CZ44" i="8"/>
  <c r="DB44" i="8"/>
  <c r="CZ43" i="8"/>
  <c r="DB43" i="8"/>
  <c r="CZ42" i="8"/>
  <c r="DB42" i="8"/>
  <c r="CZ41" i="8"/>
  <c r="DB41" i="8"/>
  <c r="CZ40" i="8"/>
  <c r="DB40" i="8"/>
  <c r="CZ39" i="8"/>
  <c r="DB39" i="8"/>
  <c r="CZ38" i="8"/>
  <c r="DB38" i="8"/>
  <c r="CZ37" i="8"/>
  <c r="DB37" i="8"/>
  <c r="CZ36" i="8"/>
  <c r="DB36" i="8"/>
  <c r="CZ35" i="8"/>
  <c r="DB35" i="8"/>
  <c r="CZ34" i="8"/>
  <c r="DB34" i="8"/>
  <c r="CZ33" i="8"/>
  <c r="DB33" i="8"/>
  <c r="CZ32" i="8"/>
  <c r="DB32" i="8"/>
  <c r="CZ30" i="8"/>
  <c r="DB30" i="8"/>
  <c r="CZ29" i="8"/>
  <c r="DB29" i="8"/>
  <c r="CZ28" i="8"/>
  <c r="DB28" i="8"/>
  <c r="CZ26" i="8"/>
  <c r="DB26" i="8"/>
  <c r="CZ25" i="8"/>
  <c r="DB25" i="8"/>
  <c r="CZ24" i="8"/>
  <c r="DB24" i="8"/>
  <c r="CZ23" i="8"/>
  <c r="DB23" i="8"/>
  <c r="CZ22" i="8"/>
  <c r="DB22" i="8"/>
  <c r="CZ21" i="8"/>
  <c r="DB21" i="8"/>
  <c r="CZ20" i="8"/>
  <c r="DB20" i="8"/>
  <c r="CZ19" i="8"/>
  <c r="DB19" i="8"/>
  <c r="CZ18" i="8"/>
  <c r="DB18" i="8"/>
  <c r="CZ17" i="8"/>
  <c r="DB17" i="8"/>
  <c r="CZ16" i="8"/>
  <c r="DB16" i="8"/>
  <c r="CZ15" i="8"/>
  <c r="DB15" i="8"/>
  <c r="CZ14" i="8"/>
  <c r="DB14" i="8"/>
  <c r="CZ13" i="8"/>
  <c r="DB13" i="8"/>
  <c r="CZ12" i="8"/>
  <c r="DB12" i="8"/>
  <c r="CZ11" i="8"/>
  <c r="DB11" i="8"/>
  <c r="CZ10" i="8"/>
  <c r="DB10" i="8"/>
  <c r="CZ9" i="8"/>
  <c r="DB9" i="8"/>
  <c r="CZ8" i="8"/>
  <c r="DB8" i="8"/>
  <c r="CZ7" i="8"/>
  <c r="DB7" i="8"/>
  <c r="CZ6" i="8"/>
  <c r="DB6" i="8"/>
  <c r="CZ5" i="8"/>
  <c r="DB5" i="8"/>
  <c r="CZ4" i="8"/>
  <c r="DB4" i="8"/>
  <c r="CZ5" i="7"/>
  <c r="CZ6" i="7"/>
  <c r="CZ7" i="7"/>
  <c r="CZ8" i="7"/>
  <c r="CZ9" i="7"/>
  <c r="CZ10" i="7"/>
  <c r="CZ11" i="7"/>
  <c r="CZ12" i="7"/>
  <c r="CZ13" i="7"/>
  <c r="CZ14" i="7"/>
  <c r="CZ15" i="7"/>
  <c r="CZ16" i="7"/>
  <c r="CZ17" i="7"/>
  <c r="CZ18" i="7"/>
  <c r="CZ19" i="7"/>
  <c r="CZ20" i="7"/>
  <c r="CZ21" i="7"/>
  <c r="CZ22" i="7"/>
  <c r="CZ23" i="7"/>
  <c r="CZ24" i="7"/>
  <c r="CZ25" i="7"/>
  <c r="CZ26" i="7"/>
  <c r="CZ27" i="7"/>
  <c r="CZ28" i="7"/>
  <c r="CZ29" i="7"/>
  <c r="CZ30" i="7"/>
  <c r="CZ31" i="7"/>
  <c r="CZ32" i="7"/>
  <c r="CZ33" i="7"/>
  <c r="CZ34" i="7"/>
  <c r="CZ35" i="7"/>
  <c r="CZ36" i="7"/>
  <c r="CZ37" i="7"/>
  <c r="CZ38" i="7"/>
  <c r="CZ39" i="7"/>
  <c r="CZ40" i="7"/>
  <c r="CZ41" i="7"/>
  <c r="CZ42" i="7"/>
  <c r="CZ43" i="7"/>
  <c r="CZ44" i="7"/>
  <c r="CZ45" i="7"/>
  <c r="CZ46" i="7"/>
  <c r="CZ47" i="7"/>
  <c r="CZ48" i="7"/>
  <c r="CZ49" i="7"/>
  <c r="CZ50" i="7"/>
  <c r="CZ51" i="7"/>
  <c r="CZ52" i="7"/>
  <c r="CZ53" i="7"/>
  <c r="CZ54" i="7"/>
  <c r="CZ55" i="7"/>
  <c r="CZ56" i="7"/>
  <c r="CZ57" i="7"/>
  <c r="CZ58" i="7"/>
  <c r="CZ59" i="7"/>
  <c r="CZ60" i="7"/>
  <c r="CZ61" i="7"/>
  <c r="CZ62" i="7"/>
  <c r="CZ63" i="7"/>
  <c r="CZ64" i="7"/>
  <c r="CZ65" i="7"/>
  <c r="CZ66" i="7"/>
  <c r="CZ67" i="7"/>
  <c r="CZ68" i="7"/>
  <c r="CZ69" i="7"/>
  <c r="CZ70" i="7"/>
  <c r="CZ71" i="7"/>
  <c r="CZ72" i="7"/>
  <c r="CZ73" i="7"/>
  <c r="CZ74" i="7"/>
  <c r="CZ75" i="7"/>
  <c r="CZ76" i="7"/>
  <c r="CZ77" i="7"/>
  <c r="CZ78" i="7"/>
  <c r="CZ79" i="7"/>
  <c r="CZ80" i="7"/>
  <c r="CZ81" i="7"/>
  <c r="CZ82" i="7"/>
  <c r="CZ83" i="7"/>
  <c r="CZ84" i="7"/>
  <c r="CZ85" i="7"/>
  <c r="CZ86" i="7"/>
  <c r="CZ87" i="7"/>
  <c r="CZ88" i="7"/>
  <c r="CZ89" i="7"/>
  <c r="CZ90" i="7"/>
  <c r="CZ91" i="7"/>
  <c r="CZ92" i="7"/>
  <c r="CZ93" i="7"/>
  <c r="CZ94" i="7"/>
  <c r="CZ95" i="7"/>
  <c r="CZ96" i="7"/>
  <c r="CZ97" i="7"/>
  <c r="CZ98" i="7"/>
  <c r="CZ99" i="7"/>
  <c r="CZ100" i="7"/>
  <c r="CZ101" i="7"/>
  <c r="CZ102" i="7"/>
  <c r="CZ103" i="7"/>
  <c r="CZ104" i="7"/>
  <c r="CZ105" i="7"/>
  <c r="CZ106" i="7"/>
  <c r="CZ107" i="7"/>
  <c r="CZ108" i="7"/>
  <c r="CZ109" i="7"/>
  <c r="CZ110" i="7"/>
  <c r="CZ111" i="7"/>
  <c r="CZ112" i="7"/>
  <c r="CZ113" i="7"/>
  <c r="CZ114" i="7"/>
  <c r="CZ115" i="7"/>
  <c r="CZ116" i="7"/>
  <c r="CZ117" i="7"/>
  <c r="CZ118" i="7"/>
  <c r="CZ119" i="7"/>
  <c r="CZ120" i="7"/>
  <c r="CZ121" i="7"/>
  <c r="CZ122" i="7"/>
  <c r="CZ123" i="7"/>
  <c r="CZ124" i="7"/>
  <c r="CZ125" i="7"/>
  <c r="CZ126" i="7"/>
  <c r="CZ127" i="7"/>
  <c r="CZ128" i="7"/>
  <c r="CZ129" i="7"/>
  <c r="CZ130" i="7"/>
  <c r="CZ131" i="7"/>
  <c r="CZ132" i="7"/>
  <c r="CZ133" i="7"/>
  <c r="CZ134" i="7"/>
  <c r="CZ135" i="7"/>
  <c r="CZ136" i="7"/>
  <c r="CZ137" i="7"/>
  <c r="CZ138" i="7"/>
  <c r="CZ139" i="7"/>
  <c r="CZ140" i="7"/>
  <c r="CZ141" i="7"/>
  <c r="CZ142" i="7"/>
  <c r="CZ143" i="7"/>
  <c r="CZ144" i="7"/>
  <c r="CZ145" i="7"/>
  <c r="CZ146" i="7"/>
  <c r="CZ147" i="7"/>
  <c r="CZ148" i="7"/>
  <c r="CZ149" i="7"/>
  <c r="CZ150" i="7"/>
  <c r="CZ151" i="7"/>
  <c r="CZ152" i="7"/>
  <c r="CZ153" i="7"/>
  <c r="CZ154" i="7"/>
  <c r="CZ155" i="7"/>
  <c r="CZ156" i="7"/>
  <c r="CZ157" i="7"/>
  <c r="CZ158" i="7"/>
  <c r="CZ159" i="7"/>
  <c r="CZ160" i="7"/>
  <c r="CZ161" i="7"/>
  <c r="CZ162" i="7"/>
  <c r="CZ163" i="7"/>
  <c r="CZ164" i="7"/>
  <c r="CZ165" i="7"/>
  <c r="CZ166" i="7"/>
  <c r="CZ167" i="7"/>
  <c r="CZ168" i="7"/>
  <c r="CZ169" i="7"/>
  <c r="CZ170" i="7"/>
  <c r="CZ171" i="7"/>
  <c r="CZ172" i="7"/>
  <c r="CZ173" i="7"/>
  <c r="CZ174" i="7"/>
  <c r="CZ175" i="7"/>
  <c r="CZ176" i="7"/>
  <c r="CZ177" i="7"/>
  <c r="CZ178" i="7"/>
  <c r="CZ179" i="7"/>
  <c r="CZ180" i="7"/>
  <c r="CZ181" i="7"/>
  <c r="CZ182" i="7"/>
  <c r="CZ183" i="7"/>
  <c r="CZ184" i="7"/>
  <c r="CZ185" i="7"/>
  <c r="CZ186" i="7"/>
  <c r="CZ187" i="7"/>
  <c r="CZ188" i="7"/>
  <c r="CZ189" i="7"/>
  <c r="CZ190" i="7"/>
  <c r="CZ191" i="7"/>
  <c r="CZ192" i="7"/>
  <c r="CZ193" i="7"/>
  <c r="CZ194" i="7"/>
  <c r="CZ195" i="7"/>
  <c r="CZ196" i="7"/>
  <c r="CZ197" i="7"/>
  <c r="CZ198" i="7"/>
  <c r="CZ199" i="7"/>
  <c r="CZ200" i="7"/>
  <c r="CZ201" i="7"/>
  <c r="CZ202" i="7"/>
  <c r="CZ203" i="7"/>
  <c r="CZ204" i="7"/>
  <c r="CZ205" i="7"/>
  <c r="CZ206" i="7"/>
  <c r="CZ207" i="7"/>
  <c r="CZ208" i="7"/>
  <c r="CZ209" i="7"/>
  <c r="CZ210" i="7"/>
  <c r="CZ211" i="7"/>
  <c r="CZ212" i="7"/>
  <c r="CZ213" i="7"/>
  <c r="CZ214" i="7"/>
  <c r="CZ215" i="7"/>
  <c r="CZ216" i="7"/>
  <c r="CZ217" i="7"/>
  <c r="CZ218" i="7"/>
  <c r="CZ219" i="7"/>
  <c r="CZ220" i="7"/>
  <c r="CZ221" i="7"/>
  <c r="CZ222" i="7"/>
  <c r="CZ223" i="7"/>
  <c r="CZ224" i="7"/>
  <c r="CZ225" i="7"/>
  <c r="CZ226" i="7"/>
  <c r="CZ227" i="7"/>
  <c r="CZ228" i="7"/>
  <c r="CZ229" i="7"/>
  <c r="CZ230" i="7"/>
  <c r="CZ231" i="7"/>
  <c r="CZ232" i="7"/>
  <c r="CZ233" i="7"/>
  <c r="CZ234" i="7"/>
  <c r="CZ235" i="7"/>
  <c r="CZ236" i="7"/>
  <c r="CZ237" i="7"/>
  <c r="CZ238" i="7"/>
  <c r="CZ239" i="7"/>
  <c r="CZ240" i="7"/>
  <c r="CZ241" i="7"/>
  <c r="CZ242" i="7"/>
  <c r="CZ243" i="7"/>
  <c r="CZ244" i="7"/>
  <c r="CZ245" i="7"/>
  <c r="CZ246" i="7"/>
  <c r="CZ247" i="7"/>
  <c r="CZ248" i="7"/>
  <c r="CZ249" i="7"/>
  <c r="CZ250" i="7"/>
  <c r="CZ251" i="7"/>
  <c r="CZ252" i="7"/>
  <c r="CZ253" i="7"/>
  <c r="CZ254" i="7"/>
  <c r="CZ255" i="7"/>
  <c r="CZ256" i="7"/>
  <c r="CZ257" i="7"/>
  <c r="CZ258" i="7"/>
  <c r="CZ259" i="7"/>
  <c r="CZ260" i="7"/>
  <c r="CZ261" i="7"/>
  <c r="CZ262" i="7"/>
  <c r="CZ263" i="7"/>
  <c r="CZ264" i="7"/>
  <c r="CZ265" i="7"/>
  <c r="CZ266" i="7"/>
  <c r="CZ267" i="7"/>
  <c r="CZ268" i="7"/>
  <c r="CZ269" i="7"/>
  <c r="CZ270" i="7"/>
  <c r="CZ271" i="7"/>
  <c r="CZ272" i="7"/>
  <c r="CZ273" i="7"/>
  <c r="CZ274" i="7"/>
  <c r="CZ275" i="7"/>
  <c r="CZ276" i="7"/>
  <c r="CZ277" i="7"/>
  <c r="CZ278" i="7"/>
  <c r="CZ279" i="7"/>
  <c r="CZ280" i="7"/>
  <c r="CZ281" i="7"/>
  <c r="CZ282" i="7"/>
  <c r="CZ283" i="7"/>
  <c r="CZ284" i="7"/>
  <c r="CZ285" i="7"/>
  <c r="CZ286" i="7"/>
  <c r="CZ287" i="7"/>
  <c r="CZ288" i="7"/>
  <c r="CZ289" i="7"/>
  <c r="CZ290" i="7"/>
  <c r="CZ291" i="7"/>
  <c r="CZ292" i="7"/>
  <c r="CZ293" i="7"/>
  <c r="CZ294" i="7"/>
  <c r="CZ295" i="7"/>
  <c r="CZ296" i="7"/>
  <c r="CZ297" i="7"/>
  <c r="CZ298" i="7"/>
  <c r="CZ299" i="7"/>
  <c r="CZ300" i="7"/>
  <c r="CZ301" i="7"/>
  <c r="CZ302" i="7"/>
  <c r="CZ303" i="7"/>
  <c r="CZ304" i="7"/>
  <c r="CZ305" i="7"/>
  <c r="CZ306" i="7"/>
  <c r="CZ307" i="7"/>
  <c r="CZ308" i="7"/>
  <c r="CZ309" i="7"/>
  <c r="CZ310" i="7"/>
  <c r="CZ311" i="7"/>
  <c r="CZ312" i="7"/>
  <c r="CZ313" i="7"/>
  <c r="CZ314" i="7"/>
  <c r="CZ315" i="7"/>
  <c r="CZ316" i="7"/>
  <c r="CZ317" i="7"/>
  <c r="CZ318" i="7"/>
  <c r="CZ319" i="7"/>
  <c r="CZ320" i="7"/>
  <c r="CZ321" i="7"/>
  <c r="CZ322" i="7"/>
  <c r="CZ323" i="7"/>
  <c r="CZ324" i="7"/>
  <c r="CZ325" i="7"/>
  <c r="CZ326" i="7"/>
  <c r="CZ327" i="7"/>
  <c r="CZ328" i="7"/>
  <c r="CZ329" i="7"/>
  <c r="CZ330" i="7"/>
  <c r="CZ331" i="7"/>
  <c r="CZ332" i="7"/>
  <c r="CZ333" i="7"/>
  <c r="CZ334" i="7"/>
  <c r="CZ335" i="7"/>
  <c r="CZ336" i="7"/>
  <c r="CZ337" i="7"/>
  <c r="CZ338" i="7"/>
  <c r="CZ339" i="7"/>
  <c r="CZ340" i="7"/>
  <c r="CZ341" i="7"/>
  <c r="CZ342" i="7"/>
  <c r="CZ343" i="7"/>
  <c r="CZ344" i="7"/>
  <c r="CZ345" i="7"/>
  <c r="CZ346" i="7"/>
  <c r="CZ347" i="7"/>
  <c r="CZ348" i="7"/>
  <c r="CZ349" i="7"/>
  <c r="CZ350" i="7"/>
  <c r="CZ351" i="7"/>
  <c r="CZ352" i="7"/>
  <c r="CZ353" i="7"/>
  <c r="CZ354" i="7"/>
  <c r="CZ355" i="7"/>
  <c r="CZ356" i="7"/>
  <c r="CZ357" i="7"/>
  <c r="CZ358" i="7"/>
  <c r="CZ359" i="7"/>
  <c r="CZ360" i="7"/>
  <c r="CZ362" i="7"/>
  <c r="CZ363" i="7"/>
  <c r="CZ364" i="7"/>
  <c r="CZ365" i="7"/>
  <c r="CZ366" i="7"/>
  <c r="CZ367" i="7"/>
  <c r="CZ368" i="7"/>
  <c r="CZ369" i="7"/>
  <c r="CZ370" i="7"/>
  <c r="CZ371" i="7"/>
  <c r="CZ372" i="7"/>
  <c r="CZ373" i="7"/>
  <c r="CZ374" i="7"/>
  <c r="CZ375" i="7"/>
  <c r="CZ376" i="7"/>
  <c r="CZ377" i="7"/>
  <c r="CZ378" i="7"/>
  <c r="CZ379" i="7"/>
  <c r="CZ380" i="7"/>
  <c r="CZ381" i="7"/>
  <c r="CZ382" i="7"/>
  <c r="CZ383" i="7"/>
  <c r="CZ384" i="7"/>
  <c r="CZ385" i="7"/>
  <c r="CZ386" i="7"/>
  <c r="CZ387" i="7"/>
  <c r="CZ388" i="7"/>
  <c r="CZ389" i="7"/>
  <c r="CZ390" i="7"/>
  <c r="CZ391" i="7"/>
  <c r="CZ392" i="7"/>
  <c r="CZ393" i="7"/>
  <c r="CZ394" i="7"/>
  <c r="CZ395" i="7"/>
  <c r="CZ396" i="7"/>
  <c r="CZ397" i="7"/>
  <c r="CZ398" i="7"/>
  <c r="CZ399" i="7"/>
  <c r="CZ400" i="7"/>
  <c r="CZ401" i="7"/>
  <c r="CZ402" i="7"/>
  <c r="CZ403" i="7"/>
  <c r="CZ404" i="7"/>
  <c r="CZ405" i="7"/>
  <c r="CZ406" i="7"/>
  <c r="CZ407" i="7"/>
  <c r="CZ408" i="7"/>
  <c r="CZ409" i="7"/>
  <c r="CZ410" i="7"/>
  <c r="CZ411" i="7"/>
  <c r="CZ412" i="7"/>
  <c r="CZ413" i="7"/>
  <c r="CZ414" i="7"/>
  <c r="CZ415" i="7"/>
  <c r="CZ416" i="7"/>
  <c r="CZ417" i="7"/>
  <c r="CZ418" i="7"/>
  <c r="CZ419" i="7"/>
  <c r="CZ420" i="7"/>
  <c r="CZ421" i="7"/>
  <c r="CZ422" i="7"/>
  <c r="CZ423" i="7"/>
  <c r="CZ424" i="7"/>
  <c r="CZ425" i="7"/>
  <c r="CZ426" i="7"/>
  <c r="CZ427" i="7"/>
  <c r="CZ428" i="7"/>
  <c r="CZ429" i="7"/>
  <c r="CZ430" i="7"/>
  <c r="CZ431" i="7"/>
  <c r="CZ432" i="7"/>
  <c r="CZ433" i="7"/>
  <c r="CZ434" i="7"/>
  <c r="CZ435" i="7"/>
  <c r="CZ436" i="7"/>
  <c r="CZ437" i="7"/>
  <c r="CZ438" i="7"/>
  <c r="CZ439" i="7"/>
  <c r="CZ440" i="7"/>
  <c r="CZ441" i="7"/>
  <c r="CZ442" i="7"/>
  <c r="CZ443" i="7"/>
  <c r="CZ444" i="7"/>
  <c r="CZ445" i="7"/>
  <c r="CZ446" i="7"/>
  <c r="CZ447" i="7"/>
  <c r="CZ448" i="7"/>
  <c r="CZ449" i="7"/>
  <c r="CZ450" i="7"/>
  <c r="CZ451" i="7"/>
  <c r="CZ452" i="7"/>
  <c r="CZ453" i="7"/>
  <c r="CZ454" i="7"/>
  <c r="CZ455" i="7"/>
  <c r="CZ456" i="7"/>
  <c r="CZ457" i="7"/>
  <c r="CZ458" i="7"/>
  <c r="CZ459" i="7"/>
  <c r="CZ460" i="7"/>
  <c r="CZ461" i="7"/>
  <c r="CZ462" i="7"/>
  <c r="CZ463" i="7"/>
  <c r="CZ464" i="7"/>
  <c r="CZ465" i="7"/>
  <c r="CZ466" i="7"/>
  <c r="CZ467" i="7"/>
  <c r="CZ468" i="7"/>
  <c r="CZ469" i="7"/>
  <c r="CZ470" i="7"/>
  <c r="CZ471" i="7"/>
  <c r="CZ472" i="7"/>
  <c r="CZ473" i="7"/>
  <c r="CZ474" i="7"/>
  <c r="CZ475" i="7"/>
  <c r="CZ476" i="7"/>
  <c r="CZ477" i="7"/>
  <c r="CZ478" i="7"/>
  <c r="CZ479" i="7"/>
  <c r="CZ480" i="7"/>
  <c r="CZ481" i="7"/>
  <c r="CZ482" i="7"/>
  <c r="CZ483" i="7"/>
  <c r="CZ484" i="7"/>
  <c r="CZ485" i="7"/>
  <c r="CZ486" i="7"/>
  <c r="CZ487" i="7"/>
  <c r="CZ488" i="7"/>
  <c r="CZ489" i="7"/>
  <c r="CZ490" i="7"/>
  <c r="CZ491" i="7"/>
  <c r="CZ492" i="7"/>
  <c r="CZ493" i="7"/>
  <c r="CZ494" i="7"/>
  <c r="CZ495" i="7"/>
  <c r="CZ496" i="7"/>
  <c r="CZ497" i="7"/>
  <c r="CZ498" i="7"/>
  <c r="CZ499" i="7"/>
  <c r="CZ500" i="7"/>
  <c r="CZ501" i="7"/>
  <c r="CZ502" i="7"/>
  <c r="CZ503" i="7"/>
  <c r="CZ504" i="7"/>
  <c r="CZ505" i="7"/>
  <c r="CZ506" i="7"/>
  <c r="CZ507" i="7"/>
  <c r="CZ508" i="7"/>
  <c r="CZ509" i="7"/>
  <c r="CZ510" i="7"/>
  <c r="CZ511" i="7"/>
  <c r="CZ512" i="7"/>
  <c r="CZ513" i="7"/>
  <c r="CZ514" i="7"/>
  <c r="CZ515" i="7"/>
  <c r="CZ516" i="7"/>
  <c r="CZ517" i="7"/>
  <c r="CZ518" i="7"/>
  <c r="CZ519" i="7"/>
  <c r="CZ520" i="7"/>
  <c r="CZ521" i="7"/>
  <c r="CZ522" i="7"/>
  <c r="CZ523" i="7"/>
  <c r="CZ524" i="7"/>
  <c r="CZ525" i="7"/>
  <c r="CZ526" i="7"/>
  <c r="CZ527" i="7"/>
  <c r="CZ528" i="7"/>
  <c r="CZ529" i="7"/>
  <c r="CZ530" i="7"/>
  <c r="CZ531" i="7"/>
  <c r="CZ532" i="7"/>
  <c r="CZ533" i="7"/>
  <c r="CZ534" i="7"/>
  <c r="CZ535" i="7"/>
  <c r="CZ536" i="7"/>
  <c r="CZ537" i="7"/>
  <c r="CZ538" i="7"/>
  <c r="CZ539" i="7"/>
  <c r="CZ540" i="7"/>
  <c r="CZ541" i="7"/>
  <c r="CZ542" i="7"/>
  <c r="CZ543" i="7"/>
  <c r="CZ544" i="7"/>
  <c r="CZ545" i="7"/>
  <c r="CZ546" i="7"/>
  <c r="CZ547" i="7"/>
  <c r="CZ548" i="7"/>
  <c r="CZ549" i="7"/>
  <c r="CZ550" i="7"/>
  <c r="CZ551" i="7"/>
  <c r="CZ552" i="7"/>
  <c r="CZ553" i="7"/>
  <c r="CZ554" i="7"/>
  <c r="CZ555" i="7"/>
  <c r="CZ556" i="7"/>
  <c r="CZ557" i="7"/>
  <c r="CZ558" i="7"/>
  <c r="CZ559" i="7"/>
  <c r="CZ560" i="7"/>
  <c r="CZ561" i="7"/>
  <c r="CZ562" i="7"/>
  <c r="CZ563" i="7"/>
  <c r="CZ564" i="7"/>
  <c r="CZ565" i="7"/>
  <c r="CZ566" i="7"/>
  <c r="CZ567" i="7"/>
  <c r="CZ568" i="7"/>
  <c r="CZ569" i="7"/>
  <c r="CZ570" i="7"/>
  <c r="CZ571" i="7"/>
  <c r="CZ572" i="7"/>
  <c r="CZ573" i="7"/>
  <c r="CZ574" i="7"/>
  <c r="CZ575" i="7"/>
  <c r="CZ576" i="7"/>
  <c r="CZ577" i="7"/>
  <c r="CZ578" i="7"/>
  <c r="CZ579" i="7"/>
  <c r="CZ580" i="7"/>
  <c r="CZ581" i="7"/>
  <c r="CZ582" i="7"/>
  <c r="CZ583" i="7"/>
  <c r="CZ584" i="7"/>
  <c r="CZ585" i="7"/>
  <c r="CZ586" i="7"/>
  <c r="CZ587" i="7"/>
  <c r="CZ588" i="7"/>
  <c r="CZ589" i="7"/>
  <c r="CZ590" i="7"/>
  <c r="CZ591" i="7"/>
  <c r="CZ592" i="7"/>
  <c r="CZ593" i="7"/>
  <c r="CZ594" i="7"/>
  <c r="CZ595" i="7"/>
  <c r="CZ596" i="7"/>
  <c r="CZ597" i="7"/>
  <c r="CZ598" i="7"/>
  <c r="CZ599" i="7"/>
  <c r="CZ600" i="7"/>
  <c r="CZ601" i="7"/>
  <c r="CZ602" i="7"/>
  <c r="CZ603" i="7"/>
  <c r="CZ604" i="7"/>
  <c r="CZ605" i="7"/>
  <c r="CZ606" i="7"/>
  <c r="CZ607" i="7"/>
  <c r="CZ608" i="7"/>
  <c r="CZ609" i="7"/>
  <c r="CZ610" i="7"/>
  <c r="CZ611" i="7"/>
  <c r="CZ612" i="7"/>
  <c r="CZ613" i="7"/>
  <c r="CZ614" i="7"/>
  <c r="CZ615" i="7"/>
  <c r="CZ616" i="7"/>
  <c r="CZ617" i="7"/>
  <c r="CZ618" i="7"/>
  <c r="CZ619" i="7"/>
  <c r="CZ620" i="7"/>
  <c r="CZ621" i="7"/>
  <c r="CZ622" i="7"/>
  <c r="CZ623" i="7"/>
  <c r="CZ624" i="7"/>
  <c r="CZ625" i="7"/>
  <c r="CZ626" i="7"/>
  <c r="CZ627" i="7"/>
  <c r="CZ628" i="7"/>
  <c r="CZ629" i="7"/>
  <c r="CZ630" i="7"/>
  <c r="CZ631" i="7"/>
  <c r="CZ632" i="7"/>
  <c r="CZ633" i="7"/>
  <c r="CZ634" i="7"/>
  <c r="CZ635" i="7"/>
  <c r="CZ636" i="7"/>
  <c r="CZ637" i="7"/>
  <c r="CZ638" i="7"/>
  <c r="CZ639" i="7"/>
  <c r="CZ640" i="7"/>
  <c r="CZ641" i="7"/>
  <c r="CZ642" i="7"/>
  <c r="CZ643" i="7"/>
  <c r="CZ644" i="7"/>
  <c r="CZ645" i="7"/>
  <c r="CZ646" i="7"/>
  <c r="CZ647" i="7"/>
  <c r="CZ648" i="7"/>
  <c r="CZ649" i="7"/>
  <c r="CZ650" i="7"/>
  <c r="CZ651" i="7"/>
  <c r="CZ652" i="7"/>
  <c r="CZ653" i="7"/>
  <c r="CZ654" i="7"/>
  <c r="CZ655" i="7"/>
  <c r="CZ656" i="7"/>
  <c r="CZ657" i="7"/>
  <c r="CZ658" i="7"/>
  <c r="CZ659" i="7"/>
  <c r="CZ660" i="7"/>
  <c r="CZ661" i="7"/>
  <c r="CZ662" i="7"/>
  <c r="CZ663" i="7"/>
  <c r="CZ664" i="7"/>
  <c r="CZ665" i="7"/>
  <c r="CZ666" i="7"/>
  <c r="CZ667" i="7"/>
  <c r="CZ668" i="7"/>
  <c r="CZ669" i="7"/>
  <c r="CZ670" i="7"/>
  <c r="CZ671" i="7"/>
  <c r="CZ672" i="7"/>
  <c r="CZ673" i="7"/>
  <c r="CZ674" i="7"/>
  <c r="CZ675" i="7"/>
  <c r="CZ676" i="7"/>
  <c r="CZ677" i="7"/>
  <c r="CZ678" i="7"/>
  <c r="CZ679" i="7"/>
  <c r="CZ680" i="7"/>
  <c r="CZ681" i="7"/>
  <c r="CZ682" i="7"/>
  <c r="CZ683" i="7"/>
  <c r="CZ684" i="7"/>
  <c r="CZ685" i="7"/>
  <c r="CZ686" i="7"/>
  <c r="CZ687" i="7"/>
  <c r="CZ688" i="7"/>
  <c r="CZ689" i="7"/>
  <c r="CZ690" i="7"/>
  <c r="CZ691" i="7"/>
  <c r="CZ692" i="7"/>
  <c r="CZ693" i="7"/>
  <c r="CZ694" i="7"/>
  <c r="CZ695" i="7"/>
  <c r="CZ696" i="7"/>
  <c r="CZ697" i="7"/>
  <c r="CZ698" i="7"/>
  <c r="CZ699" i="7"/>
  <c r="CZ700" i="7"/>
  <c r="CZ701" i="7"/>
  <c r="CZ702" i="7"/>
  <c r="CZ703" i="7"/>
  <c r="CZ704" i="7"/>
  <c r="CZ705" i="7"/>
  <c r="CZ706" i="7"/>
  <c r="CZ707" i="7"/>
  <c r="CZ708" i="7"/>
  <c r="CZ709" i="7"/>
  <c r="CZ710" i="7"/>
  <c r="CZ711" i="7"/>
  <c r="CZ712" i="7"/>
  <c r="CZ713" i="7"/>
  <c r="CZ714" i="7"/>
  <c r="CZ715" i="7"/>
  <c r="CZ716" i="7"/>
  <c r="CZ717" i="7"/>
  <c r="CZ718" i="7"/>
  <c r="CZ719" i="7"/>
  <c r="CZ720" i="7"/>
  <c r="CZ721" i="7"/>
  <c r="CZ722" i="7"/>
  <c r="CZ723" i="7"/>
  <c r="CZ724" i="7"/>
  <c r="CZ725" i="7"/>
  <c r="CZ726" i="7"/>
  <c r="CZ727" i="7"/>
  <c r="CZ728" i="7"/>
  <c r="CZ729" i="7"/>
  <c r="CZ730" i="7"/>
  <c r="CZ731" i="7"/>
  <c r="CZ732" i="7"/>
  <c r="CZ733" i="7"/>
  <c r="CZ734" i="7"/>
  <c r="CZ735" i="7"/>
  <c r="CZ736" i="7"/>
  <c r="CZ737" i="7"/>
  <c r="CZ738" i="7"/>
  <c r="CZ739" i="7"/>
  <c r="CZ740" i="7"/>
  <c r="CZ741" i="7"/>
  <c r="CZ742" i="7"/>
  <c r="CZ743" i="7"/>
  <c r="CZ744" i="7"/>
  <c r="CZ745" i="7"/>
  <c r="CZ746" i="7"/>
  <c r="CZ747" i="7"/>
  <c r="CZ748" i="7"/>
  <c r="CZ749" i="7"/>
  <c r="CZ750" i="7"/>
  <c r="CZ751" i="7"/>
  <c r="CZ752" i="7"/>
  <c r="CZ753" i="7"/>
  <c r="CZ754" i="7"/>
  <c r="CZ755" i="7"/>
  <c r="CZ756" i="7"/>
  <c r="CZ757" i="7"/>
  <c r="CZ758" i="7"/>
  <c r="CZ759" i="7"/>
  <c r="CZ760" i="7"/>
  <c r="CZ761" i="7"/>
  <c r="CZ762" i="7"/>
  <c r="CZ763" i="7"/>
  <c r="CZ764" i="7"/>
  <c r="CZ765" i="7"/>
  <c r="CZ766" i="7"/>
  <c r="CZ767" i="7"/>
  <c r="CZ768" i="7"/>
  <c r="CZ769" i="7"/>
  <c r="CZ770" i="7"/>
  <c r="CZ771" i="7"/>
  <c r="CZ772" i="7"/>
  <c r="CZ773" i="7"/>
  <c r="CZ774" i="7"/>
  <c r="CZ775" i="7"/>
  <c r="CZ776" i="7"/>
  <c r="CZ777" i="7"/>
  <c r="CZ778" i="7"/>
  <c r="CZ779" i="7"/>
  <c r="CZ780" i="7"/>
  <c r="CZ781" i="7"/>
  <c r="CZ782" i="7"/>
  <c r="CZ783" i="7"/>
  <c r="CZ784" i="7"/>
  <c r="CZ785" i="7"/>
  <c r="CZ786" i="7"/>
  <c r="CZ787" i="7"/>
  <c r="CZ788" i="7"/>
  <c r="CZ789" i="7"/>
  <c r="CZ790" i="7"/>
  <c r="CZ791" i="7"/>
  <c r="CZ792" i="7"/>
  <c r="CZ793" i="7"/>
  <c r="CZ794" i="7"/>
  <c r="CZ795" i="7"/>
  <c r="CZ796" i="7"/>
  <c r="CZ797" i="7"/>
  <c r="CZ798" i="7"/>
  <c r="CZ799" i="7"/>
  <c r="CZ800" i="7"/>
  <c r="CZ801" i="7"/>
  <c r="CZ802" i="7"/>
  <c r="CZ803" i="7"/>
  <c r="CZ804" i="7"/>
  <c r="CZ805" i="7"/>
  <c r="CZ806" i="7"/>
  <c r="CZ807" i="7"/>
  <c r="CZ808" i="7"/>
  <c r="CZ809" i="7"/>
  <c r="CZ810" i="7"/>
  <c r="CZ811" i="7"/>
  <c r="CZ812" i="7"/>
  <c r="CZ813" i="7"/>
  <c r="CZ814" i="7"/>
  <c r="CZ815" i="7"/>
  <c r="CZ816" i="7"/>
  <c r="CZ817" i="7"/>
  <c r="CZ818" i="7"/>
  <c r="CZ819" i="7"/>
  <c r="CZ820" i="7"/>
  <c r="CZ821" i="7"/>
  <c r="CZ822" i="7"/>
  <c r="CZ823" i="7"/>
  <c r="CZ824" i="7"/>
  <c r="CZ825" i="7"/>
  <c r="CZ826" i="7"/>
  <c r="CZ827" i="7"/>
  <c r="CZ828" i="7"/>
  <c r="CZ829" i="7"/>
  <c r="CZ830" i="7"/>
  <c r="CZ831" i="7"/>
  <c r="CZ832" i="7"/>
  <c r="CZ833" i="7"/>
  <c r="CZ834" i="7"/>
  <c r="CZ835" i="7"/>
  <c r="CZ836" i="7"/>
  <c r="CZ837" i="7"/>
  <c r="CZ838" i="7"/>
  <c r="CZ839" i="7"/>
  <c r="CZ840" i="7"/>
  <c r="CZ841" i="7"/>
  <c r="CZ842" i="7"/>
  <c r="CZ843" i="7"/>
  <c r="CZ844" i="7"/>
  <c r="CZ845" i="7"/>
  <c r="CZ846" i="7"/>
  <c r="CZ847" i="7"/>
  <c r="CZ848" i="7"/>
  <c r="CZ849" i="7"/>
  <c r="CZ850" i="7"/>
  <c r="CZ851" i="7"/>
  <c r="CZ852" i="7"/>
  <c r="CZ853" i="7"/>
  <c r="CZ854" i="7"/>
  <c r="CZ855" i="7"/>
  <c r="CZ856" i="7"/>
  <c r="CZ857" i="7"/>
  <c r="CZ858" i="7"/>
  <c r="CZ859" i="7"/>
  <c r="CZ860" i="7"/>
  <c r="CZ861" i="7"/>
  <c r="CZ862" i="7"/>
  <c r="CZ863" i="7"/>
  <c r="CZ864" i="7"/>
  <c r="CZ865" i="7"/>
  <c r="CZ866" i="7"/>
  <c r="CZ867" i="7"/>
  <c r="CZ868" i="7"/>
  <c r="CZ869" i="7"/>
  <c r="CZ870" i="7"/>
  <c r="CZ871" i="7"/>
  <c r="CZ872" i="7"/>
  <c r="CZ873" i="7"/>
  <c r="CZ874" i="7"/>
  <c r="CZ875" i="7"/>
  <c r="CZ876" i="7"/>
  <c r="CZ877" i="7"/>
  <c r="CZ878" i="7"/>
  <c r="CZ879" i="7"/>
  <c r="CZ880" i="7"/>
  <c r="CZ881" i="7"/>
  <c r="CZ882" i="7"/>
  <c r="CZ883" i="7"/>
  <c r="CZ884" i="7"/>
  <c r="CZ885" i="7"/>
  <c r="CZ886" i="7"/>
  <c r="CZ887" i="7"/>
  <c r="CZ888" i="7"/>
  <c r="CZ889" i="7"/>
  <c r="CZ890" i="7"/>
  <c r="CZ891" i="7"/>
  <c r="CZ892" i="7"/>
  <c r="CZ893" i="7"/>
  <c r="CZ894" i="7"/>
  <c r="CZ895" i="7"/>
  <c r="CZ896" i="7"/>
  <c r="CZ897" i="7"/>
  <c r="CZ898" i="7"/>
  <c r="CZ899" i="7"/>
  <c r="CZ900" i="7"/>
  <c r="CZ901" i="7"/>
  <c r="CZ902" i="7"/>
  <c r="CZ903" i="7"/>
  <c r="CZ904" i="7"/>
  <c r="CZ905" i="7"/>
  <c r="CZ906" i="7"/>
  <c r="CZ907" i="7"/>
  <c r="CZ908" i="7"/>
  <c r="CZ909" i="7"/>
  <c r="CZ910" i="7"/>
  <c r="CZ911" i="7"/>
  <c r="CZ912" i="7"/>
  <c r="CZ913" i="7"/>
  <c r="CZ914" i="7"/>
  <c r="CZ915" i="7"/>
  <c r="CZ916" i="7"/>
  <c r="CZ917" i="7"/>
  <c r="CZ918" i="7"/>
  <c r="CZ919" i="7"/>
  <c r="CZ920" i="7"/>
  <c r="CZ921" i="7"/>
  <c r="CZ922" i="7"/>
  <c r="CZ923" i="7"/>
  <c r="CZ924" i="7"/>
  <c r="CZ925" i="7"/>
  <c r="CZ926" i="7"/>
  <c r="CZ927" i="7"/>
  <c r="CZ928" i="7"/>
  <c r="CZ929" i="7"/>
  <c r="CZ930" i="7"/>
  <c r="CZ931" i="7"/>
  <c r="CZ932" i="7"/>
  <c r="CZ933" i="7"/>
  <c r="CZ934" i="7"/>
  <c r="CZ935" i="7"/>
  <c r="CZ936" i="7"/>
  <c r="CZ937" i="7"/>
  <c r="CZ938" i="7"/>
  <c r="CZ939" i="7"/>
  <c r="CZ940" i="7"/>
  <c r="CZ941" i="7"/>
  <c r="CZ942" i="7"/>
  <c r="CZ943" i="7"/>
  <c r="CZ944" i="7"/>
  <c r="CZ945" i="7"/>
  <c r="CZ946" i="7"/>
  <c r="CZ947" i="7"/>
  <c r="CZ948" i="7"/>
  <c r="CZ949" i="7"/>
  <c r="CZ950" i="7"/>
  <c r="CZ951" i="7"/>
  <c r="CZ952" i="7"/>
  <c r="CZ953" i="7"/>
  <c r="CZ954" i="7"/>
  <c r="CZ955" i="7"/>
  <c r="CZ956" i="7"/>
  <c r="CZ957" i="7"/>
  <c r="CZ958" i="7"/>
  <c r="CZ959" i="7"/>
  <c r="CZ960" i="7"/>
  <c r="CZ961" i="7"/>
  <c r="CZ962" i="7"/>
  <c r="CZ963" i="7"/>
  <c r="CZ964" i="7"/>
  <c r="CZ965" i="7"/>
  <c r="CZ966" i="7"/>
  <c r="CZ967" i="7"/>
  <c r="CZ968" i="7"/>
  <c r="CZ969" i="7"/>
  <c r="CZ970" i="7"/>
  <c r="CZ971" i="7"/>
  <c r="CZ972" i="7"/>
  <c r="CZ973" i="7"/>
  <c r="CZ974" i="7"/>
  <c r="CZ975" i="7"/>
  <c r="CZ976" i="7"/>
  <c r="CZ977" i="7"/>
  <c r="CZ978" i="7"/>
  <c r="CZ979" i="7"/>
  <c r="CZ980" i="7"/>
  <c r="CZ981" i="7"/>
  <c r="CZ982" i="7"/>
  <c r="CZ983" i="7"/>
  <c r="CZ984" i="7"/>
  <c r="CZ985" i="7"/>
  <c r="CZ986" i="7"/>
  <c r="CZ987" i="7"/>
  <c r="CZ988" i="7"/>
  <c r="CZ989" i="7"/>
  <c r="CZ990" i="7"/>
  <c r="CZ991" i="7"/>
  <c r="CZ992" i="7"/>
  <c r="CZ993" i="7"/>
  <c r="CZ994" i="7"/>
  <c r="CZ995" i="7"/>
  <c r="CZ996" i="7"/>
  <c r="CZ997" i="7"/>
  <c r="CZ998" i="7"/>
  <c r="CZ999" i="7"/>
  <c r="CZ1000" i="7"/>
  <c r="CZ1001" i="7"/>
  <c r="CZ1002" i="7"/>
  <c r="CZ1003" i="7"/>
  <c r="CZ1004" i="7"/>
  <c r="CZ1005" i="7"/>
  <c r="CZ1006" i="7"/>
  <c r="CZ1007" i="7"/>
  <c r="CZ1008" i="7"/>
  <c r="CZ1009" i="7"/>
  <c r="CZ1010" i="7"/>
  <c r="CZ1011" i="7"/>
  <c r="CZ1012" i="7"/>
  <c r="CZ1013" i="7"/>
  <c r="CZ1014" i="7"/>
  <c r="CZ1015" i="7"/>
  <c r="CZ1016" i="7"/>
  <c r="CZ1017" i="7"/>
  <c r="CZ1018" i="7"/>
  <c r="CZ1019" i="7"/>
  <c r="CZ1020" i="7"/>
  <c r="CZ1021" i="7"/>
  <c r="CZ1022" i="7"/>
  <c r="CZ1023" i="7"/>
  <c r="CZ1024" i="7"/>
  <c r="CZ1025" i="7"/>
  <c r="CZ1026" i="7"/>
  <c r="CZ1027" i="7"/>
  <c r="CZ1028" i="7"/>
  <c r="CZ1029" i="7"/>
  <c r="CZ1030" i="7"/>
  <c r="CZ1031" i="7"/>
  <c r="CZ1032" i="7"/>
  <c r="CZ1033" i="7"/>
  <c r="CZ1034" i="7"/>
  <c r="CZ1035" i="7"/>
  <c r="CZ1036" i="7"/>
  <c r="CZ1037" i="7"/>
  <c r="CZ1038" i="7"/>
  <c r="CZ1039" i="7"/>
  <c r="CZ1040" i="7"/>
  <c r="CZ1041" i="7"/>
  <c r="CZ1042" i="7"/>
  <c r="CZ1043" i="7"/>
  <c r="CZ1044" i="7"/>
  <c r="CZ1045" i="7"/>
  <c r="CZ1046" i="7"/>
  <c r="CZ1047" i="7"/>
  <c r="CZ1048" i="7"/>
  <c r="CZ1049" i="7"/>
  <c r="CZ1050" i="7"/>
  <c r="CZ1051" i="7"/>
  <c r="CZ1052" i="7"/>
  <c r="CZ1053" i="7"/>
  <c r="CZ1054" i="7"/>
  <c r="CZ1055" i="7"/>
  <c r="CZ1056" i="7"/>
  <c r="CZ1057" i="7"/>
  <c r="CZ1058" i="7"/>
  <c r="CZ1059" i="7"/>
  <c r="CZ4" i="7"/>
  <c r="DA10" i="1"/>
  <c r="DA11" i="1"/>
  <c r="DA12" i="1"/>
  <c r="DA13" i="1"/>
  <c r="DA14" i="1"/>
  <c r="DA15" i="1"/>
  <c r="DA16" i="1"/>
  <c r="DA17" i="1"/>
  <c r="DA18" i="1"/>
  <c r="DA19" i="1"/>
  <c r="DA20"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c r="DA66" i="1"/>
  <c r="DA67" i="1"/>
  <c r="DA68" i="1"/>
  <c r="DA69" i="1"/>
  <c r="DA70" i="1"/>
  <c r="DA71" i="1"/>
  <c r="DA72" i="1"/>
  <c r="DA73" i="1"/>
  <c r="DA74" i="1"/>
  <c r="DA75" i="1"/>
  <c r="DA76" i="1"/>
  <c r="DA77" i="1"/>
  <c r="DA78" i="1"/>
  <c r="DA79" i="1"/>
  <c r="DA80" i="1"/>
  <c r="DA81" i="1"/>
  <c r="DA82" i="1"/>
  <c r="DA83" i="1"/>
  <c r="DA84" i="1"/>
  <c r="DA85" i="1"/>
  <c r="DA86" i="1"/>
  <c r="DA87" i="1"/>
  <c r="DA88" i="1"/>
  <c r="DA89" i="1"/>
  <c r="DA90" i="1"/>
  <c r="DA91" i="1"/>
  <c r="DA92" i="1"/>
  <c r="DA93" i="1"/>
  <c r="DA94" i="1"/>
  <c r="DA95" i="1"/>
  <c r="DA96" i="1"/>
  <c r="DA97" i="1"/>
  <c r="DA98" i="1"/>
  <c r="DA99" i="1"/>
  <c r="DA100" i="1"/>
  <c r="DA101" i="1"/>
  <c r="DA6" i="1"/>
  <c r="DA7" i="1"/>
  <c r="DA8" i="1"/>
  <c r="BQ102" i="1"/>
  <c r="BP102" i="1"/>
  <c r="BT102" i="1"/>
  <c r="BO102" i="1"/>
  <c r="BS102" i="1"/>
  <c r="BR102" i="1"/>
  <c r="CY102" i="1"/>
  <c r="CZ102" i="1"/>
  <c r="CY361" i="7"/>
  <c r="CX361" i="7"/>
  <c r="CW361" i="7"/>
  <c r="CV361" i="7"/>
  <c r="CU361" i="7"/>
  <c r="CT361" i="7"/>
  <c r="CS361" i="7"/>
  <c r="CR361" i="7"/>
  <c r="CQ361" i="7"/>
  <c r="CP361" i="7"/>
  <c r="CO361" i="7"/>
  <c r="CN361" i="7"/>
  <c r="CM361" i="7"/>
  <c r="CL361" i="7"/>
  <c r="CK361" i="7"/>
  <c r="CJ361" i="7"/>
  <c r="CI361" i="7"/>
  <c r="CH361" i="7"/>
  <c r="CG361" i="7"/>
  <c r="CF361" i="7"/>
  <c r="CE361" i="7"/>
  <c r="CD361" i="7"/>
  <c r="CC361" i="7"/>
  <c r="CB361" i="7"/>
  <c r="CA361" i="7"/>
  <c r="BZ361" i="7"/>
  <c r="BY361" i="7"/>
  <c r="BX361" i="7"/>
  <c r="BW361" i="7"/>
  <c r="BV361" i="7"/>
  <c r="CS102" i="1"/>
  <c r="CR102" i="1"/>
  <c r="CQ102" i="1"/>
  <c r="CP102" i="1"/>
  <c r="CE102" i="1"/>
  <c r="CD102" i="1"/>
  <c r="CC102" i="1"/>
  <c r="CB102" i="1"/>
  <c r="CA102" i="1"/>
  <c r="BZ102" i="1"/>
  <c r="BY102" i="1"/>
  <c r="BX102" i="1"/>
  <c r="BW102" i="1"/>
  <c r="BV102" i="1"/>
  <c r="DA9" i="1"/>
  <c r="DA102" i="1"/>
  <c r="DC102" i="1"/>
  <c r="DE102" i="1"/>
  <c r="DF102" i="1"/>
  <c r="DB102" i="1"/>
  <c r="BU361" i="7"/>
  <c r="CZ361" i="7"/>
  <c r="CT102" i="1"/>
  <c r="BU102" i="1"/>
  <c r="CI102" i="1"/>
  <c r="CV102" i="1"/>
  <c r="CU102" i="1"/>
  <c r="CF102" i="1"/>
  <c r="CG102" i="1"/>
  <c r="CH102" i="1"/>
  <c r="CW102" i="1"/>
  <c r="DH102" i="1"/>
  <c r="DG102" i="1"/>
  <c r="DD102" i="1"/>
</calcChain>
</file>

<file path=xl/sharedStrings.xml><?xml version="1.0" encoding="utf-8"?>
<sst xmlns="http://schemas.openxmlformats.org/spreadsheetml/2006/main" count="5352" uniqueCount="412">
  <si>
    <t>项目基础数据</t>
  </si>
  <si>
    <t>项目结算数据</t>
  </si>
  <si>
    <t>所属单位</t>
  </si>
  <si>
    <t>序号</t>
  </si>
  <si>
    <t>项目名称信息</t>
  </si>
  <si>
    <t>项目类别</t>
  </si>
  <si>
    <t>项目备案</t>
  </si>
  <si>
    <t>并网时间</t>
  </si>
  <si>
    <t>实际容量（千瓦时）</t>
  </si>
  <si>
    <t>消纳方式</t>
  </si>
  <si>
    <t>价格执行依据，若不止一个文件依据，请逐一列举</t>
  </si>
  <si>
    <t>补贴电价</t>
  </si>
  <si>
    <t>补贴量费</t>
  </si>
  <si>
    <t>还原方式及相关事项说明</t>
  </si>
  <si>
    <t>项目补贴总控</t>
  </si>
  <si>
    <t>营销系统项目名称</t>
  </si>
  <si>
    <t>备案证载明项目名称</t>
  </si>
  <si>
    <t>财务支付对象名称</t>
  </si>
  <si>
    <t>扶贫办上报项目名称（扶贫项目填列）</t>
  </si>
  <si>
    <t>发电客户编号</t>
  </si>
  <si>
    <t>是否存在变更项目名称</t>
  </si>
  <si>
    <t>更变前名称</t>
  </si>
  <si>
    <t>更变后名称</t>
  </si>
  <si>
    <t>项目名称变更时间</t>
  </si>
  <si>
    <t>是否扶贫项目</t>
  </si>
  <si>
    <t>纳入扶贫项目支撑文件（文号）</t>
  </si>
  <si>
    <t>项目现在所属类别</t>
  </si>
  <si>
    <t>是否存在项目类别的变更</t>
  </si>
  <si>
    <t>变更内容</t>
  </si>
  <si>
    <t>已备案</t>
  </si>
  <si>
    <t>未备案</t>
  </si>
  <si>
    <t>项目实际容量</t>
  </si>
  <si>
    <t>实际容量是否与备案容量一致</t>
  </si>
  <si>
    <t>若实际与备案容量有差异，处理方式</t>
  </si>
  <si>
    <t>最终认定的实际容量</t>
  </si>
  <si>
    <t>项目现在的消纳方式</t>
  </si>
  <si>
    <t>是否对消纳方式进行过变更</t>
  </si>
  <si>
    <t>若有变更，是否影响已支付补贴标准</t>
  </si>
  <si>
    <t>若影响已支付补贴标准，处理方式及结果</t>
  </si>
  <si>
    <r>
      <rPr>
        <b/>
        <sz val="12"/>
        <rFont val="方正仿宋_GBK"/>
        <charset val="134"/>
      </rPr>
      <t>上网电价</t>
    </r>
    <r>
      <rPr>
        <sz val="12"/>
        <rFont val="方正仿宋_GBK"/>
        <charset val="134"/>
      </rPr>
      <t>（需对应消纳方式）</t>
    </r>
  </si>
  <si>
    <t>补贴标准（元/千瓦时）</t>
  </si>
  <si>
    <t>补贴电量</t>
  </si>
  <si>
    <t>补贴电费</t>
  </si>
  <si>
    <t>项目容量（如实际容量小于核准容量，以实际容量为准）</t>
  </si>
  <si>
    <t>全寿命周期合理利用小时数 （以文件为准）</t>
  </si>
  <si>
    <t>项目全寿命周期补贴电量</t>
  </si>
  <si>
    <t>应付补贴
（截止到2020.12.31）</t>
  </si>
  <si>
    <t>已付补贴
（截止到2020.12.31）</t>
  </si>
  <si>
    <t>未付补贴
（截止到2020.12.31）</t>
  </si>
  <si>
    <t>变更之前的项目类别</t>
  </si>
  <si>
    <t>变更之后的项目类别</t>
  </si>
  <si>
    <t>项目类别变更时间</t>
  </si>
  <si>
    <t>目录批次</t>
  </si>
  <si>
    <t>备案文号</t>
  </si>
  <si>
    <t>备案时间</t>
  </si>
  <si>
    <t>项目地址</t>
  </si>
  <si>
    <t>核准容量
（千瓦时）</t>
  </si>
  <si>
    <t>目录规模
（千瓦时）</t>
  </si>
  <si>
    <t>是否支付过补贴</t>
  </si>
  <si>
    <t>已支付补贴电量</t>
  </si>
  <si>
    <t>已支付补贴标准</t>
  </si>
  <si>
    <t>已支付补贴金额</t>
  </si>
  <si>
    <t>重新备案是否影响客户补贴标准</t>
  </si>
  <si>
    <t>承办部门</t>
  </si>
  <si>
    <t>重新完成备案时间</t>
  </si>
  <si>
    <t>若重新办理备案时间影响补贴标准，对已支付补贴如何处理</t>
  </si>
  <si>
    <t>消纳方式变更的具体时间</t>
  </si>
  <si>
    <t>变更之前的消纳方式</t>
  </si>
  <si>
    <t>变更之后的消纳方式</t>
  </si>
  <si>
    <r>
      <rPr>
        <b/>
        <sz val="12"/>
        <rFont val="方正仿宋_GBK"/>
        <charset val="134"/>
      </rPr>
      <t xml:space="preserve">2013年
</t>
    </r>
    <r>
      <rPr>
        <sz val="12"/>
        <rFont val="方正仿宋_GBK"/>
        <charset val="134"/>
      </rPr>
      <t>（1月到9月24日）</t>
    </r>
  </si>
  <si>
    <r>
      <rPr>
        <b/>
        <sz val="12"/>
        <rFont val="方正仿宋_GBK"/>
        <charset val="134"/>
      </rPr>
      <t xml:space="preserve">2013年
</t>
    </r>
    <r>
      <rPr>
        <sz val="12"/>
        <rFont val="方正仿宋_GBK"/>
        <charset val="134"/>
      </rPr>
      <t>（9月25日到12月）</t>
    </r>
  </si>
  <si>
    <r>
      <rPr>
        <b/>
        <sz val="12"/>
        <rFont val="方正仿宋_GBK"/>
        <charset val="134"/>
      </rPr>
      <t xml:space="preserve">2014年
</t>
    </r>
    <r>
      <rPr>
        <sz val="12"/>
        <rFont val="方正仿宋_GBK"/>
        <charset val="134"/>
      </rPr>
      <t>（1月到8月）</t>
    </r>
  </si>
  <si>
    <r>
      <rPr>
        <b/>
        <sz val="12"/>
        <rFont val="方正仿宋_GBK"/>
        <charset val="134"/>
      </rPr>
      <t xml:space="preserve">2014年
</t>
    </r>
    <r>
      <rPr>
        <sz val="12"/>
        <rFont val="方正仿宋_GBK"/>
        <charset val="134"/>
      </rPr>
      <t>（9月到12月）</t>
    </r>
  </si>
  <si>
    <r>
      <rPr>
        <b/>
        <sz val="12"/>
        <rFont val="方正仿宋_GBK"/>
        <charset val="134"/>
      </rPr>
      <t xml:space="preserve">2015年
</t>
    </r>
    <r>
      <rPr>
        <sz val="12"/>
        <rFont val="方正仿宋_GBK"/>
        <charset val="134"/>
      </rPr>
      <t>（1月到4月20前）</t>
    </r>
  </si>
  <si>
    <r>
      <rPr>
        <b/>
        <sz val="12"/>
        <rFont val="方正仿宋_GBK"/>
        <charset val="134"/>
      </rPr>
      <t xml:space="preserve">2015年
</t>
    </r>
    <r>
      <rPr>
        <sz val="12"/>
        <rFont val="方正仿宋_GBK"/>
        <charset val="134"/>
      </rPr>
      <t>（4月20到12月31）</t>
    </r>
  </si>
  <si>
    <t>2016年</t>
  </si>
  <si>
    <r>
      <rPr>
        <b/>
        <sz val="12"/>
        <rFont val="方正仿宋_GBK"/>
        <charset val="134"/>
      </rPr>
      <t xml:space="preserve">2017年
</t>
    </r>
    <r>
      <rPr>
        <sz val="12"/>
        <rFont val="方正仿宋_GBK"/>
        <charset val="134"/>
      </rPr>
      <t>（1月到6月）</t>
    </r>
  </si>
  <si>
    <r>
      <rPr>
        <b/>
        <sz val="12"/>
        <rFont val="方正仿宋_GBK"/>
        <charset val="134"/>
      </rPr>
      <t xml:space="preserve">2017年
</t>
    </r>
    <r>
      <rPr>
        <sz val="12"/>
        <rFont val="方正仿宋_GBK"/>
        <charset val="134"/>
      </rPr>
      <t>（7月到12月）</t>
    </r>
  </si>
  <si>
    <t>2018年</t>
  </si>
  <si>
    <t>2019年</t>
  </si>
  <si>
    <t>2020年</t>
  </si>
  <si>
    <r>
      <rPr>
        <b/>
        <sz val="12"/>
        <rFont val="方正仿宋_GBK"/>
        <charset val="134"/>
      </rPr>
      <t xml:space="preserve">2018年
</t>
    </r>
    <r>
      <rPr>
        <sz val="12"/>
        <rFont val="方正仿宋_GBK"/>
        <charset val="134"/>
      </rPr>
      <t>(1月到4月）</t>
    </r>
  </si>
  <si>
    <r>
      <rPr>
        <b/>
        <sz val="12"/>
        <rFont val="方正仿宋_GBK"/>
        <charset val="134"/>
      </rPr>
      <t xml:space="preserve">2018年
</t>
    </r>
    <r>
      <rPr>
        <sz val="12"/>
        <rFont val="方正仿宋_GBK"/>
        <charset val="134"/>
      </rPr>
      <t>(5月到12月）</t>
    </r>
  </si>
  <si>
    <r>
      <rPr>
        <b/>
        <sz val="12"/>
        <rFont val="方正仿宋_GBK"/>
        <charset val="134"/>
      </rPr>
      <t xml:space="preserve">2019年
</t>
    </r>
    <r>
      <rPr>
        <sz val="12"/>
        <rFont val="方正仿宋_GBK"/>
        <charset val="134"/>
      </rPr>
      <t>(1月到3月）</t>
    </r>
  </si>
  <si>
    <r>
      <rPr>
        <b/>
        <sz val="12"/>
        <rFont val="方正仿宋_GBK"/>
        <charset val="134"/>
      </rPr>
      <t xml:space="preserve">2019年
</t>
    </r>
    <r>
      <rPr>
        <sz val="12"/>
        <rFont val="方正仿宋_GBK"/>
        <charset val="134"/>
      </rPr>
      <t>(4月到12月）</t>
    </r>
  </si>
  <si>
    <r>
      <rPr>
        <b/>
        <sz val="11"/>
        <rFont val="方正仿宋_GBK"/>
        <charset val="134"/>
      </rPr>
      <t xml:space="preserve">应付补贴电量
</t>
    </r>
    <r>
      <rPr>
        <sz val="11"/>
        <rFont val="方正仿宋_GBK"/>
        <charset val="134"/>
      </rPr>
      <t>（千瓦时）</t>
    </r>
  </si>
  <si>
    <r>
      <rPr>
        <b/>
        <sz val="11"/>
        <rFont val="方正仿宋_GBK"/>
        <charset val="134"/>
      </rPr>
      <t>应付补贴金额</t>
    </r>
    <r>
      <rPr>
        <sz val="11"/>
        <rFont val="方正仿宋_GBK"/>
        <charset val="134"/>
      </rPr>
      <t>（元、不含税）</t>
    </r>
  </si>
  <si>
    <t>执行差错</t>
  </si>
  <si>
    <r>
      <rPr>
        <b/>
        <sz val="11"/>
        <rFont val="方正仿宋_GBK"/>
        <charset val="134"/>
      </rPr>
      <t>已付补贴电量</t>
    </r>
    <r>
      <rPr>
        <sz val="11"/>
        <rFont val="方正仿宋_GBK"/>
        <charset val="134"/>
      </rPr>
      <t>（千瓦时）</t>
    </r>
  </si>
  <si>
    <r>
      <rPr>
        <b/>
        <sz val="11"/>
        <rFont val="方正仿宋_GBK"/>
        <charset val="134"/>
      </rPr>
      <t xml:space="preserve">已付补贴金额
</t>
    </r>
    <r>
      <rPr>
        <sz val="11"/>
        <rFont val="方正仿宋_GBK"/>
        <charset val="134"/>
      </rPr>
      <t>（元、不含税）</t>
    </r>
  </si>
  <si>
    <r>
      <rPr>
        <b/>
        <sz val="11"/>
        <rFont val="方正仿宋_GBK"/>
        <charset val="134"/>
      </rPr>
      <t>未付补贴电量</t>
    </r>
    <r>
      <rPr>
        <sz val="11"/>
        <rFont val="方正仿宋_GBK"/>
        <charset val="134"/>
      </rPr>
      <t>（千瓦时）</t>
    </r>
  </si>
  <si>
    <r>
      <rPr>
        <b/>
        <sz val="11"/>
        <rFont val="方正仿宋_GBK"/>
        <charset val="134"/>
      </rPr>
      <t>未付补贴金额</t>
    </r>
    <r>
      <rPr>
        <sz val="11"/>
        <rFont val="方正仿宋_GBK"/>
        <charset val="134"/>
      </rPr>
      <t>（元、不含税）</t>
    </r>
  </si>
  <si>
    <t>酉阳</t>
  </si>
  <si>
    <t>国网重庆市电力公司酉阳供电分公司</t>
  </si>
  <si>
    <t>重庆市秋博新能源科技有限公司</t>
  </si>
  <si>
    <t>重庆市秋博新能源公司酉阳县小岗村1MWP分布式光伏发电项目</t>
  </si>
  <si>
    <t>否</t>
  </si>
  <si>
    <t>酉阳发改投【2016】202号</t>
  </si>
  <si>
    <t>酉阳县小河镇小岗村1组</t>
  </si>
  <si>
    <t>是</t>
  </si>
  <si>
    <t>全部上网</t>
  </si>
  <si>
    <t>发改价格【2015】3044号</t>
  </si>
  <si>
    <t>按区间天数平均</t>
  </si>
  <si>
    <t>梁耀东</t>
  </si>
  <si>
    <t>酉阳发改投[2017]232号</t>
  </si>
  <si>
    <t>酉阳县苍岭镇太河村1组</t>
  </si>
  <si>
    <t>发改价格【2016】2729号</t>
  </si>
  <si>
    <t>冉光明</t>
  </si>
  <si>
    <t>酉阳县桃花源镇城南社区3组雅居阁宾馆</t>
  </si>
  <si>
    <t>自发自用余电上网</t>
  </si>
  <si>
    <t>冉峰</t>
  </si>
  <si>
    <t>酉阳县小河镇茶园村1组</t>
  </si>
  <si>
    <t>陈永先</t>
  </si>
  <si>
    <t>酉阳县板桥乡板桥村5组</t>
  </si>
  <si>
    <t>酉阳县小河镇小岗村2组</t>
  </si>
  <si>
    <t>张羽文</t>
  </si>
  <si>
    <t>酉阳发改投【2017】232号</t>
  </si>
  <si>
    <t>酉阳县南腰界乡1期新集镇</t>
  </si>
  <si>
    <t>重庆领鑫安科技有限公司</t>
  </si>
  <si>
    <t>重庆领鑫安科技有限公司酉阳县酉州中学47.7KWP分布式光伏发电项目</t>
  </si>
  <si>
    <t>酉阳发改投【2017】49号</t>
  </si>
  <si>
    <t>酉阳县酉州中学</t>
  </si>
  <si>
    <t>重庆领鑫安科技有限公司酉阳县实验中学106kWp分布式光伏发电项目</t>
  </si>
  <si>
    <t>酉阳改发[2017]50号</t>
  </si>
  <si>
    <t>酉阳县实验中学</t>
  </si>
  <si>
    <t>梁胜强</t>
  </si>
  <si>
    <t>酉阳县桃花源镇城东社区新建巷138号</t>
  </si>
  <si>
    <t>杨力</t>
  </si>
  <si>
    <t>酉阳县板桥乡水车坝村11组</t>
  </si>
  <si>
    <t>齐晓强</t>
  </si>
  <si>
    <t>酉阳龚滩镇大理村7组</t>
  </si>
  <si>
    <t>郑兰芳</t>
  </si>
  <si>
    <t>酉阳县桃花源镇环城路52号</t>
  </si>
  <si>
    <t>曾凡容</t>
  </si>
  <si>
    <t>酉阳县南腰界乡闹溪村3组</t>
  </si>
  <si>
    <t>吴英社</t>
  </si>
  <si>
    <t>酉阳发改投[2017]232</t>
  </si>
  <si>
    <t>酉阳县李溪镇寨坝村8组</t>
  </si>
  <si>
    <t>冉珉</t>
  </si>
  <si>
    <t>重庆市酉阳县桃花源镇金银山大道南路207号</t>
  </si>
  <si>
    <t>冉莉</t>
  </si>
  <si>
    <t>酉阳县桃花源镇金银山大道南路203号</t>
  </si>
  <si>
    <t>杨正学</t>
  </si>
  <si>
    <t>酉阳县板桥乡双桥村2组</t>
  </si>
  <si>
    <t>张清锐</t>
  </si>
  <si>
    <t>酉阳县桃花源镇城南社区何家坝</t>
  </si>
  <si>
    <t>周伟</t>
  </si>
  <si>
    <t>酉阳县南腰界乡龙溪村2组</t>
  </si>
  <si>
    <t>陈祝青</t>
  </si>
  <si>
    <t>酉阳县官清乡石坝村6组</t>
  </si>
  <si>
    <t>齐付兴</t>
  </si>
  <si>
    <t>酉阳龚滩镇大理村7组62号</t>
  </si>
  <si>
    <t>罗斌</t>
  </si>
  <si>
    <t>酉阳县南腰界乡南界村2组</t>
  </si>
  <si>
    <t>吴文超</t>
  </si>
  <si>
    <t>冉兵</t>
  </si>
  <si>
    <t>重庆市酉阳县李溪镇让坪村4组</t>
  </si>
  <si>
    <t>发改能源【2018】823号、发改能源【2018】1459号、发改价格【2019】761号</t>
  </si>
  <si>
    <t>冉儒成</t>
  </si>
  <si>
    <t>酉阳县城南社区何家坝路60号</t>
  </si>
  <si>
    <t>何安开</t>
  </si>
  <si>
    <t>酉阳发改投【2018】-433号-9</t>
  </si>
  <si>
    <t>酉阳县丁市镇丁市村下坝</t>
  </si>
  <si>
    <t>田洪滔</t>
  </si>
  <si>
    <t>酉阳发改投【2018】-433号-7</t>
  </si>
  <si>
    <t>重庆市酉阳县龙潭镇渝湘路277号</t>
  </si>
  <si>
    <t>冯国荣</t>
  </si>
  <si>
    <t>酉阳发改投【2018】-433号-12</t>
  </si>
  <si>
    <t>酉阳县钟多街道新建巷53号</t>
  </si>
  <si>
    <t>重庆秋博新能源科技有限公司</t>
  </si>
  <si>
    <t>酉阳发改投[2018]32</t>
  </si>
  <si>
    <t>重庆市酉阳县大溪镇二坪村</t>
  </si>
  <si>
    <t>发改能源【2018】823号\发改价格【2019】761号</t>
  </si>
  <si>
    <t>田文铭</t>
  </si>
  <si>
    <t>酉阳发改投【2018】-433号-5</t>
  </si>
  <si>
    <t>酉阳县麻旺镇桂香村4组</t>
  </si>
  <si>
    <t>谢勇</t>
  </si>
  <si>
    <t>酉阳发改投【2017】232</t>
  </si>
  <si>
    <t>酉阳县桃花源镇金银山大道</t>
  </si>
  <si>
    <t>张长青</t>
  </si>
  <si>
    <t>酉阳县桃花源镇双福村1组</t>
  </si>
  <si>
    <t>郑坤</t>
  </si>
  <si>
    <t>酉阳发改投【2018】-433号-11</t>
  </si>
  <si>
    <t>酉阳县李溪镇寨坝村2组</t>
  </si>
  <si>
    <t>酉阳县野峡溪农业发展有限公司</t>
  </si>
  <si>
    <t>酉阳发改投【2018】76</t>
  </si>
  <si>
    <t>酉阳县万木乡月亮村5组</t>
  </si>
  <si>
    <t>发改价格【2019】761号</t>
  </si>
  <si>
    <t>重庆市宙鑫新能源科技有限责任公司</t>
  </si>
  <si>
    <t>酉阳发改投【2018】58号</t>
  </si>
  <si>
    <t>酉阳县万木乡万木村5组</t>
  </si>
  <si>
    <t>酉阳县宣庄坝农业发展有限公司</t>
  </si>
  <si>
    <t>酉阳发改投【2018】74号</t>
  </si>
  <si>
    <t>酉阳县万木乡黄连村4组</t>
  </si>
  <si>
    <t>齐泽斌</t>
  </si>
  <si>
    <t>酉阳发改投【2018】-433号-14</t>
  </si>
  <si>
    <t>酉阳县龙潭镇包家村</t>
  </si>
  <si>
    <t>酉阳发改投【2017】140号</t>
  </si>
  <si>
    <t>酉阳县板溪镇三角村1组</t>
  </si>
  <si>
    <t>张金凡</t>
  </si>
  <si>
    <t>酉阳发改投【2018】-433号-8</t>
  </si>
  <si>
    <t>酉阳县李溪镇鹅池村1组</t>
  </si>
  <si>
    <t>张国华</t>
  </si>
  <si>
    <t>酉阳发改投【2018】-433号-15</t>
  </si>
  <si>
    <t>酉阳县涂市乡涂市村5组</t>
  </si>
  <si>
    <t>重庆市秋酉新能源科技有限公司</t>
  </si>
  <si>
    <t>重庆市秋酉新能源科技有限公司酉阳部分学校屋顶7MW分布式光伏发电项目</t>
  </si>
  <si>
    <t>酉阳发改投【2017】228号</t>
  </si>
  <si>
    <t>酉阳县桃花源街道酉兴路</t>
  </si>
  <si>
    <t>冉侯光</t>
  </si>
  <si>
    <t>酉阳发改投【2018】-433号-4</t>
  </si>
  <si>
    <t>李溪镇寨坝村1组</t>
  </si>
  <si>
    <t>冉景江</t>
  </si>
  <si>
    <t>酉阳发改投【2018】-433号-13</t>
  </si>
  <si>
    <t>李溪镇秀沿街188号</t>
  </si>
  <si>
    <t>冉茂先</t>
  </si>
  <si>
    <t>酉阳发改投【2018】-433号-3</t>
  </si>
  <si>
    <t>李溪镇鹅池村A-20</t>
  </si>
  <si>
    <t>重庆市秋博新能源科技有限公司酉阳县五福乡高桥村40KW光伏发电项目</t>
  </si>
  <si>
    <t>酉阳发改投【2018】106号</t>
  </si>
  <si>
    <t>酉阳县五福乡高桥村1组</t>
  </si>
  <si>
    <t>冉斌</t>
  </si>
  <si>
    <t>酉阳发改投【2018】-433号-16</t>
  </si>
  <si>
    <t>酉阳县泔溪镇泔溪村9组</t>
  </si>
  <si>
    <t>张芙珍</t>
  </si>
  <si>
    <t>酉阳发改投【2018】433号-17</t>
  </si>
  <si>
    <t>毛锡平</t>
  </si>
  <si>
    <t>酉阳发改投【2018】-433号-10</t>
  </si>
  <si>
    <t>酉阳县丁市镇中坝村12组</t>
  </si>
  <si>
    <t>陈国政</t>
  </si>
  <si>
    <t>酉阳发改投【2019】95号</t>
  </si>
  <si>
    <t>酉阳县宜居乡建田村1组</t>
  </si>
  <si>
    <t>陈代华</t>
  </si>
  <si>
    <t>酉阳发改投【2019】292号-19</t>
  </si>
  <si>
    <t>天馆乡魏市村1组</t>
  </si>
  <si>
    <t>王仕忠</t>
  </si>
  <si>
    <t>酉阳发改投【2019]292号</t>
  </si>
  <si>
    <t>天馆村康家村2组</t>
  </si>
  <si>
    <t>白贤发</t>
  </si>
  <si>
    <t>酉阳发改投【2019】292号-12</t>
  </si>
  <si>
    <t>麻旺镇龙坝村1组</t>
  </si>
  <si>
    <t>邓超</t>
  </si>
  <si>
    <t>酉阳发改投【2019】292号-13</t>
  </si>
  <si>
    <t>麻旺镇光明村1组</t>
  </si>
  <si>
    <t>田贵建</t>
  </si>
  <si>
    <t>酉阳发改投【2019】292号-11</t>
  </si>
  <si>
    <t>麻旺镇亮垭村5组</t>
  </si>
  <si>
    <t>杨国华</t>
  </si>
  <si>
    <t>酉阳发改投【2019】292号-2</t>
  </si>
  <si>
    <t>腴地乡下腴村7组</t>
  </si>
  <si>
    <t>冉宇全</t>
  </si>
  <si>
    <t>酉阳发改投【2019】292号-10</t>
  </si>
  <si>
    <t>麻旺镇米旺村11组</t>
  </si>
  <si>
    <t>王剑光</t>
  </si>
  <si>
    <t>酉阳发改投【2019】292号-3</t>
  </si>
  <si>
    <t>腴地乡上腴村1组</t>
  </si>
  <si>
    <t>黎林</t>
  </si>
  <si>
    <t>酉阳发改投【2019】292号-5</t>
  </si>
  <si>
    <t>腴地乡丰家村4组</t>
  </si>
  <si>
    <t>石胜远</t>
  </si>
  <si>
    <t>酉阳发改投【2019】292号-4</t>
  </si>
  <si>
    <t>腴地乡高庄村12组</t>
  </si>
  <si>
    <t>张兰香</t>
  </si>
  <si>
    <t>酉阳发改投【296】号-2</t>
  </si>
  <si>
    <t>板桥乡水车坝村6组</t>
  </si>
  <si>
    <t>冷堂维</t>
  </si>
  <si>
    <t>酉阳发改投【2019】292号-8</t>
  </si>
  <si>
    <t>小河镇小岗村10组</t>
  </si>
  <si>
    <t>彭江峡</t>
  </si>
  <si>
    <t>酉阳发改投【2019】292号-1</t>
  </si>
  <si>
    <t>桃花源街道花园村2组</t>
  </si>
  <si>
    <t>郭应建</t>
  </si>
  <si>
    <t>酉阳发改投【2019】292号-14</t>
  </si>
  <si>
    <t>麻旺镇桂香村3组</t>
  </si>
  <si>
    <t>冉玉兰</t>
  </si>
  <si>
    <t>酉阳发改投【2019】292号-17</t>
  </si>
  <si>
    <t>天馆乡杉坪村2组</t>
  </si>
  <si>
    <t>胡青海</t>
  </si>
  <si>
    <t>酉阳发改投【2019】292号-21</t>
  </si>
  <si>
    <t>天馆乡天馆村1组</t>
  </si>
  <si>
    <t>冉启强</t>
  </si>
  <si>
    <t>酉阳发改投【2019】292号-6</t>
  </si>
  <si>
    <t>小河镇茶园村1组</t>
  </si>
  <si>
    <t>冉隆华</t>
  </si>
  <si>
    <t>酉阳发改投【2019】292号-16</t>
  </si>
  <si>
    <t>天馆乡核桃村7组</t>
  </si>
  <si>
    <t>吴江</t>
  </si>
  <si>
    <t>酉阳发改投【2019】179号-3</t>
  </si>
  <si>
    <t>小河镇小岗村一组</t>
  </si>
  <si>
    <t>吴跃进</t>
  </si>
  <si>
    <t>酉阳发改投【2019】292号-9</t>
  </si>
  <si>
    <t>小河镇小河村4组</t>
  </si>
  <si>
    <t>刘志林</t>
  </si>
  <si>
    <t>酉阳发改投【296】号-1</t>
  </si>
  <si>
    <t>板桥乡水车坝村7组</t>
  </si>
  <si>
    <t>勾心斌</t>
  </si>
  <si>
    <t>酉阳发改投【2019】292号-20</t>
  </si>
  <si>
    <t>天馆乡太白村1组</t>
  </si>
  <si>
    <t>秦建华</t>
  </si>
  <si>
    <t>酉阳发改投【2019】292号-7</t>
  </si>
  <si>
    <t>小河镇桃坡村2组</t>
  </si>
  <si>
    <t>吴峰</t>
  </si>
  <si>
    <t>酉阳发改投【179】号-2</t>
  </si>
  <si>
    <t>杨应鸿</t>
  </si>
  <si>
    <t>酉阳发改投【2019】292号-15</t>
  </si>
  <si>
    <t>麻旺镇平桥村4组</t>
  </si>
  <si>
    <t>重庆市秋博新能源科技有限公司酉阳县龚滩镇红花村30KWP分布式光伏发电项目</t>
  </si>
  <si>
    <t>2019-500242-44-030104851</t>
  </si>
  <si>
    <t>酉阳县龚滩镇红花村1组</t>
  </si>
  <si>
    <t>重庆市秋博新能源科技有限公司酉阳县五福镇大河村40KWP分布式光伏发电项目</t>
  </si>
  <si>
    <t>2020-500242-44-03-115894</t>
  </si>
  <si>
    <t>重庆市市辖区酉阳土家族苗族自治县五福乡大河村5组便民服务中心屋顶</t>
  </si>
  <si>
    <t>重庆市秋博新能源科技有限公司酉阳县板桥乡板桥村分布式光伏发电项目</t>
  </si>
  <si>
    <t>2020-500242-44-03-115914</t>
  </si>
  <si>
    <t>重庆市市辖区酉阳土家族苗族自治县板桥乡板桥村1组</t>
  </si>
  <si>
    <t>重庆市秋博新能源科技有限公司酉阳县板桥乡水车坝村分布式光伏发电项目</t>
  </si>
  <si>
    <t>2020-500242-44-03-115924</t>
  </si>
  <si>
    <t>重庆市市辖区酉阳土家族苗族自治县板桥乡水车坝村6组便民服务中心屋顶</t>
  </si>
  <si>
    <t>重庆市秋博新能源科技有限公司酉阳县官清乡石坝村40KWp分布式光伏发电项目</t>
  </si>
  <si>
    <t>2020-500242-44-03-119446</t>
  </si>
  <si>
    <t>重庆市市辖区酉阳土家族苗族自治县官清乡石坝村1组便民服务中心屋顶</t>
  </si>
  <si>
    <t>重庆市秋博新能源科技有限公司酉阳县板桥乡板桥村2组（政府）分布式光伏发电项目</t>
  </si>
  <si>
    <t>2020-500424-44-03-119610</t>
  </si>
  <si>
    <t>重庆市市辖区酉阳土家族苗族自治县板桥乡板桥村2组</t>
  </si>
  <si>
    <t>重庆市秋博新能源科技有限公司酉阳县浪坪乡浪水坝村40KWP分布式光伏发电项目</t>
  </si>
  <si>
    <t>2020-500242-44-03-119618</t>
  </si>
  <si>
    <t>重庆市市辖区酉阳土家族苗族自治县浪坪乡浪水坝村10组便民服务中心屋顶</t>
  </si>
  <si>
    <t>重庆市秋博新能源科技有限公司酉阳县浪坪乡官楠村40KWP分布式发电项目</t>
  </si>
  <si>
    <t>2020-500242-44-03-119622</t>
  </si>
  <si>
    <t>重庆市市辖区酉阳土家族苗族自治县浪坪乡官楠村10组便民服务中心屋顶</t>
  </si>
  <si>
    <t>重庆市秋博新能源科技有限公司酉阳县浪坪乡评议村40KWP分布式光伏发电项目</t>
  </si>
  <si>
    <t>2020-500242-44-03-119620</t>
  </si>
  <si>
    <t>重庆市市辖区酉阳土家族苗族自治县浪坪乡评议村1组便民服务中心屋顶</t>
  </si>
  <si>
    <t>重庆市秋博新能源科技有限公司酉阳县官清乡金家坝村20KWP分布式光伏发电项目</t>
  </si>
  <si>
    <t>2020-500242-44-03-119623</t>
  </si>
  <si>
    <t>重庆市市辖区酉阳土家族苗族自治县官清乡金家坝村5组便民服务中心屋顶</t>
  </si>
  <si>
    <t>重庆市秋博新能源科技有限公司酉阳县泔溪镇泉孔村90KWP分布式光伏发电项目</t>
  </si>
  <si>
    <t>2020-500242-44-03-125859</t>
  </si>
  <si>
    <t>重庆市酉阳土家族苗族自治县泔溪镇泔溪镇泉孔村1组便民服务中心屋顶</t>
  </si>
  <si>
    <t>重庆市秋博新能源科技有限公司酉阳县泔溪镇石洞村20KWP分布式光伏发电项目</t>
  </si>
  <si>
    <t>2020-500242-44-03-140525</t>
  </si>
  <si>
    <t>重庆市市辖区酉阳土家族苗族自治县泔溪镇石洞村1组</t>
  </si>
  <si>
    <t>重庆市秋博新能源科技有限公司酉阳县泔溪镇太平村20KWP分布式光伏发电项目</t>
  </si>
  <si>
    <t>2020-500242-44-03-140532</t>
  </si>
  <si>
    <t>重庆市市辖区酉阳土家族苗族自治县泔溪镇太平村5组</t>
  </si>
  <si>
    <t>重庆市秋博新能源科技有限公司酉阳县泔溪镇大板村20KWP分布式光伏发电项目</t>
  </si>
  <si>
    <t>2020-500242-44-03-131468</t>
  </si>
  <si>
    <t>重庆市市辖区酉阳土家族苗族自治县泔溪镇大板村2组</t>
  </si>
  <si>
    <t>重庆市秋博新能源科技有限公司酉阳县泔溪镇泡木村40KWP分布式光伏发电项目</t>
  </si>
  <si>
    <t>2020-500242-44-03-131464</t>
  </si>
  <si>
    <t>重庆市市辖区酉阳土家族苗族自治县泔溪镇泡木村3组</t>
  </si>
  <si>
    <t>重庆市秋博新能源科技有限公司酉阳县龚滩镇马鞍城村30KWP分布式光伏发电项目</t>
  </si>
  <si>
    <t>2019-500242-44-03-097147</t>
  </si>
  <si>
    <t>酉阳县龚滩镇马鞍城村</t>
  </si>
  <si>
    <t>郑祖杰</t>
  </si>
  <si>
    <t>酉阳供电分公司2020年9月6日至9月12日自然人分布式光伏发电项目</t>
  </si>
  <si>
    <t>2020-500242-44-03-146313</t>
  </si>
  <si>
    <t>重庆市酉阳县丁市镇郑家村2组</t>
  </si>
  <si>
    <t>发改价格【2020】511号</t>
  </si>
  <si>
    <t>重庆市秋博新能源科技有限公司酉阳县宜居乡楼底村30KWP分布式光伏发电项目</t>
  </si>
  <si>
    <t>2020-500242-44-03-142361</t>
  </si>
  <si>
    <t>重庆市市辖区酉阳土家族苗族自治县宜居乡楼底村1组便民服务中心屋顶</t>
  </si>
  <si>
    <t>重庆市秋博新能源科技有限公司酉阳县宜居乡长田村30KWP分布式光伏发电项目</t>
  </si>
  <si>
    <t>2020-500242-44-03-142354</t>
  </si>
  <si>
    <t>重庆市市辖区酉阳土家族苗族自治县宜居乡长田村1组便民服务中心</t>
  </si>
  <si>
    <t>编号</t>
  </si>
  <si>
    <t>填报单位</t>
  </si>
  <si>
    <t>项目名称</t>
  </si>
  <si>
    <t>结算维度</t>
  </si>
  <si>
    <t xml:space="preserve">2013年
</t>
  </si>
  <si>
    <t xml:space="preserve">2014年
</t>
  </si>
  <si>
    <t xml:space="preserve">2015年
</t>
  </si>
  <si>
    <t xml:space="preserve">2016年
</t>
  </si>
  <si>
    <t xml:space="preserve">2017年
</t>
  </si>
  <si>
    <t xml:space="preserve">2018年
</t>
  </si>
  <si>
    <t xml:space="preserve">2019年
</t>
  </si>
  <si>
    <t xml:space="preserve">2020年
</t>
  </si>
  <si>
    <t>1月</t>
  </si>
  <si>
    <t>2月</t>
  </si>
  <si>
    <t>3月</t>
  </si>
  <si>
    <t>4月</t>
  </si>
  <si>
    <t>5月</t>
  </si>
  <si>
    <t>6月</t>
  </si>
  <si>
    <t>7月</t>
  </si>
  <si>
    <t>8月</t>
  </si>
  <si>
    <t>9月1日-24日</t>
  </si>
  <si>
    <t>9月25日-12日</t>
  </si>
  <si>
    <t>10月</t>
  </si>
  <si>
    <t>11月</t>
  </si>
  <si>
    <t>12月</t>
  </si>
  <si>
    <t>9月</t>
  </si>
  <si>
    <t>4月1日-20日</t>
  </si>
  <si>
    <t>4月21日-30日</t>
  </si>
  <si>
    <t>发电量（千瓦时）</t>
  </si>
  <si>
    <t>上网电量（千瓦时）</t>
  </si>
  <si>
    <t>应付购电费（元，含税）</t>
  </si>
  <si>
    <t>应付购电费（元，不含税）</t>
  </si>
  <si>
    <t>实付购电费（元，含税）</t>
  </si>
  <si>
    <t>实付购电费（元，不含税）</t>
  </si>
  <si>
    <t>补助电量（千瓦时）</t>
  </si>
  <si>
    <t>应付补助资金（元，含税）</t>
  </si>
  <si>
    <t>应付补助资金（元，不含税）</t>
  </si>
  <si>
    <t>实付补助资金（元，含税）</t>
  </si>
  <si>
    <t>实付补助资（元，不含税）</t>
  </si>
  <si>
    <t>分布式非自然人</t>
  </si>
  <si>
    <t>分布式自然人</t>
  </si>
  <si>
    <t>0.7996/0.8164</t>
  </si>
  <si>
    <t>无</t>
    <phoneticPr fontId="22" type="noConversion"/>
  </si>
  <si>
    <t>发电量（千瓦时）</t>
    <phoneticPr fontId="22" type="noConversion"/>
  </si>
  <si>
    <t>发电量（需对应消纳方式）</t>
    <phoneticPr fontId="22" type="noConversion"/>
  </si>
  <si>
    <t>实际结算补助电量</t>
    <phoneticPr fontId="22" type="noConversion"/>
  </si>
  <si>
    <t>小计</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</si>
</sst>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76" formatCode="0_);[Red]\(0\)"/>
    <numFmt numFmtId="177" formatCode="0.00_ "/>
    <numFmt numFmtId="178" formatCode="#,##0.0000_ "/>
    <numFmt numFmtId="179" formatCode="0_ "/>
    <numFmt numFmtId="180" formatCode="0.00_);[Red]\(0.00\)"/>
    <numFmt numFmtId="181" formatCode="#,##0.00_ "/>
    <numFmt numFmtId="182" formatCode="#,##0_ "/>
    <numFmt numFmtId="183" formatCode="0.0000_ "/>
    <numFmt numFmtId="184" formatCode="0.0000"/>
  </numFmts>
  <fonts count="23">
    <font>
      <sz val="11"/>
      <color theme="1"/>
      <name val="宋体"/>
      <charset val="134"/>
      <scheme val="minor"/>
    </font>
    <font>
      <sz val="10"/>
      <name val="宋体"/>
      <family val="3"/>
      <charset val="134"/>
      <scheme val="minor"/>
    </font>
    <font>
      <sz val="10"/>
      <name val="宋体"/>
      <family val="3"/>
      <charset val="134"/>
    </font>
    <font>
      <b/>
      <sz val="12"/>
      <color theme="1"/>
      <name val="方正仿宋_GBK"/>
      <charset val="134"/>
    </font>
    <font>
      <sz val="11"/>
      <name val="宋体"/>
      <family val="3"/>
      <charset val="134"/>
      <scheme val="minor"/>
    </font>
    <font>
      <sz val="9"/>
      <name val="宋体"/>
      <family val="3"/>
      <charset val="134"/>
    </font>
    <font>
      <b/>
      <sz val="11"/>
      <name val="宋体"/>
      <family val="3"/>
      <charset val="134"/>
      <scheme val="minor"/>
    </font>
    <font>
      <b/>
      <sz val="10"/>
      <color theme="1"/>
      <name val="方正仿宋_GBK"/>
      <charset val="134"/>
    </font>
    <font>
      <b/>
      <sz val="18"/>
      <color theme="1"/>
      <name val="宋体"/>
      <family val="3"/>
      <charset val="134"/>
      <scheme val="minor"/>
    </font>
    <font>
      <sz val="11"/>
      <color theme="1"/>
      <name val="宋体"/>
      <family val="3"/>
      <charset val="134"/>
      <scheme val="minor"/>
    </font>
    <font>
      <b/>
      <sz val="18"/>
      <name val="宋体"/>
      <family val="3"/>
      <charset val="134"/>
      <scheme val="minor"/>
    </font>
    <font>
      <b/>
      <sz val="10"/>
      <name val="方正仿宋_GBK"/>
      <charset val="134"/>
    </font>
    <font>
      <b/>
      <sz val="14"/>
      <name val="宋体"/>
      <family val="3"/>
      <charset val="134"/>
      <scheme val="minor"/>
    </font>
    <font>
      <b/>
      <sz val="18"/>
      <name val="方正仿宋_GBK"/>
      <charset val="134"/>
    </font>
    <font>
      <b/>
      <sz val="14"/>
      <name val="方正仿宋_GBK"/>
      <charset val="134"/>
    </font>
    <font>
      <b/>
      <sz val="12"/>
      <name val="方正仿宋_GBK"/>
      <charset val="134"/>
    </font>
    <font>
      <sz val="10"/>
      <name val="Arial"/>
      <family val="2"/>
    </font>
    <font>
      <b/>
      <sz val="16"/>
      <name val="方正仿宋_GBK"/>
      <charset val="134"/>
    </font>
    <font>
      <b/>
      <sz val="11"/>
      <name val="方正仿宋_GBK"/>
      <charset val="134"/>
    </font>
    <font>
      <sz val="12"/>
      <name val="方正仿宋_GBK"/>
      <charset val="134"/>
    </font>
    <font>
      <sz val="11"/>
      <name val="方正仿宋_GBK"/>
      <charset val="134"/>
    </font>
    <font>
      <sz val="11"/>
      <color theme="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4">
    <xf numFmtId="0" fontId="0" fillId="0" borderId="0">
      <alignment vertical="center"/>
    </xf>
    <xf numFmtId="43" fontId="21" fillId="0" borderId="0" applyFont="0" applyFill="0" applyBorder="0" applyAlignment="0" applyProtection="0">
      <alignment vertical="center"/>
    </xf>
    <xf numFmtId="43" fontId="21" fillId="0" borderId="0" applyFont="0" applyFill="0" applyBorder="0" applyAlignment="0" applyProtection="0">
      <alignment vertical="center"/>
    </xf>
    <xf numFmtId="0" fontId="21" fillId="0" borderId="0"/>
  </cellStyleXfs>
  <cellXfs count="158">
    <xf numFmtId="0" fontId="0" fillId="0" borderId="0" xfId="0">
      <alignment vertical="center"/>
    </xf>
    <xf numFmtId="0" fontId="0" fillId="0" borderId="0" xfId="0" applyFill="1" applyAlignment="1">
      <alignment horizontal="center" vertical="center"/>
    </xf>
    <xf numFmtId="0" fontId="4" fillId="0" borderId="1" xfId="0" applyNumberFormat="1" applyFont="1" applyFill="1" applyBorder="1" applyAlignment="1" applyProtection="1">
      <alignment vertical="center"/>
      <protection locked="0"/>
    </xf>
    <xf numFmtId="14" fontId="5" fillId="0" borderId="1" xfId="0" applyNumberFormat="1" applyFont="1" applyFill="1" applyBorder="1" applyAlignment="1" applyProtection="1">
      <protection locked="0"/>
    </xf>
    <xf numFmtId="0" fontId="4" fillId="0" borderId="1" xfId="0" applyFont="1" applyFill="1" applyBorder="1" applyAlignment="1">
      <alignment vertical="center"/>
    </xf>
    <xf numFmtId="49" fontId="5" fillId="0" borderId="1" xfId="0" applyNumberFormat="1" applyFont="1" applyFill="1" applyBorder="1" applyAlignment="1" applyProtection="1">
      <alignment horizontal="left"/>
      <protection locked="0"/>
    </xf>
    <xf numFmtId="0" fontId="0" fillId="0" borderId="1" xfId="0" applyFill="1" applyBorder="1" applyAlignment="1">
      <alignment vertical="center"/>
    </xf>
    <xf numFmtId="0" fontId="0" fillId="0" borderId="0" xfId="0" applyFill="1" applyBorder="1" applyAlignment="1">
      <alignment vertical="center"/>
    </xf>
    <xf numFmtId="0" fontId="3" fillId="0" borderId="0" xfId="0" applyFont="1" applyFill="1" applyBorder="1" applyAlignment="1">
      <alignment wrapText="1"/>
    </xf>
    <xf numFmtId="0" fontId="7" fillId="0" borderId="0" xfId="0" applyFont="1" applyFill="1" applyBorder="1" applyAlignment="1">
      <alignment vertical="center" wrapText="1"/>
    </xf>
    <xf numFmtId="0" fontId="0" fillId="0" borderId="0" xfId="0" applyFill="1" applyBorder="1" applyAlignment="1">
      <alignment horizontal="center" vertical="center"/>
    </xf>
    <xf numFmtId="178" fontId="7"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179" fontId="21" fillId="0" borderId="1" xfId="3" applyNumberFormat="1" applyFill="1" applyBorder="1" applyAlignment="1">
      <alignment horizontal="center" vertical="center"/>
    </xf>
    <xf numFmtId="180" fontId="4" fillId="0" borderId="1" xfId="3" applyNumberFormat="1" applyFont="1" applyFill="1" applyBorder="1" applyAlignment="1">
      <alignment horizontal="center" vertical="center"/>
    </xf>
    <xf numFmtId="181" fontId="4" fillId="0" borderId="1" xfId="0" applyNumberFormat="1" applyFont="1" applyFill="1" applyBorder="1" applyAlignment="1">
      <alignment horizontal="center" vertical="center"/>
    </xf>
    <xf numFmtId="181" fontId="4" fillId="0" borderId="1" xfId="3" applyNumberFormat="1" applyFont="1" applyFill="1" applyBorder="1" applyAlignment="1">
      <alignment horizontal="center" vertical="center"/>
    </xf>
    <xf numFmtId="176" fontId="21" fillId="0" borderId="1" xfId="3" applyNumberFormat="1" applyFill="1" applyBorder="1" applyAlignment="1">
      <alignment horizontal="center" vertical="center"/>
    </xf>
    <xf numFmtId="180" fontId="21" fillId="0" borderId="1" xfId="3" applyNumberFormat="1" applyFill="1" applyBorder="1" applyAlignment="1">
      <alignment horizontal="center" vertical="center"/>
    </xf>
    <xf numFmtId="179" fontId="21" fillId="0" borderId="1" xfId="3" applyNumberFormat="1" applyBorder="1" applyAlignment="1">
      <alignment horizontal="center" vertical="center"/>
    </xf>
    <xf numFmtId="179" fontId="0" fillId="0" borderId="1" xfId="3" applyNumberFormat="1" applyFont="1" applyBorder="1" applyAlignment="1">
      <alignment horizontal="center" vertical="center"/>
    </xf>
    <xf numFmtId="179" fontId="21" fillId="0" borderId="3" xfId="3" applyNumberFormat="1" applyFill="1" applyBorder="1" applyAlignment="1">
      <alignment horizontal="center" vertical="center"/>
    </xf>
    <xf numFmtId="179" fontId="0" fillId="0" borderId="1" xfId="0" applyNumberFormat="1" applyFont="1" applyFill="1" applyBorder="1" applyAlignment="1">
      <alignment horizontal="center" vertical="center"/>
    </xf>
    <xf numFmtId="179" fontId="4" fillId="0" borderId="1" xfId="3" applyNumberFormat="1" applyFont="1" applyFill="1" applyBorder="1" applyAlignment="1">
      <alignment horizontal="center" vertical="center"/>
    </xf>
    <xf numFmtId="0" fontId="0" fillId="0" borderId="5" xfId="0" applyFill="1" applyBorder="1" applyAlignment="1">
      <alignment horizontal="center" vertical="center"/>
    </xf>
    <xf numFmtId="181" fontId="21" fillId="0" borderId="1" xfId="3" applyNumberFormat="1" applyBorder="1" applyAlignment="1">
      <alignment horizontal="center" vertical="center"/>
    </xf>
    <xf numFmtId="181" fontId="21" fillId="0" borderId="1" xfId="3" applyNumberFormat="1" applyFill="1" applyBorder="1" applyAlignment="1">
      <alignment horizontal="center" vertical="center"/>
    </xf>
    <xf numFmtId="181" fontId="0" fillId="0" borderId="1" xfId="0" applyNumberFormat="1" applyFont="1" applyFill="1" applyBorder="1" applyAlignment="1">
      <alignment horizontal="center" vertical="center"/>
    </xf>
    <xf numFmtId="181" fontId="0" fillId="0" borderId="1" xfId="0" applyNumberFormat="1" applyFont="1" applyFill="1" applyBorder="1" applyAlignment="1">
      <alignment horizontal="center" vertical="center"/>
    </xf>
    <xf numFmtId="181" fontId="0" fillId="0" borderId="1" xfId="0" applyNumberFormat="1" applyFont="1" applyFill="1" applyBorder="1" applyAlignment="1">
      <alignment horizontal="center" vertical="center"/>
    </xf>
    <xf numFmtId="177" fontId="4" fillId="0" borderId="1" xfId="0" applyNumberFormat="1" applyFont="1" applyFill="1" applyBorder="1" applyAlignment="1">
      <alignment horizontal="center" vertical="center"/>
    </xf>
    <xf numFmtId="180" fontId="21" fillId="0" borderId="1" xfId="3" applyNumberFormat="1" applyFill="1" applyBorder="1" applyAlignment="1">
      <alignment horizontal="center" vertical="center"/>
    </xf>
    <xf numFmtId="180" fontId="21" fillId="0" borderId="1" xfId="3" applyNumberFormat="1" applyFill="1" applyBorder="1" applyAlignment="1">
      <alignment horizontal="center" vertical="center"/>
    </xf>
    <xf numFmtId="181" fontId="0" fillId="0" borderId="1" xfId="0" applyNumberFormat="1" applyFill="1" applyBorder="1" applyAlignment="1">
      <alignment horizontal="center" vertical="center"/>
    </xf>
    <xf numFmtId="181" fontId="4" fillId="0" borderId="5" xfId="0" applyNumberFormat="1" applyFont="1" applyFill="1" applyBorder="1" applyAlignment="1">
      <alignment horizontal="center" vertical="center"/>
    </xf>
    <xf numFmtId="181" fontId="0" fillId="0" borderId="5" xfId="0" applyNumberFormat="1" applyFill="1" applyBorder="1" applyAlignment="1">
      <alignment horizontal="center" vertical="center"/>
    </xf>
    <xf numFmtId="0" fontId="21" fillId="0" borderId="0" xfId="3" applyFill="1" applyAlignment="1">
      <alignment horizontal="center" vertical="center"/>
    </xf>
    <xf numFmtId="0" fontId="4" fillId="0" borderId="0" xfId="0" applyFont="1" applyFill="1" applyBorder="1" applyAlignment="1">
      <alignment vertical="center"/>
    </xf>
    <xf numFmtId="0" fontId="10" fillId="0" borderId="0" xfId="0" applyFont="1" applyFill="1" applyBorder="1" applyAlignment="1">
      <alignment vertical="center"/>
    </xf>
    <xf numFmtId="0" fontId="10" fillId="0" borderId="0" xfId="0" applyFont="1" applyFill="1" applyBorder="1" applyAlignment="1">
      <alignment vertical="center" wrapText="1"/>
    </xf>
    <xf numFmtId="0" fontId="11" fillId="0" borderId="0" xfId="0" applyFont="1" applyFill="1" applyBorder="1" applyAlignment="1">
      <alignment vertical="center" wrapText="1"/>
    </xf>
    <xf numFmtId="0" fontId="4" fillId="0" borderId="0" xfId="0" applyFont="1" applyFill="1" applyBorder="1" applyAlignment="1">
      <alignment horizontal="left" vertical="center"/>
    </xf>
    <xf numFmtId="0" fontId="4" fillId="0" borderId="0" xfId="0" applyFont="1" applyFill="1" applyBorder="1" applyAlignment="1">
      <alignment horizontal="center" vertical="center"/>
    </xf>
    <xf numFmtId="0" fontId="6" fillId="0" borderId="0" xfId="0" applyFont="1" applyFill="1" applyBorder="1" applyAlignment="1">
      <alignment vertical="center"/>
    </xf>
    <xf numFmtId="181" fontId="4" fillId="0" borderId="0" xfId="0" applyNumberFormat="1" applyFont="1" applyFill="1" applyBorder="1" applyAlignment="1">
      <alignment horizontal="center" vertical="center"/>
    </xf>
    <xf numFmtId="177" fontId="4" fillId="0" borderId="0" xfId="0" applyNumberFormat="1" applyFont="1" applyFill="1" applyBorder="1" applyAlignment="1">
      <alignment horizontal="center" vertical="center"/>
    </xf>
    <xf numFmtId="0" fontId="10" fillId="0" borderId="0" xfId="0" applyFont="1" applyFill="1" applyBorder="1" applyAlignment="1">
      <alignment horizontal="center" vertical="center"/>
    </xf>
    <xf numFmtId="0" fontId="13"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0" fontId="15" fillId="0" borderId="1" xfId="0" applyFont="1" applyFill="1" applyBorder="1" applyAlignment="1">
      <alignment horizontal="center" vertical="center" wrapText="1"/>
    </xf>
    <xf numFmtId="0" fontId="15" fillId="0" borderId="1" xfId="0" applyFont="1" applyFill="1" applyBorder="1" applyAlignment="1">
      <alignment vertical="center" wrapText="1"/>
    </xf>
    <xf numFmtId="14" fontId="5" fillId="0" borderId="1" xfId="0" applyNumberFormat="1" applyFont="1" applyFill="1" applyBorder="1" applyAlignment="1" applyProtection="1">
      <alignment horizontal="right"/>
      <protection locked="0"/>
    </xf>
    <xf numFmtId="0" fontId="16" fillId="0" borderId="4" xfId="0" applyFont="1" applyFill="1" applyBorder="1" applyAlignment="1" applyProtection="1">
      <protection locked="0"/>
    </xf>
    <xf numFmtId="0" fontId="16" fillId="0" borderId="1" xfId="0" applyFont="1" applyFill="1" applyBorder="1" applyAlignment="1" applyProtection="1">
      <protection locked="0"/>
    </xf>
    <xf numFmtId="178" fontId="15" fillId="0" borderId="1" xfId="0" applyNumberFormat="1" applyFont="1" applyFill="1" applyBorder="1" applyAlignment="1">
      <alignment horizontal="center" vertical="center" wrapText="1"/>
    </xf>
    <xf numFmtId="183" fontId="15" fillId="0" borderId="1" xfId="0" applyNumberFormat="1" applyFont="1" applyFill="1" applyBorder="1" applyAlignment="1">
      <alignment horizontal="center" vertical="center" wrapText="1"/>
    </xf>
    <xf numFmtId="178" fontId="15" fillId="0" borderId="1" xfId="0" applyNumberFormat="1" applyFont="1" applyFill="1" applyBorder="1" applyAlignment="1">
      <alignment horizontal="center" vertical="center"/>
    </xf>
    <xf numFmtId="0" fontId="18"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6" fillId="0" borderId="1" xfId="0" applyFont="1" applyFill="1" applyBorder="1" applyAlignment="1" applyProtection="1">
      <alignment horizontal="center"/>
      <protection locked="0"/>
    </xf>
    <xf numFmtId="181" fontId="10" fillId="0" borderId="0" xfId="0" applyNumberFormat="1" applyFont="1" applyFill="1" applyBorder="1" applyAlignment="1">
      <alignment horizontal="center" vertical="center"/>
    </xf>
    <xf numFmtId="177" fontId="10" fillId="0" borderId="0" xfId="0" applyNumberFormat="1" applyFont="1" applyFill="1" applyBorder="1" applyAlignment="1">
      <alignment horizontal="center" vertical="center"/>
    </xf>
    <xf numFmtId="0" fontId="18" fillId="0" borderId="5" xfId="0" applyFont="1" applyFill="1" applyBorder="1" applyAlignment="1">
      <alignment horizontal="center" vertical="center" wrapText="1"/>
    </xf>
    <xf numFmtId="181" fontId="18" fillId="0" borderId="1" xfId="0" applyNumberFormat="1" applyFont="1" applyFill="1" applyBorder="1" applyAlignment="1">
      <alignment horizontal="center" vertical="center" wrapText="1"/>
    </xf>
    <xf numFmtId="177" fontId="18" fillId="0" borderId="1" xfId="0" applyNumberFormat="1" applyFont="1" applyFill="1" applyBorder="1" applyAlignment="1">
      <alignment horizontal="center" vertical="center" wrapText="1"/>
    </xf>
    <xf numFmtId="49" fontId="5" fillId="0" borderId="1" xfId="0" applyNumberFormat="1" applyFont="1" applyFill="1" applyBorder="1" applyAlignment="1" applyProtection="1">
      <alignment horizontal="left" vertical="center"/>
      <protection locked="0"/>
    </xf>
    <xf numFmtId="14" fontId="2" fillId="0" borderId="1" xfId="0" applyNumberFormat="1" applyFont="1" applyFill="1" applyBorder="1" applyAlignment="1" applyProtection="1">
      <alignment vertical="center"/>
      <protection locked="0"/>
    </xf>
    <xf numFmtId="184" fontId="4" fillId="0" borderId="1" xfId="0" applyNumberFormat="1" applyFont="1" applyFill="1" applyBorder="1" applyAlignment="1">
      <alignment vertical="center"/>
    </xf>
    <xf numFmtId="0" fontId="4" fillId="0" borderId="1" xfId="0" applyFont="1" applyFill="1" applyBorder="1" applyAlignment="1">
      <alignment horizontal="right" vertical="center" wrapText="1"/>
    </xf>
    <xf numFmtId="43" fontId="4" fillId="0" borderId="0" xfId="1" applyFont="1" applyFill="1" applyBorder="1" applyAlignment="1">
      <alignment horizontal="center" vertical="center"/>
    </xf>
    <xf numFmtId="43" fontId="4" fillId="0" borderId="0" xfId="1" applyFont="1" applyFill="1" applyBorder="1" applyAlignment="1">
      <alignment vertical="center"/>
    </xf>
    <xf numFmtId="179" fontId="0" fillId="0" borderId="0" xfId="0" applyNumberFormat="1" applyFill="1" applyBorder="1" applyAlignment="1">
      <alignment vertical="center"/>
    </xf>
    <xf numFmtId="176" fontId="4" fillId="0" borderId="1" xfId="0" applyNumberFormat="1" applyFont="1" applyFill="1" applyBorder="1" applyAlignment="1">
      <alignment vertical="center"/>
    </xf>
    <xf numFmtId="176" fontId="4" fillId="0" borderId="1" xfId="0" applyNumberFormat="1" applyFont="1" applyFill="1" applyBorder="1" applyAlignment="1">
      <alignment horizontal="center" vertical="center"/>
    </xf>
    <xf numFmtId="43" fontId="0" fillId="0" borderId="0" xfId="1" applyFont="1" applyFill="1" applyBorder="1" applyAlignment="1">
      <alignment vertical="center"/>
    </xf>
    <xf numFmtId="43" fontId="3" fillId="0" borderId="0" xfId="1" applyFont="1" applyFill="1" applyBorder="1" applyAlignment="1">
      <alignment wrapText="1"/>
    </xf>
    <xf numFmtId="180" fontId="9" fillId="0" borderId="1" xfId="3"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xf>
    <xf numFmtId="49" fontId="5" fillId="2" borderId="1" xfId="0" applyNumberFormat="1" applyFont="1" applyFill="1" applyBorder="1" applyAlignment="1" applyProtection="1">
      <alignment horizontal="left"/>
      <protection locked="0"/>
    </xf>
    <xf numFmtId="0" fontId="4" fillId="2" borderId="1" xfId="0" applyNumberFormat="1" applyFont="1" applyFill="1" applyBorder="1" applyAlignment="1" applyProtection="1">
      <alignment vertical="center"/>
      <protection locked="0"/>
    </xf>
    <xf numFmtId="0" fontId="4" fillId="2" borderId="1" xfId="0" applyFont="1" applyFill="1" applyBorder="1" applyAlignment="1">
      <alignment horizontal="left" vertical="center"/>
    </xf>
    <xf numFmtId="14" fontId="5" fillId="2" borderId="1" xfId="0" applyNumberFormat="1" applyFont="1" applyFill="1" applyBorder="1" applyAlignment="1" applyProtection="1">
      <alignment horizontal="right"/>
      <protection locked="0"/>
    </xf>
    <xf numFmtId="14" fontId="2" fillId="2" borderId="1" xfId="0" applyNumberFormat="1" applyFont="1" applyFill="1" applyBorder="1" applyAlignment="1" applyProtection="1">
      <alignment vertical="center"/>
      <protection locked="0"/>
    </xf>
    <xf numFmtId="0" fontId="16" fillId="2" borderId="1" xfId="0" applyFont="1" applyFill="1" applyBorder="1" applyAlignment="1" applyProtection="1">
      <protection locked="0"/>
    </xf>
    <xf numFmtId="14" fontId="5" fillId="2" borderId="1" xfId="0" applyNumberFormat="1" applyFont="1" applyFill="1" applyBorder="1" applyAlignment="1" applyProtection="1">
      <protection locked="0"/>
    </xf>
    <xf numFmtId="184" fontId="4" fillId="2" borderId="1" xfId="0" applyNumberFormat="1" applyFont="1" applyFill="1" applyBorder="1" applyAlignment="1">
      <alignment vertical="center"/>
    </xf>
    <xf numFmtId="176" fontId="4" fillId="2" borderId="1" xfId="0" applyNumberFormat="1" applyFont="1" applyFill="1" applyBorder="1" applyAlignment="1">
      <alignment vertical="center"/>
    </xf>
    <xf numFmtId="176" fontId="4"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6" fillId="2" borderId="1" xfId="0" applyFont="1" applyFill="1" applyBorder="1" applyAlignment="1" applyProtection="1">
      <alignment horizontal="center"/>
      <protection locked="0"/>
    </xf>
    <xf numFmtId="181" fontId="4" fillId="2" borderId="1" xfId="0" applyNumberFormat="1" applyFont="1" applyFill="1" applyBorder="1" applyAlignment="1">
      <alignment horizontal="center" vertical="center"/>
    </xf>
    <xf numFmtId="0" fontId="4" fillId="2" borderId="0" xfId="0" applyFont="1" applyFill="1" applyBorder="1" applyAlignment="1">
      <alignment vertical="center"/>
    </xf>
    <xf numFmtId="49" fontId="5" fillId="2" borderId="1" xfId="0" applyNumberFormat="1" applyFont="1" applyFill="1" applyBorder="1" applyAlignment="1" applyProtection="1">
      <alignment horizontal="left" vertical="center"/>
      <protection locked="0"/>
    </xf>
    <xf numFmtId="0" fontId="0" fillId="2" borderId="1" xfId="0" applyFill="1" applyBorder="1" applyAlignment="1">
      <alignment horizontal="center" vertical="center"/>
    </xf>
    <xf numFmtId="0" fontId="0" fillId="2" borderId="1" xfId="0" applyFill="1" applyBorder="1" applyAlignment="1">
      <alignment vertical="center"/>
    </xf>
    <xf numFmtId="179" fontId="21" fillId="2" borderId="1" xfId="3" applyNumberFormat="1" applyFill="1" applyBorder="1" applyAlignment="1">
      <alignment horizontal="center" vertical="center"/>
    </xf>
    <xf numFmtId="179" fontId="0" fillId="2" borderId="0" xfId="0" applyNumberFormat="1" applyFill="1" applyBorder="1" applyAlignment="1">
      <alignment vertical="center"/>
    </xf>
    <xf numFmtId="0" fontId="0" fillId="2" borderId="0" xfId="0" applyFill="1" applyBorder="1" applyAlignment="1">
      <alignment vertical="center"/>
    </xf>
    <xf numFmtId="180" fontId="4" fillId="2" borderId="1" xfId="3" applyNumberFormat="1" applyFont="1" applyFill="1" applyBorder="1" applyAlignment="1">
      <alignment horizontal="center" vertical="center"/>
    </xf>
    <xf numFmtId="180" fontId="21" fillId="2" borderId="1" xfId="3" applyNumberFormat="1" applyFill="1" applyBorder="1" applyAlignment="1">
      <alignment horizontal="center" vertical="center"/>
    </xf>
    <xf numFmtId="181" fontId="21" fillId="2" borderId="1" xfId="3" applyNumberFormat="1" applyFill="1" applyBorder="1" applyAlignment="1">
      <alignment horizontal="center" vertical="center"/>
    </xf>
    <xf numFmtId="182" fontId="21" fillId="2" borderId="1" xfId="3" applyNumberFormat="1" applyFill="1" applyBorder="1" applyAlignment="1">
      <alignment horizontal="center" vertical="center"/>
    </xf>
    <xf numFmtId="179" fontId="0" fillId="2" borderId="1" xfId="0" applyNumberFormat="1" applyFont="1" applyFill="1" applyBorder="1" applyAlignment="1">
      <alignment horizontal="center" vertical="center"/>
    </xf>
    <xf numFmtId="181" fontId="0" fillId="2" borderId="1" xfId="0" applyNumberFormat="1" applyFont="1" applyFill="1" applyBorder="1" applyAlignment="1">
      <alignment horizontal="center" vertical="center"/>
    </xf>
    <xf numFmtId="0" fontId="9" fillId="2" borderId="1" xfId="0" applyFont="1" applyFill="1" applyBorder="1" applyAlignment="1">
      <alignment vertical="center"/>
    </xf>
    <xf numFmtId="181" fontId="0" fillId="2" borderId="5" xfId="0" applyNumberFormat="1" applyFill="1" applyBorder="1" applyAlignment="1">
      <alignment horizontal="center" vertical="center"/>
    </xf>
    <xf numFmtId="181" fontId="0" fillId="2" borderId="1" xfId="0" applyNumberFormat="1" applyFill="1" applyBorder="1" applyAlignment="1">
      <alignment horizontal="center" vertical="center"/>
    </xf>
    <xf numFmtId="181" fontId="4" fillId="2" borderId="5" xfId="0" applyNumberFormat="1" applyFont="1" applyFill="1" applyBorder="1" applyAlignment="1">
      <alignment horizontal="center" vertical="center"/>
    </xf>
    <xf numFmtId="0" fontId="0" fillId="2" borderId="5" xfId="0" applyFill="1" applyBorder="1" applyAlignment="1">
      <alignment horizontal="center" vertical="center"/>
    </xf>
    <xf numFmtId="179" fontId="9" fillId="2" borderId="1" xfId="3" applyNumberFormat="1" applyFont="1" applyFill="1" applyBorder="1" applyAlignment="1">
      <alignment horizontal="center" vertical="center"/>
    </xf>
    <xf numFmtId="43" fontId="0" fillId="2" borderId="0" xfId="1" applyFont="1" applyFill="1" applyBorder="1" applyAlignment="1">
      <alignment vertical="center"/>
    </xf>
    <xf numFmtId="0" fontId="10" fillId="0" borderId="0" xfId="0" applyFont="1" applyFill="1" applyBorder="1" applyAlignment="1">
      <alignment horizontal="center" vertical="center"/>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0" fillId="0" borderId="6" xfId="0" applyFont="1" applyFill="1" applyBorder="1" applyAlignment="1">
      <alignment horizontal="left" vertical="center" wrapText="1"/>
    </xf>
    <xf numFmtId="0" fontId="10" fillId="0" borderId="6"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6" xfId="0" applyFont="1" applyFill="1" applyBorder="1" applyAlignment="1">
      <alignment horizontal="left" vertical="center" wrapText="1"/>
    </xf>
    <xf numFmtId="0" fontId="15" fillId="0" borderId="6"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0" fillId="0" borderId="0" xfId="0" applyFont="1" applyFill="1" applyBorder="1" applyAlignment="1">
      <alignment horizontal="left" vertical="center"/>
    </xf>
    <xf numFmtId="0" fontId="12"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7" fillId="0" borderId="3"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8" fillId="0" borderId="11" xfId="0" applyFont="1" applyFill="1" applyBorder="1" applyAlignment="1">
      <alignment horizontal="center" vertical="center" wrapText="1"/>
    </xf>
    <xf numFmtId="181" fontId="10" fillId="0" borderId="8" xfId="0" applyNumberFormat="1" applyFont="1" applyFill="1" applyBorder="1" applyAlignment="1">
      <alignment horizontal="center" vertical="center" wrapText="1"/>
    </xf>
    <xf numFmtId="177" fontId="10" fillId="0" borderId="8" xfId="0" applyNumberFormat="1" applyFont="1" applyFill="1" applyBorder="1" applyAlignment="1">
      <alignment horizontal="center" vertical="center" wrapText="1"/>
    </xf>
    <xf numFmtId="177" fontId="10" fillId="0" borderId="9" xfId="0" applyNumberFormat="1" applyFont="1" applyFill="1" applyBorder="1" applyAlignment="1">
      <alignment horizontal="center" vertical="center" wrapText="1"/>
    </xf>
    <xf numFmtId="0" fontId="15" fillId="0" borderId="1" xfId="0" applyFont="1" applyFill="1" applyBorder="1" applyAlignment="1">
      <alignment vertical="center" wrapText="1"/>
    </xf>
    <xf numFmtId="0" fontId="18" fillId="0" borderId="5" xfId="0" applyFont="1" applyFill="1" applyBorder="1" applyAlignment="1">
      <alignment horizontal="center" vertical="center" wrapText="1"/>
    </xf>
    <xf numFmtId="181" fontId="18" fillId="0" borderId="1" xfId="0" applyNumberFormat="1" applyFont="1" applyFill="1" applyBorder="1" applyAlignment="1">
      <alignment horizontal="center" vertical="center" wrapText="1"/>
    </xf>
    <xf numFmtId="177" fontId="1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3" fillId="0" borderId="1" xfId="0" applyFont="1" applyFill="1" applyBorder="1" applyAlignment="1">
      <alignment horizontal="center" wrapText="1"/>
    </xf>
    <xf numFmtId="0" fontId="3" fillId="0" borderId="1" xfId="0" applyFont="1" applyFill="1" applyBorder="1" applyAlignment="1">
      <alignment horizontal="center" vertical="center" wrapText="1"/>
    </xf>
  </cellXfs>
  <cellStyles count="4">
    <cellStyle name="常规" xfId="0" builtinId="0"/>
    <cellStyle name="常规 3" xfId="3" xr:uid="{00000000-0005-0000-0000-000032000000}"/>
    <cellStyle name="千位分隔" xfId="1" builtinId="3"/>
    <cellStyle name="千位分隔 2" xfId="2" xr:uid="{00000000-0005-0000-0000-00003100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I105"/>
  <sheetViews>
    <sheetView zoomScale="65" zoomScaleNormal="65" workbookViewId="0">
      <pane ySplit="5" topLeftCell="A91" activePane="bottomLeft" state="frozen"/>
      <selection pane="bottomLeft" activeCell="H6" sqref="H6:H101"/>
    </sheetView>
  </sheetViews>
  <sheetFormatPr defaultColWidth="9" defaultRowHeight="18" customHeight="1"/>
  <cols>
    <col min="1" max="1" width="6.21875" style="37" customWidth="1"/>
    <col min="2" max="2" width="5.21875" style="37" customWidth="1"/>
    <col min="3" max="3" width="10.6640625" style="37" customWidth="1"/>
    <col min="4" max="4" width="17.6640625" style="41" customWidth="1"/>
    <col min="5" max="5" width="23.109375" style="41" customWidth="1"/>
    <col min="6" max="6" width="24" style="41" customWidth="1"/>
    <col min="7" max="7" width="13.88671875" style="37" customWidth="1"/>
    <col min="8" max="8" width="16.6640625" style="37" customWidth="1"/>
    <col min="9" max="9" width="11.6640625" style="42" customWidth="1"/>
    <col min="10" max="10" width="8.44140625" style="37" customWidth="1"/>
    <col min="11" max="11" width="7.77734375" style="37" customWidth="1"/>
    <col min="12" max="12" width="11.6640625" style="37" customWidth="1"/>
    <col min="13" max="13" width="7.33203125" style="37" customWidth="1"/>
    <col min="14" max="14" width="11.6640625" style="37" customWidth="1"/>
    <col min="15" max="15" width="9.44140625" style="41" customWidth="1"/>
    <col min="16" max="18" width="11.6640625" style="37" customWidth="1"/>
    <col min="19" max="19" width="9.33203125" style="37" customWidth="1"/>
    <col min="20" max="20" width="5.88671875" style="37" customWidth="1"/>
    <col min="21" max="21" width="28.109375" style="41" customWidth="1"/>
    <col min="22" max="22" width="8.88671875" style="37" customWidth="1"/>
    <col min="23" max="23" width="64.77734375" style="43" customWidth="1"/>
    <col min="24" max="24" width="11.88671875" style="37" customWidth="1"/>
    <col min="25" max="25" width="6.109375" style="37" customWidth="1"/>
    <col min="26" max="33" width="5.44140625" style="37" customWidth="1"/>
    <col min="34" max="34" width="9.77734375" style="37" customWidth="1"/>
    <col min="35" max="35" width="8" style="37" customWidth="1"/>
    <col min="36" max="38" width="12.6640625" style="37" customWidth="1"/>
    <col min="39" max="39" width="17.109375" style="37" customWidth="1"/>
    <col min="40" max="45" width="11" style="37" customWidth="1"/>
    <col min="46" max="46" width="32.44140625" style="37" customWidth="1"/>
    <col min="47" max="48" width="13.77734375" style="37" customWidth="1"/>
    <col min="49" max="56" width="9.44140625" style="37" customWidth="1"/>
    <col min="57" max="59" width="7" style="37" customWidth="1"/>
    <col min="60" max="68" width="8.88671875" style="37" customWidth="1"/>
    <col min="69" max="69" width="8.88671875" style="42" customWidth="1"/>
    <col min="70" max="87" width="8.88671875" style="37" customWidth="1"/>
    <col min="88" max="93" width="11.6640625" style="37" customWidth="1"/>
    <col min="94" max="94" width="8.6640625" style="37" customWidth="1"/>
    <col min="95" max="95" width="12.44140625" style="37" customWidth="1"/>
    <col min="96" max="96" width="14.77734375" style="37" customWidth="1"/>
    <col min="97" max="97" width="11.44140625" style="37" customWidth="1"/>
    <col min="98" max="99" width="12.77734375" style="37" customWidth="1"/>
    <col min="100" max="100" width="7.6640625" style="37" customWidth="1"/>
    <col min="101" max="101" width="8" style="37" customWidth="1"/>
    <col min="102" max="102" width="15.77734375" style="37" customWidth="1"/>
    <col min="103" max="103" width="11.109375" style="42" customWidth="1"/>
    <col min="104" max="104" width="9.33203125" style="42" customWidth="1"/>
    <col min="105" max="105" width="12.6640625" style="42" customWidth="1"/>
    <col min="106" max="106" width="19" style="42" bestFit="1" customWidth="1"/>
    <col min="107" max="107" width="16.44140625" style="44" bestFit="1" customWidth="1"/>
    <col min="108" max="108" width="16.44140625" style="45" bestFit="1" customWidth="1"/>
    <col min="109" max="109" width="16.6640625" style="42" bestFit="1" customWidth="1"/>
    <col min="110" max="110" width="16.44140625" style="42" bestFit="1" customWidth="1"/>
    <col min="111" max="111" width="16.6640625" style="42" bestFit="1" customWidth="1"/>
    <col min="112" max="112" width="21.44140625" style="45" bestFit="1" customWidth="1"/>
    <col min="113" max="16384" width="9" style="37"/>
  </cols>
  <sheetData>
    <row r="1" spans="1:112" ht="14.55"/>
    <row r="2" spans="1:112" s="38" customFormat="1" ht="54" customHeight="1">
      <c r="A2" s="113" t="s">
        <v>0</v>
      </c>
      <c r="B2" s="113"/>
      <c r="C2" s="113"/>
      <c r="D2" s="131"/>
      <c r="E2" s="131"/>
      <c r="F2" s="131"/>
      <c r="G2" s="113"/>
      <c r="H2" s="113"/>
      <c r="I2" s="113"/>
      <c r="J2" s="113"/>
      <c r="K2" s="113"/>
      <c r="L2" s="113"/>
      <c r="M2" s="113"/>
      <c r="N2" s="113"/>
      <c r="O2" s="131"/>
      <c r="P2" s="113"/>
      <c r="Q2" s="113"/>
      <c r="R2" s="113"/>
      <c r="S2" s="113"/>
      <c r="T2" s="113"/>
      <c r="U2" s="131"/>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t="s">
        <v>1</v>
      </c>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46"/>
      <c r="CY2" s="46"/>
      <c r="CZ2" s="46"/>
      <c r="DA2" s="46"/>
      <c r="DB2" s="46"/>
      <c r="DC2" s="61"/>
      <c r="DD2" s="62"/>
      <c r="DE2" s="46"/>
      <c r="DF2" s="46"/>
      <c r="DG2" s="46"/>
      <c r="DH2" s="62"/>
    </row>
    <row r="3" spans="1:112" s="39" customFormat="1" ht="42.05" customHeight="1">
      <c r="A3" s="132" t="s">
        <v>2</v>
      </c>
      <c r="B3" s="115" t="s">
        <v>3</v>
      </c>
      <c r="C3" s="47"/>
      <c r="D3" s="114" t="s">
        <v>4</v>
      </c>
      <c r="E3" s="114"/>
      <c r="F3" s="114"/>
      <c r="G3" s="115"/>
      <c r="H3" s="115"/>
      <c r="I3" s="115"/>
      <c r="J3" s="115"/>
      <c r="K3" s="115"/>
      <c r="L3" s="115"/>
      <c r="M3" s="115"/>
      <c r="N3" s="115"/>
      <c r="O3" s="116" t="s">
        <v>5</v>
      </c>
      <c r="P3" s="117"/>
      <c r="Q3" s="117"/>
      <c r="R3" s="117"/>
      <c r="S3" s="118"/>
      <c r="T3" s="117" t="s">
        <v>6</v>
      </c>
      <c r="U3" s="116"/>
      <c r="V3" s="117"/>
      <c r="W3" s="117"/>
      <c r="X3" s="117"/>
      <c r="Y3" s="117"/>
      <c r="Z3" s="117"/>
      <c r="AA3" s="117"/>
      <c r="AB3" s="117"/>
      <c r="AC3" s="117"/>
      <c r="AD3" s="117"/>
      <c r="AE3" s="117"/>
      <c r="AF3" s="117"/>
      <c r="AG3" s="118"/>
      <c r="AH3" s="115" t="s">
        <v>7</v>
      </c>
      <c r="AI3" s="119" t="s">
        <v>8</v>
      </c>
      <c r="AJ3" s="117"/>
      <c r="AK3" s="117"/>
      <c r="AL3" s="118"/>
      <c r="AM3" s="120" t="s">
        <v>9</v>
      </c>
      <c r="AN3" s="121"/>
      <c r="AO3" s="121"/>
      <c r="AP3" s="121"/>
      <c r="AQ3" s="121"/>
      <c r="AR3" s="121"/>
      <c r="AS3" s="122"/>
      <c r="AT3" s="140" t="s">
        <v>10</v>
      </c>
      <c r="AU3" s="115" t="s">
        <v>11</v>
      </c>
      <c r="AV3" s="115"/>
      <c r="AW3" s="115"/>
      <c r="AX3" s="115"/>
      <c r="AY3" s="115"/>
      <c r="AZ3" s="115"/>
      <c r="BA3" s="115"/>
      <c r="BB3" s="115"/>
      <c r="BC3" s="115"/>
      <c r="BD3" s="115"/>
      <c r="BE3" s="115"/>
      <c r="BF3" s="115"/>
      <c r="BG3" s="115"/>
      <c r="BH3" s="115" t="s">
        <v>12</v>
      </c>
      <c r="BI3" s="115"/>
      <c r="BJ3" s="115"/>
      <c r="BK3" s="115"/>
      <c r="BL3" s="115"/>
      <c r="BM3" s="115"/>
      <c r="BN3" s="115"/>
      <c r="BO3" s="115"/>
      <c r="BP3" s="115"/>
      <c r="BQ3" s="115"/>
      <c r="BR3" s="115"/>
      <c r="BS3" s="115"/>
      <c r="BT3" s="115"/>
      <c r="BU3" s="115"/>
      <c r="BV3" s="115"/>
      <c r="BW3" s="115"/>
      <c r="BX3" s="115"/>
      <c r="BY3" s="115"/>
      <c r="BZ3" s="115"/>
      <c r="CA3" s="115"/>
      <c r="CB3" s="115"/>
      <c r="CC3" s="115"/>
      <c r="CD3" s="115"/>
      <c r="CE3" s="115"/>
      <c r="CF3" s="115"/>
      <c r="CG3" s="115"/>
      <c r="CH3" s="115"/>
      <c r="CI3" s="115"/>
      <c r="CJ3" s="115"/>
      <c r="CK3" s="115"/>
      <c r="CL3" s="115"/>
      <c r="CM3" s="115"/>
      <c r="CN3" s="115"/>
      <c r="CO3" s="115"/>
      <c r="CP3" s="115"/>
      <c r="CQ3" s="115"/>
      <c r="CR3" s="115"/>
      <c r="CS3" s="115"/>
      <c r="CT3" s="115"/>
      <c r="CU3" s="115"/>
      <c r="CV3" s="115"/>
      <c r="CW3" s="115"/>
      <c r="CX3" s="140" t="s">
        <v>13</v>
      </c>
      <c r="CY3" s="120" t="s">
        <v>14</v>
      </c>
      <c r="CZ3" s="121"/>
      <c r="DA3" s="121"/>
      <c r="DB3" s="121"/>
      <c r="DC3" s="148"/>
      <c r="DD3" s="149"/>
      <c r="DE3" s="121"/>
      <c r="DF3" s="121"/>
      <c r="DG3" s="121"/>
      <c r="DH3" s="150"/>
    </row>
    <row r="4" spans="1:112" s="40" customFormat="1" ht="46" customHeight="1">
      <c r="A4" s="133"/>
      <c r="B4" s="123"/>
      <c r="C4" s="134" t="s">
        <v>2</v>
      </c>
      <c r="D4" s="136" t="s">
        <v>15</v>
      </c>
      <c r="E4" s="137" t="s">
        <v>16</v>
      </c>
      <c r="F4" s="137" t="s">
        <v>17</v>
      </c>
      <c r="G4" s="134" t="s">
        <v>18</v>
      </c>
      <c r="H4" s="129" t="s">
        <v>19</v>
      </c>
      <c r="I4" s="124" t="s">
        <v>20</v>
      </c>
      <c r="J4" s="124" t="s">
        <v>21</v>
      </c>
      <c r="K4" s="124" t="s">
        <v>22</v>
      </c>
      <c r="L4" s="124" t="s">
        <v>23</v>
      </c>
      <c r="M4" s="124" t="s">
        <v>24</v>
      </c>
      <c r="N4" s="124" t="s">
        <v>25</v>
      </c>
      <c r="O4" s="139" t="s">
        <v>26</v>
      </c>
      <c r="P4" s="124" t="s">
        <v>27</v>
      </c>
      <c r="Q4" s="124" t="s">
        <v>28</v>
      </c>
      <c r="R4" s="124"/>
      <c r="S4" s="124"/>
      <c r="T4" s="125" t="s">
        <v>29</v>
      </c>
      <c r="U4" s="126"/>
      <c r="V4" s="127"/>
      <c r="W4" s="127"/>
      <c r="X4" s="127"/>
      <c r="Y4" s="128"/>
      <c r="Z4" s="127" t="s">
        <v>30</v>
      </c>
      <c r="AA4" s="127"/>
      <c r="AB4" s="127"/>
      <c r="AC4" s="127"/>
      <c r="AD4" s="127"/>
      <c r="AE4" s="127"/>
      <c r="AF4" s="127"/>
      <c r="AG4" s="127"/>
      <c r="AH4" s="123"/>
      <c r="AI4" s="124" t="s">
        <v>31</v>
      </c>
      <c r="AJ4" s="129" t="s">
        <v>32</v>
      </c>
      <c r="AK4" s="129" t="s">
        <v>33</v>
      </c>
      <c r="AL4" s="129" t="s">
        <v>34</v>
      </c>
      <c r="AM4" s="124" t="s">
        <v>35</v>
      </c>
      <c r="AN4" s="124" t="s">
        <v>36</v>
      </c>
      <c r="AO4" s="124" t="s">
        <v>28</v>
      </c>
      <c r="AP4" s="124"/>
      <c r="AQ4" s="124"/>
      <c r="AR4" s="129" t="s">
        <v>37</v>
      </c>
      <c r="AS4" s="124" t="s">
        <v>38</v>
      </c>
      <c r="AT4" s="141"/>
      <c r="AU4" s="124" t="s">
        <v>39</v>
      </c>
      <c r="AV4" s="124" t="s">
        <v>40</v>
      </c>
      <c r="AW4" s="124"/>
      <c r="AX4" s="124"/>
      <c r="AY4" s="124"/>
      <c r="AZ4" s="124"/>
      <c r="BA4" s="124"/>
      <c r="BB4" s="124"/>
      <c r="BC4" s="124"/>
      <c r="BD4" s="124"/>
      <c r="BE4" s="124"/>
      <c r="BF4" s="124"/>
      <c r="BG4" s="151"/>
      <c r="BH4" s="124" t="s">
        <v>409</v>
      </c>
      <c r="BI4" s="124"/>
      <c r="BJ4" s="124"/>
      <c r="BK4" s="124"/>
      <c r="BL4" s="124"/>
      <c r="BM4" s="124"/>
      <c r="BN4" s="124"/>
      <c r="BO4" s="124"/>
      <c r="BP4" s="124"/>
      <c r="BQ4" s="124"/>
      <c r="BR4" s="124"/>
      <c r="BS4" s="124"/>
      <c r="BT4" s="124"/>
      <c r="BU4" s="151"/>
      <c r="BV4" s="124" t="s">
        <v>41</v>
      </c>
      <c r="BW4" s="124"/>
      <c r="BX4" s="124"/>
      <c r="BY4" s="124"/>
      <c r="BZ4" s="124"/>
      <c r="CA4" s="124"/>
      <c r="CB4" s="124"/>
      <c r="CC4" s="124"/>
      <c r="CD4" s="124"/>
      <c r="CE4" s="124"/>
      <c r="CF4" s="124"/>
      <c r="CG4" s="124"/>
      <c r="CH4" s="124"/>
      <c r="CI4" s="151"/>
      <c r="CJ4" s="124" t="s">
        <v>42</v>
      </c>
      <c r="CK4" s="124"/>
      <c r="CL4" s="124"/>
      <c r="CM4" s="124"/>
      <c r="CN4" s="124"/>
      <c r="CO4" s="124"/>
      <c r="CP4" s="124"/>
      <c r="CQ4" s="124"/>
      <c r="CR4" s="124"/>
      <c r="CS4" s="124"/>
      <c r="CT4" s="124"/>
      <c r="CU4" s="124"/>
      <c r="CV4" s="124"/>
      <c r="CW4" s="151"/>
      <c r="CX4" s="141"/>
      <c r="CY4" s="143" t="s">
        <v>43</v>
      </c>
      <c r="CZ4" s="144" t="s">
        <v>44</v>
      </c>
      <c r="DA4" s="146" t="s">
        <v>45</v>
      </c>
      <c r="DB4" s="152" t="s">
        <v>46</v>
      </c>
      <c r="DC4" s="153"/>
      <c r="DD4" s="154"/>
      <c r="DE4" s="143" t="s">
        <v>47</v>
      </c>
      <c r="DF4" s="143"/>
      <c r="DG4" s="143" t="s">
        <v>48</v>
      </c>
      <c r="DH4" s="154"/>
    </row>
    <row r="5" spans="1:112" s="40" customFormat="1" ht="60.05" customHeight="1">
      <c r="A5" s="133"/>
      <c r="B5" s="123"/>
      <c r="C5" s="135"/>
      <c r="D5" s="136"/>
      <c r="E5" s="138"/>
      <c r="F5" s="138"/>
      <c r="G5" s="135"/>
      <c r="H5" s="130"/>
      <c r="I5" s="124"/>
      <c r="J5" s="124"/>
      <c r="K5" s="124"/>
      <c r="L5" s="124"/>
      <c r="M5" s="124"/>
      <c r="N5" s="124"/>
      <c r="O5" s="139"/>
      <c r="P5" s="124"/>
      <c r="Q5" s="50" t="s">
        <v>49</v>
      </c>
      <c r="R5" s="50" t="s">
        <v>50</v>
      </c>
      <c r="S5" s="51" t="s">
        <v>51</v>
      </c>
      <c r="T5" s="51" t="s">
        <v>52</v>
      </c>
      <c r="U5" s="50" t="s">
        <v>53</v>
      </c>
      <c r="V5" s="51" t="s">
        <v>54</v>
      </c>
      <c r="W5" s="50" t="s">
        <v>55</v>
      </c>
      <c r="X5" s="51" t="s">
        <v>56</v>
      </c>
      <c r="Y5" s="51" t="s">
        <v>57</v>
      </c>
      <c r="Z5" s="50" t="s">
        <v>58</v>
      </c>
      <c r="AA5" s="50" t="s">
        <v>59</v>
      </c>
      <c r="AB5" s="50" t="s">
        <v>60</v>
      </c>
      <c r="AC5" s="50" t="s">
        <v>61</v>
      </c>
      <c r="AD5" s="50" t="s">
        <v>62</v>
      </c>
      <c r="AE5" s="50" t="s">
        <v>63</v>
      </c>
      <c r="AF5" s="50" t="s">
        <v>64</v>
      </c>
      <c r="AG5" s="50" t="s">
        <v>65</v>
      </c>
      <c r="AH5" s="123"/>
      <c r="AI5" s="124"/>
      <c r="AJ5" s="130"/>
      <c r="AK5" s="130"/>
      <c r="AL5" s="130"/>
      <c r="AM5" s="124"/>
      <c r="AN5" s="124"/>
      <c r="AO5" s="50" t="s">
        <v>66</v>
      </c>
      <c r="AP5" s="51" t="s">
        <v>67</v>
      </c>
      <c r="AQ5" s="51" t="s">
        <v>68</v>
      </c>
      <c r="AR5" s="130"/>
      <c r="AS5" s="124"/>
      <c r="AT5" s="142"/>
      <c r="AU5" s="124"/>
      <c r="AV5" s="55" t="s">
        <v>69</v>
      </c>
      <c r="AW5" s="55" t="s">
        <v>70</v>
      </c>
      <c r="AX5" s="56" t="s">
        <v>71</v>
      </c>
      <c r="AY5" s="56" t="s">
        <v>72</v>
      </c>
      <c r="AZ5" s="50" t="s">
        <v>73</v>
      </c>
      <c r="BA5" s="50" t="s">
        <v>74</v>
      </c>
      <c r="BB5" s="50" t="s">
        <v>75</v>
      </c>
      <c r="BC5" s="50" t="s">
        <v>76</v>
      </c>
      <c r="BD5" s="50" t="s">
        <v>77</v>
      </c>
      <c r="BE5" s="57" t="s">
        <v>78</v>
      </c>
      <c r="BF5" s="57" t="s">
        <v>79</v>
      </c>
      <c r="BG5" s="57" t="s">
        <v>80</v>
      </c>
      <c r="BH5" s="55" t="s">
        <v>69</v>
      </c>
      <c r="BI5" s="55" t="s">
        <v>70</v>
      </c>
      <c r="BJ5" s="56" t="s">
        <v>71</v>
      </c>
      <c r="BK5" s="56" t="s">
        <v>72</v>
      </c>
      <c r="BL5" s="50" t="s">
        <v>73</v>
      </c>
      <c r="BM5" s="50" t="s">
        <v>74</v>
      </c>
      <c r="BN5" s="50" t="s">
        <v>75</v>
      </c>
      <c r="BO5" s="50" t="s">
        <v>76</v>
      </c>
      <c r="BP5" s="50" t="s">
        <v>77</v>
      </c>
      <c r="BQ5" s="55" t="s">
        <v>81</v>
      </c>
      <c r="BR5" s="55" t="s">
        <v>82</v>
      </c>
      <c r="BS5" s="55" t="s">
        <v>83</v>
      </c>
      <c r="BT5" s="55" t="s">
        <v>84</v>
      </c>
      <c r="BU5" s="57" t="s">
        <v>80</v>
      </c>
      <c r="BV5" s="55" t="s">
        <v>69</v>
      </c>
      <c r="BW5" s="55" t="s">
        <v>70</v>
      </c>
      <c r="BX5" s="56" t="s">
        <v>71</v>
      </c>
      <c r="BY5" s="56" t="s">
        <v>72</v>
      </c>
      <c r="BZ5" s="50" t="s">
        <v>73</v>
      </c>
      <c r="CA5" s="50" t="s">
        <v>74</v>
      </c>
      <c r="CB5" s="50" t="s">
        <v>75</v>
      </c>
      <c r="CC5" s="50" t="s">
        <v>76</v>
      </c>
      <c r="CD5" s="50" t="s">
        <v>77</v>
      </c>
      <c r="CE5" s="55" t="s">
        <v>81</v>
      </c>
      <c r="CF5" s="55" t="s">
        <v>82</v>
      </c>
      <c r="CG5" s="55" t="s">
        <v>83</v>
      </c>
      <c r="CH5" s="55" t="s">
        <v>84</v>
      </c>
      <c r="CI5" s="57" t="s">
        <v>80</v>
      </c>
      <c r="CJ5" s="55" t="s">
        <v>69</v>
      </c>
      <c r="CK5" s="55" t="s">
        <v>70</v>
      </c>
      <c r="CL5" s="56" t="s">
        <v>71</v>
      </c>
      <c r="CM5" s="56" t="s">
        <v>72</v>
      </c>
      <c r="CN5" s="50" t="s">
        <v>73</v>
      </c>
      <c r="CO5" s="50" t="s">
        <v>74</v>
      </c>
      <c r="CP5" s="50" t="s">
        <v>75</v>
      </c>
      <c r="CQ5" s="50" t="s">
        <v>76</v>
      </c>
      <c r="CR5" s="50" t="s">
        <v>77</v>
      </c>
      <c r="CS5" s="55" t="s">
        <v>81</v>
      </c>
      <c r="CT5" s="55" t="s">
        <v>82</v>
      </c>
      <c r="CU5" s="55" t="s">
        <v>83</v>
      </c>
      <c r="CV5" s="55" t="s">
        <v>84</v>
      </c>
      <c r="CW5" s="57" t="s">
        <v>80</v>
      </c>
      <c r="CX5" s="142"/>
      <c r="CY5" s="143"/>
      <c r="CZ5" s="145"/>
      <c r="DA5" s="147"/>
      <c r="DB5" s="63" t="s">
        <v>85</v>
      </c>
      <c r="DC5" s="64" t="s">
        <v>86</v>
      </c>
      <c r="DD5" s="65" t="s">
        <v>87</v>
      </c>
      <c r="DE5" s="58" t="s">
        <v>88</v>
      </c>
      <c r="DF5" s="58" t="s">
        <v>89</v>
      </c>
      <c r="DG5" s="58" t="s">
        <v>90</v>
      </c>
      <c r="DH5" s="65" t="s">
        <v>91</v>
      </c>
    </row>
    <row r="6" spans="1:112" ht="18" customHeight="1">
      <c r="A6" s="48" t="s">
        <v>92</v>
      </c>
      <c r="B6" s="4">
        <v>1</v>
      </c>
      <c r="C6" s="4" t="s">
        <v>93</v>
      </c>
      <c r="D6" s="66" t="s">
        <v>94</v>
      </c>
      <c r="E6" s="66" t="s">
        <v>95</v>
      </c>
      <c r="F6" s="66" t="s">
        <v>94</v>
      </c>
      <c r="G6" s="4"/>
      <c r="H6" s="2">
        <v>6237188724</v>
      </c>
      <c r="I6" s="48" t="s">
        <v>96</v>
      </c>
      <c r="J6" s="4"/>
      <c r="K6" s="4"/>
      <c r="L6" s="4"/>
      <c r="M6" s="48" t="s">
        <v>96</v>
      </c>
      <c r="N6" s="4"/>
      <c r="O6" s="49" t="s">
        <v>404</v>
      </c>
      <c r="P6" s="48" t="s">
        <v>96</v>
      </c>
      <c r="Q6" s="4"/>
      <c r="R6" s="4"/>
      <c r="S6" s="4"/>
      <c r="T6" s="4"/>
      <c r="U6" s="4" t="s">
        <v>97</v>
      </c>
      <c r="V6" s="52">
        <v>42594</v>
      </c>
      <c r="W6" s="67" t="s">
        <v>98</v>
      </c>
      <c r="X6" s="53">
        <v>58.3</v>
      </c>
      <c r="Y6" s="4"/>
      <c r="Z6" s="4"/>
      <c r="AA6" s="4"/>
      <c r="AB6" s="4"/>
      <c r="AC6" s="4"/>
      <c r="AD6" s="4"/>
      <c r="AE6" s="4"/>
      <c r="AF6" s="4"/>
      <c r="AG6" s="4"/>
      <c r="AH6" s="3">
        <v>42795</v>
      </c>
      <c r="AI6" s="54">
        <v>58.3</v>
      </c>
      <c r="AJ6" s="48" t="s">
        <v>99</v>
      </c>
      <c r="AK6" s="4"/>
      <c r="AL6" s="4">
        <v>58.3</v>
      </c>
      <c r="AM6" s="4" t="s">
        <v>100</v>
      </c>
      <c r="AN6" s="48" t="s">
        <v>96</v>
      </c>
      <c r="AO6" s="4"/>
      <c r="AP6" s="4"/>
      <c r="AQ6" s="4"/>
      <c r="AR6" s="4"/>
      <c r="AS6" s="4"/>
      <c r="AT6" s="4" t="s">
        <v>101</v>
      </c>
      <c r="AU6" s="4">
        <v>0.98</v>
      </c>
      <c r="AV6" s="2"/>
      <c r="AW6" s="4"/>
      <c r="AX6" s="4"/>
      <c r="AY6" s="4"/>
      <c r="AZ6" s="4"/>
      <c r="BA6" s="4"/>
      <c r="BB6" s="4"/>
      <c r="BC6" s="68">
        <v>0.60040000000000004</v>
      </c>
      <c r="BD6" s="68">
        <v>0.58360000000000001</v>
      </c>
      <c r="BE6" s="68">
        <v>0.58360000000000001</v>
      </c>
      <c r="BF6" s="68">
        <v>0.58360000000000001</v>
      </c>
      <c r="BG6" s="68">
        <v>0.58360000000000001</v>
      </c>
      <c r="BH6" s="4"/>
      <c r="BI6" s="4"/>
      <c r="BJ6" s="4"/>
      <c r="BK6" s="4"/>
      <c r="BL6" s="4"/>
      <c r="BM6" s="4"/>
      <c r="BN6" s="4"/>
      <c r="BO6" s="73">
        <v>18985.407035175878</v>
      </c>
      <c r="BP6" s="74">
        <v>19100.892964824121</v>
      </c>
      <c r="BQ6" s="74">
        <v>9239.6999999999989</v>
      </c>
      <c r="BR6" s="73">
        <v>31687.999999999996</v>
      </c>
      <c r="BS6" s="73">
        <v>911</v>
      </c>
      <c r="BT6" s="73">
        <v>8065</v>
      </c>
      <c r="BU6" s="73">
        <v>7048</v>
      </c>
      <c r="BV6" s="4"/>
      <c r="BW6" s="4"/>
      <c r="BX6" s="4"/>
      <c r="BY6" s="4"/>
      <c r="BZ6" s="4"/>
      <c r="CA6" s="4"/>
      <c r="CB6" s="4"/>
      <c r="CC6" s="4"/>
      <c r="CD6" s="4"/>
      <c r="CE6" s="4"/>
      <c r="CF6" s="4">
        <v>0</v>
      </c>
      <c r="CG6" s="4">
        <v>0</v>
      </c>
      <c r="CH6" s="4">
        <v>0</v>
      </c>
      <c r="CI6" s="4">
        <v>1285</v>
      </c>
      <c r="CJ6" s="4"/>
      <c r="CK6" s="4"/>
      <c r="CL6" s="4"/>
      <c r="CM6" s="4"/>
      <c r="CN6" s="4"/>
      <c r="CO6" s="4"/>
      <c r="CP6" s="4"/>
      <c r="CQ6" s="4"/>
      <c r="CR6" s="4"/>
      <c r="CS6" s="4"/>
      <c r="CT6" s="4">
        <v>0</v>
      </c>
      <c r="CU6" s="4">
        <v>0</v>
      </c>
      <c r="CV6" s="4">
        <v>0</v>
      </c>
      <c r="CW6" s="48">
        <v>40479.660000000003</v>
      </c>
      <c r="CX6" s="59" t="s">
        <v>102</v>
      </c>
      <c r="CY6" s="60">
        <v>58.3</v>
      </c>
      <c r="CZ6" s="48">
        <v>22000</v>
      </c>
      <c r="DA6" s="48">
        <f t="shared" ref="DA6:DA8" si="0">CY6*CZ6</f>
        <v>1282600</v>
      </c>
      <c r="DB6" s="48">
        <v>95038</v>
      </c>
      <c r="DC6" s="15">
        <v>48084.9135363155</v>
      </c>
      <c r="DD6" s="30">
        <v>13190.293536315499</v>
      </c>
      <c r="DE6" s="48">
        <v>1285</v>
      </c>
      <c r="DF6" s="48">
        <v>34894.620000000003</v>
      </c>
      <c r="DG6" s="48">
        <v>93753</v>
      </c>
      <c r="DH6" s="30">
        <v>13190.293536315499</v>
      </c>
    </row>
    <row r="7" spans="1:112" ht="18" customHeight="1">
      <c r="A7" s="48" t="s">
        <v>92</v>
      </c>
      <c r="B7" s="4">
        <v>2</v>
      </c>
      <c r="C7" s="4" t="s">
        <v>93</v>
      </c>
      <c r="D7" s="66" t="s">
        <v>94</v>
      </c>
      <c r="E7" s="66" t="s">
        <v>95</v>
      </c>
      <c r="F7" s="66" t="s">
        <v>94</v>
      </c>
      <c r="G7" s="4"/>
      <c r="H7" s="2">
        <v>6237191548</v>
      </c>
      <c r="I7" s="48" t="s">
        <v>96</v>
      </c>
      <c r="J7" s="4"/>
      <c r="K7" s="4"/>
      <c r="L7" s="4"/>
      <c r="M7" s="48" t="s">
        <v>96</v>
      </c>
      <c r="N7" s="4"/>
      <c r="O7" s="49" t="s">
        <v>404</v>
      </c>
      <c r="P7" s="48" t="s">
        <v>96</v>
      </c>
      <c r="Q7" s="4"/>
      <c r="R7" s="4"/>
      <c r="S7" s="4"/>
      <c r="T7" s="4"/>
      <c r="U7" s="4" t="s">
        <v>97</v>
      </c>
      <c r="V7" s="52">
        <v>42594</v>
      </c>
      <c r="W7" s="67" t="s">
        <v>98</v>
      </c>
      <c r="X7" s="54">
        <v>43.46</v>
      </c>
      <c r="Y7" s="4"/>
      <c r="Z7" s="4"/>
      <c r="AA7" s="4"/>
      <c r="AB7" s="4"/>
      <c r="AC7" s="4"/>
      <c r="AD7" s="4"/>
      <c r="AE7" s="4"/>
      <c r="AF7" s="4"/>
      <c r="AG7" s="4"/>
      <c r="AH7" s="3">
        <v>42795</v>
      </c>
      <c r="AI7" s="54">
        <v>43.46</v>
      </c>
      <c r="AJ7" s="48" t="s">
        <v>99</v>
      </c>
      <c r="AK7" s="4"/>
      <c r="AL7" s="4">
        <v>43.46</v>
      </c>
      <c r="AM7" s="4" t="s">
        <v>100</v>
      </c>
      <c r="AN7" s="48" t="s">
        <v>96</v>
      </c>
      <c r="AO7" s="4"/>
      <c r="AP7" s="4"/>
      <c r="AQ7" s="4"/>
      <c r="AR7" s="4"/>
      <c r="AS7" s="4"/>
      <c r="AT7" s="4" t="s">
        <v>101</v>
      </c>
      <c r="AU7" s="4">
        <v>0.98</v>
      </c>
      <c r="AV7" s="2"/>
      <c r="AW7" s="4"/>
      <c r="AX7" s="4"/>
      <c r="AY7" s="4"/>
      <c r="AZ7" s="4"/>
      <c r="BA7" s="4"/>
      <c r="BB7" s="4"/>
      <c r="BC7" s="68">
        <v>0.60040000000000004</v>
      </c>
      <c r="BD7" s="68">
        <v>0.58360000000000001</v>
      </c>
      <c r="BE7" s="68">
        <v>0.58360000000000001</v>
      </c>
      <c r="BF7" s="68">
        <v>0.58360000000000001</v>
      </c>
      <c r="BG7" s="68">
        <v>0.58360000000000001</v>
      </c>
      <c r="BH7" s="4"/>
      <c r="BI7" s="4"/>
      <c r="BJ7" s="4"/>
      <c r="BK7" s="4"/>
      <c r="BL7" s="4"/>
      <c r="BM7" s="4"/>
      <c r="BN7" s="4"/>
      <c r="BO7" s="73">
        <v>17778.894472361811</v>
      </c>
      <c r="BP7" s="74">
        <v>18235.052092523685</v>
      </c>
      <c r="BQ7" s="74">
        <v>11612.053435114503</v>
      </c>
      <c r="BR7" s="73">
        <v>24966.999999999996</v>
      </c>
      <c r="BS7" s="73">
        <v>4405</v>
      </c>
      <c r="BT7" s="73">
        <v>28950</v>
      </c>
      <c r="BU7" s="73">
        <v>27249</v>
      </c>
      <c r="BV7" s="4"/>
      <c r="BW7" s="4"/>
      <c r="BX7" s="4"/>
      <c r="BY7" s="4"/>
      <c r="BZ7" s="4"/>
      <c r="CA7" s="4"/>
      <c r="CB7" s="4"/>
      <c r="CC7" s="4"/>
      <c r="CD7" s="4"/>
      <c r="CE7" s="4"/>
      <c r="CF7" s="4">
        <v>0</v>
      </c>
      <c r="CG7" s="4">
        <v>0</v>
      </c>
      <c r="CH7" s="4">
        <v>0</v>
      </c>
      <c r="CI7" s="4">
        <v>5026</v>
      </c>
      <c r="CJ7" s="4"/>
      <c r="CK7" s="4"/>
      <c r="CL7" s="4"/>
      <c r="CM7" s="4"/>
      <c r="CN7" s="4"/>
      <c r="CO7" s="4"/>
      <c r="CP7" s="4"/>
      <c r="CQ7" s="4"/>
      <c r="CR7" s="4"/>
      <c r="CS7" s="4"/>
      <c r="CT7" s="4">
        <v>0</v>
      </c>
      <c r="CU7" s="4">
        <v>0</v>
      </c>
      <c r="CV7" s="4">
        <v>0</v>
      </c>
      <c r="CW7" s="48">
        <v>77733.759999999995</v>
      </c>
      <c r="CX7" s="59" t="s">
        <v>102</v>
      </c>
      <c r="CY7" s="60">
        <v>43.46</v>
      </c>
      <c r="CZ7" s="48">
        <v>22000</v>
      </c>
      <c r="DA7" s="48">
        <f t="shared" si="0"/>
        <v>956120</v>
      </c>
      <c r="DB7" s="48">
        <v>133197</v>
      </c>
      <c r="DC7" s="15">
        <v>67812.998283275505</v>
      </c>
      <c r="DD7" s="30">
        <v>255.29828327549299</v>
      </c>
      <c r="DE7" s="48">
        <v>5026</v>
      </c>
      <c r="DF7" s="48">
        <v>67557.7</v>
      </c>
      <c r="DG7" s="48">
        <v>128171</v>
      </c>
      <c r="DH7" s="30">
        <v>255.29828327549299</v>
      </c>
    </row>
    <row r="8" spans="1:112" ht="18" customHeight="1">
      <c r="A8" s="48" t="s">
        <v>92</v>
      </c>
      <c r="B8" s="4">
        <v>3</v>
      </c>
      <c r="C8" s="4" t="s">
        <v>93</v>
      </c>
      <c r="D8" s="5" t="s">
        <v>103</v>
      </c>
      <c r="E8" s="5" t="s">
        <v>103</v>
      </c>
      <c r="F8" s="5" t="s">
        <v>103</v>
      </c>
      <c r="G8" s="4"/>
      <c r="H8" s="2">
        <v>6237466044</v>
      </c>
      <c r="I8" s="48" t="s">
        <v>96</v>
      </c>
      <c r="J8" s="4"/>
      <c r="K8" s="4"/>
      <c r="L8" s="4"/>
      <c r="M8" s="48" t="s">
        <v>96</v>
      </c>
      <c r="N8" s="4"/>
      <c r="O8" s="49" t="s">
        <v>405</v>
      </c>
      <c r="P8" s="48" t="s">
        <v>96</v>
      </c>
      <c r="Q8" s="4"/>
      <c r="R8" s="4"/>
      <c r="S8" s="4"/>
      <c r="T8" s="4"/>
      <c r="U8" s="4" t="s">
        <v>104</v>
      </c>
      <c r="V8" s="52">
        <v>43097</v>
      </c>
      <c r="W8" s="67" t="s">
        <v>105</v>
      </c>
      <c r="X8" s="54">
        <v>3</v>
      </c>
      <c r="Y8" s="4"/>
      <c r="Z8" s="4"/>
      <c r="AA8" s="4"/>
      <c r="AB8" s="4"/>
      <c r="AC8" s="4"/>
      <c r="AD8" s="4"/>
      <c r="AE8" s="4"/>
      <c r="AF8" s="4"/>
      <c r="AG8" s="4"/>
      <c r="AH8" s="3">
        <v>42795</v>
      </c>
      <c r="AI8" s="54">
        <v>3</v>
      </c>
      <c r="AJ8" s="48" t="s">
        <v>99</v>
      </c>
      <c r="AK8" s="4"/>
      <c r="AL8" s="4">
        <v>3</v>
      </c>
      <c r="AM8" s="4" t="s">
        <v>100</v>
      </c>
      <c r="AN8" s="48" t="s">
        <v>96</v>
      </c>
      <c r="AO8" s="4"/>
      <c r="AP8" s="4"/>
      <c r="AQ8" s="4"/>
      <c r="AR8" s="4"/>
      <c r="AS8" s="4"/>
      <c r="AT8" s="4" t="s">
        <v>106</v>
      </c>
      <c r="AU8" s="4">
        <v>0.85</v>
      </c>
      <c r="AV8" s="2"/>
      <c r="AW8" s="4"/>
      <c r="AX8" s="4"/>
      <c r="AY8" s="4"/>
      <c r="AZ8" s="4"/>
      <c r="BA8" s="4"/>
      <c r="BB8" s="4"/>
      <c r="BC8" s="68">
        <v>0.47039999999999998</v>
      </c>
      <c r="BD8" s="68">
        <v>0.4536</v>
      </c>
      <c r="BE8" s="68">
        <v>0.4536</v>
      </c>
      <c r="BF8" s="68">
        <v>0.4536</v>
      </c>
      <c r="BG8" s="68">
        <v>0.4536</v>
      </c>
      <c r="BH8" s="4"/>
      <c r="BI8" s="4"/>
      <c r="BJ8" s="4"/>
      <c r="BK8" s="4"/>
      <c r="BL8" s="4"/>
      <c r="BM8" s="4"/>
      <c r="BN8" s="4"/>
      <c r="BO8" s="73">
        <v>899.75</v>
      </c>
      <c r="BP8" s="73">
        <v>1357</v>
      </c>
      <c r="BQ8" s="74">
        <v>885</v>
      </c>
      <c r="BR8" s="73">
        <v>1126.8891752577299</v>
      </c>
      <c r="BS8" s="73">
        <v>69.587628865979397</v>
      </c>
      <c r="BT8" s="73">
        <v>1394.9565292096199</v>
      </c>
      <c r="BU8" s="73">
        <v>1778.81666666667</v>
      </c>
      <c r="BV8" s="4"/>
      <c r="BW8" s="4"/>
      <c r="BX8" s="4"/>
      <c r="BY8" s="4"/>
      <c r="BZ8" s="4"/>
      <c r="CA8" s="4"/>
      <c r="CB8" s="4"/>
      <c r="CC8" s="4"/>
      <c r="CD8" s="4"/>
      <c r="CE8" s="4"/>
      <c r="CF8" s="4">
        <v>4189</v>
      </c>
      <c r="CG8" s="4"/>
      <c r="CH8" s="4">
        <v>1195</v>
      </c>
      <c r="CI8" s="4">
        <v>2128</v>
      </c>
      <c r="CJ8" s="4"/>
      <c r="CK8" s="4"/>
      <c r="CL8" s="4"/>
      <c r="CM8" s="4"/>
      <c r="CN8" s="4"/>
      <c r="CO8" s="4"/>
      <c r="CP8" s="4"/>
      <c r="CQ8" s="4"/>
      <c r="CR8" s="4"/>
      <c r="CS8" s="4"/>
      <c r="CT8" s="4">
        <v>1900.13</v>
      </c>
      <c r="CU8" s="4"/>
      <c r="CV8" s="4">
        <v>542.04999999999995</v>
      </c>
      <c r="CW8" s="48">
        <v>965.26</v>
      </c>
      <c r="CX8" s="59" t="s">
        <v>102</v>
      </c>
      <c r="CY8" s="60">
        <v>3</v>
      </c>
      <c r="CZ8" s="48">
        <v>22000</v>
      </c>
      <c r="DA8" s="48">
        <f t="shared" si="0"/>
        <v>66000</v>
      </c>
      <c r="DB8" s="48">
        <v>7512</v>
      </c>
      <c r="DC8" s="15">
        <v>3422.5590000000002</v>
      </c>
      <c r="DD8" s="30">
        <v>15.119</v>
      </c>
      <c r="DE8" s="48">
        <v>7512</v>
      </c>
      <c r="DF8" s="48">
        <v>3407.44</v>
      </c>
      <c r="DG8" s="48">
        <v>0</v>
      </c>
      <c r="DH8" s="30">
        <v>15.1189999999992</v>
      </c>
    </row>
    <row r="9" spans="1:112" ht="18" customHeight="1">
      <c r="A9" s="48" t="s">
        <v>92</v>
      </c>
      <c r="B9" s="4">
        <v>4</v>
      </c>
      <c r="C9" s="4" t="s">
        <v>93</v>
      </c>
      <c r="D9" s="5" t="s">
        <v>107</v>
      </c>
      <c r="E9" s="5" t="s">
        <v>107</v>
      </c>
      <c r="F9" s="5" t="s">
        <v>107</v>
      </c>
      <c r="G9" s="4"/>
      <c r="H9" s="2">
        <v>6238777992</v>
      </c>
      <c r="I9" s="48" t="s">
        <v>96</v>
      </c>
      <c r="J9" s="4"/>
      <c r="K9" s="4"/>
      <c r="L9" s="4"/>
      <c r="M9" s="48" t="s">
        <v>96</v>
      </c>
      <c r="N9" s="4"/>
      <c r="O9" s="49" t="s">
        <v>405</v>
      </c>
      <c r="P9" s="48" t="s">
        <v>96</v>
      </c>
      <c r="Q9" s="4"/>
      <c r="R9" s="4"/>
      <c r="S9" s="4"/>
      <c r="T9" s="4"/>
      <c r="U9" s="4" t="s">
        <v>104</v>
      </c>
      <c r="V9" s="52">
        <v>43097</v>
      </c>
      <c r="W9" s="67" t="s">
        <v>108</v>
      </c>
      <c r="X9" s="54">
        <v>10</v>
      </c>
      <c r="Y9" s="4"/>
      <c r="Z9" s="4"/>
      <c r="AA9" s="4"/>
      <c r="AB9" s="4"/>
      <c r="AC9" s="4"/>
      <c r="AD9" s="4"/>
      <c r="AE9" s="4"/>
      <c r="AF9" s="4"/>
      <c r="AG9" s="4"/>
      <c r="AH9" s="3">
        <v>42850</v>
      </c>
      <c r="AI9" s="54">
        <v>10</v>
      </c>
      <c r="AJ9" s="48" t="s">
        <v>99</v>
      </c>
      <c r="AK9" s="4"/>
      <c r="AL9" s="4">
        <v>10</v>
      </c>
      <c r="AM9" s="4" t="s">
        <v>109</v>
      </c>
      <c r="AN9" s="48" t="s">
        <v>96</v>
      </c>
      <c r="AO9" s="4"/>
      <c r="AP9" s="4"/>
      <c r="AQ9" s="4"/>
      <c r="AR9" s="4"/>
      <c r="AS9" s="4"/>
      <c r="AT9" s="4" t="s">
        <v>106</v>
      </c>
      <c r="AU9" s="69" t="s">
        <v>406</v>
      </c>
      <c r="AV9" s="2"/>
      <c r="AW9" s="4"/>
      <c r="AX9" s="4"/>
      <c r="AY9" s="4"/>
      <c r="AZ9" s="4"/>
      <c r="BA9" s="4"/>
      <c r="BB9" s="4"/>
      <c r="BC9" s="68">
        <v>0.42</v>
      </c>
      <c r="BD9" s="68">
        <v>0.42</v>
      </c>
      <c r="BE9" s="68">
        <v>0.42</v>
      </c>
      <c r="BF9" s="68">
        <v>0.42</v>
      </c>
      <c r="BG9" s="68">
        <v>0.42</v>
      </c>
      <c r="BH9" s="4"/>
      <c r="BI9" s="4"/>
      <c r="BJ9" s="4"/>
      <c r="BK9" s="4"/>
      <c r="BL9" s="4"/>
      <c r="BM9" s="4"/>
      <c r="BN9" s="4"/>
      <c r="BO9" s="73">
        <v>1532.1480637813211</v>
      </c>
      <c r="BP9" s="73">
        <v>4207.6902050113895</v>
      </c>
      <c r="BQ9" s="74">
        <v>2744.1457858769932</v>
      </c>
      <c r="BR9" s="73">
        <v>4192.0159453302958</v>
      </c>
      <c r="BS9" s="73">
        <v>525</v>
      </c>
      <c r="BT9" s="73">
        <v>4762</v>
      </c>
      <c r="BU9" s="73">
        <v>4327</v>
      </c>
      <c r="BV9" s="4"/>
      <c r="BW9" s="4"/>
      <c r="BX9" s="4"/>
      <c r="BY9" s="4"/>
      <c r="BZ9" s="4"/>
      <c r="CA9" s="4"/>
      <c r="CB9" s="4"/>
      <c r="CC9" s="4"/>
      <c r="CD9" s="4"/>
      <c r="CE9" s="4"/>
      <c r="CF9" s="4">
        <v>12676</v>
      </c>
      <c r="CG9" s="4">
        <v>525</v>
      </c>
      <c r="CH9" s="4">
        <v>4762</v>
      </c>
      <c r="CI9" s="4">
        <v>4327</v>
      </c>
      <c r="CJ9" s="4"/>
      <c r="CK9" s="4"/>
      <c r="CL9" s="4"/>
      <c r="CM9" s="4"/>
      <c r="CN9" s="4"/>
      <c r="CO9" s="4"/>
      <c r="CP9" s="4"/>
      <c r="CQ9" s="4"/>
      <c r="CR9" s="4"/>
      <c r="CS9" s="4"/>
      <c r="CT9" s="4">
        <v>5323.92</v>
      </c>
      <c r="CU9" s="4">
        <v>220.5</v>
      </c>
      <c r="CV9" s="4">
        <v>2000.04</v>
      </c>
      <c r="CW9" s="48">
        <v>1817.34</v>
      </c>
      <c r="CX9" s="59" t="s">
        <v>102</v>
      </c>
      <c r="CY9" s="60">
        <v>10</v>
      </c>
      <c r="CZ9" s="48">
        <v>22000</v>
      </c>
      <c r="DA9" s="48">
        <f>CY9*CZ9</f>
        <v>220000</v>
      </c>
      <c r="DB9" s="48">
        <v>22290</v>
      </c>
      <c r="DC9" s="15">
        <v>9361.7999999999993</v>
      </c>
      <c r="DD9" s="30">
        <v>0</v>
      </c>
      <c r="DE9" s="48">
        <v>22290</v>
      </c>
      <c r="DF9" s="48">
        <v>9361.7999999999993</v>
      </c>
      <c r="DG9" s="48">
        <v>0</v>
      </c>
      <c r="DH9" s="30">
        <v>0</v>
      </c>
    </row>
    <row r="10" spans="1:112" ht="18" customHeight="1">
      <c r="A10" s="48" t="s">
        <v>92</v>
      </c>
      <c r="B10" s="4">
        <v>5</v>
      </c>
      <c r="C10" s="4" t="s">
        <v>93</v>
      </c>
      <c r="D10" s="5" t="s">
        <v>110</v>
      </c>
      <c r="E10" s="5" t="s">
        <v>110</v>
      </c>
      <c r="F10" s="5" t="s">
        <v>110</v>
      </c>
      <c r="G10" s="4"/>
      <c r="H10" s="2">
        <v>6239400231</v>
      </c>
      <c r="I10" s="48" t="s">
        <v>96</v>
      </c>
      <c r="J10" s="4"/>
      <c r="K10" s="4"/>
      <c r="L10" s="4"/>
      <c r="M10" s="48" t="s">
        <v>96</v>
      </c>
      <c r="N10" s="4"/>
      <c r="O10" s="49" t="s">
        <v>405</v>
      </c>
      <c r="P10" s="48" t="s">
        <v>96</v>
      </c>
      <c r="Q10" s="4"/>
      <c r="R10" s="4"/>
      <c r="S10" s="4"/>
      <c r="T10" s="4"/>
      <c r="U10" s="4" t="s">
        <v>104</v>
      </c>
      <c r="V10" s="52">
        <v>43097</v>
      </c>
      <c r="W10" s="67" t="s">
        <v>111</v>
      </c>
      <c r="X10" s="54">
        <v>3</v>
      </c>
      <c r="Y10" s="4"/>
      <c r="Z10" s="4"/>
      <c r="AA10" s="4"/>
      <c r="AB10" s="4"/>
      <c r="AC10" s="4"/>
      <c r="AD10" s="4"/>
      <c r="AE10" s="4"/>
      <c r="AF10" s="4"/>
      <c r="AG10" s="4"/>
      <c r="AH10" s="3">
        <v>42909</v>
      </c>
      <c r="AI10" s="54">
        <v>3</v>
      </c>
      <c r="AJ10" s="48" t="s">
        <v>99</v>
      </c>
      <c r="AK10" s="4"/>
      <c r="AL10" s="4">
        <v>3</v>
      </c>
      <c r="AM10" s="4" t="s">
        <v>100</v>
      </c>
      <c r="AN10" s="48" t="s">
        <v>96</v>
      </c>
      <c r="AO10" s="4"/>
      <c r="AP10" s="4"/>
      <c r="AQ10" s="4"/>
      <c r="AR10" s="4"/>
      <c r="AS10" s="4"/>
      <c r="AT10" s="4" t="s">
        <v>106</v>
      </c>
      <c r="AU10" s="4">
        <v>0.85</v>
      </c>
      <c r="AV10" s="2"/>
      <c r="AW10" s="4"/>
      <c r="AX10" s="4"/>
      <c r="AY10" s="4"/>
      <c r="AZ10" s="4"/>
      <c r="BA10" s="4"/>
      <c r="BB10" s="4"/>
      <c r="BC10" s="68">
        <v>0.47039999999999998</v>
      </c>
      <c r="BD10" s="68">
        <v>0.4536</v>
      </c>
      <c r="BE10" s="68">
        <v>0.4536</v>
      </c>
      <c r="BF10" s="68">
        <v>0.4536</v>
      </c>
      <c r="BG10" s="68">
        <v>0.4536</v>
      </c>
      <c r="BH10" s="4"/>
      <c r="BI10" s="4"/>
      <c r="BJ10" s="4"/>
      <c r="BK10" s="4"/>
      <c r="BL10" s="4"/>
      <c r="BM10" s="4"/>
      <c r="BN10" s="4"/>
      <c r="BO10" s="73">
        <v>50.716141001855284</v>
      </c>
      <c r="BP10" s="73">
        <v>1166.4712430426716</v>
      </c>
      <c r="BQ10" s="74">
        <v>760.74211502782919</v>
      </c>
      <c r="BR10" s="73">
        <v>1439.0705009276439</v>
      </c>
      <c r="BS10" s="73">
        <v>170</v>
      </c>
      <c r="BT10" s="73">
        <v>1516.5454545454543</v>
      </c>
      <c r="BU10" s="73">
        <v>1900.4545454545453</v>
      </c>
      <c r="BV10" s="4"/>
      <c r="BW10" s="4"/>
      <c r="BX10" s="4"/>
      <c r="BY10" s="4"/>
      <c r="BZ10" s="4"/>
      <c r="CA10" s="4"/>
      <c r="CB10" s="4"/>
      <c r="CC10" s="4"/>
      <c r="CD10" s="4"/>
      <c r="CE10" s="4"/>
      <c r="CF10" s="4">
        <v>3417</v>
      </c>
      <c r="CG10" s="4">
        <v>170</v>
      </c>
      <c r="CH10" s="4">
        <v>1328</v>
      </c>
      <c r="CI10" s="4">
        <v>2089</v>
      </c>
      <c r="CJ10" s="4"/>
      <c r="CK10" s="4"/>
      <c r="CL10" s="4"/>
      <c r="CM10" s="4"/>
      <c r="CN10" s="4"/>
      <c r="CO10" s="4"/>
      <c r="CP10" s="4"/>
      <c r="CQ10" s="4"/>
      <c r="CR10" s="4"/>
      <c r="CS10" s="4"/>
      <c r="CT10" s="4">
        <v>1549.95</v>
      </c>
      <c r="CU10" s="4">
        <v>77.11</v>
      </c>
      <c r="CV10" s="4">
        <v>602.38</v>
      </c>
      <c r="CW10" s="48">
        <v>947.56</v>
      </c>
      <c r="CX10" s="59" t="s">
        <v>102</v>
      </c>
      <c r="CY10" s="60">
        <v>3</v>
      </c>
      <c r="CZ10" s="48">
        <v>22000</v>
      </c>
      <c r="DA10" s="48">
        <f t="shared" ref="DA10:DA73" si="1">CY10*CZ10</f>
        <v>66000</v>
      </c>
      <c r="DB10" s="48">
        <v>7004</v>
      </c>
      <c r="DC10" s="15">
        <v>3176.99643116883</v>
      </c>
      <c r="DD10" s="30">
        <v>-3.56883116917572E-3</v>
      </c>
      <c r="DE10" s="48">
        <v>7004</v>
      </c>
      <c r="DF10" s="48">
        <v>3177</v>
      </c>
      <c r="DG10" s="48">
        <v>0</v>
      </c>
      <c r="DH10" s="30">
        <v>-3.5688311691046701E-3</v>
      </c>
    </row>
    <row r="11" spans="1:112" ht="18" customHeight="1">
      <c r="A11" s="48" t="s">
        <v>92</v>
      </c>
      <c r="B11" s="4">
        <v>6</v>
      </c>
      <c r="C11" s="4" t="s">
        <v>93</v>
      </c>
      <c r="D11" s="5" t="s">
        <v>112</v>
      </c>
      <c r="E11" s="5" t="s">
        <v>112</v>
      </c>
      <c r="F11" s="5" t="s">
        <v>112</v>
      </c>
      <c r="G11" s="4"/>
      <c r="H11" s="2">
        <v>6239414814</v>
      </c>
      <c r="I11" s="48" t="s">
        <v>96</v>
      </c>
      <c r="J11" s="4"/>
      <c r="K11" s="4"/>
      <c r="L11" s="4"/>
      <c r="M11" s="48" t="s">
        <v>96</v>
      </c>
      <c r="N11" s="4"/>
      <c r="O11" s="49" t="s">
        <v>405</v>
      </c>
      <c r="P11" s="48" t="s">
        <v>96</v>
      </c>
      <c r="Q11" s="4"/>
      <c r="R11" s="4"/>
      <c r="S11" s="4"/>
      <c r="T11" s="4"/>
      <c r="U11" s="4" t="s">
        <v>104</v>
      </c>
      <c r="V11" s="52">
        <v>43097</v>
      </c>
      <c r="W11" s="67" t="s">
        <v>113</v>
      </c>
      <c r="X11" s="54">
        <v>9</v>
      </c>
      <c r="Y11" s="4"/>
      <c r="Z11" s="4"/>
      <c r="AA11" s="4"/>
      <c r="AB11" s="4"/>
      <c r="AC11" s="4"/>
      <c r="AD11" s="4"/>
      <c r="AE11" s="4"/>
      <c r="AF11" s="4"/>
      <c r="AG11" s="4"/>
      <c r="AH11" s="3">
        <v>42909</v>
      </c>
      <c r="AI11" s="54">
        <v>9</v>
      </c>
      <c r="AJ11" s="48" t="s">
        <v>99</v>
      </c>
      <c r="AK11" s="4"/>
      <c r="AL11" s="4">
        <v>9</v>
      </c>
      <c r="AM11" s="4" t="s">
        <v>100</v>
      </c>
      <c r="AN11" s="48" t="s">
        <v>96</v>
      </c>
      <c r="AO11" s="4"/>
      <c r="AP11" s="4"/>
      <c r="AQ11" s="4"/>
      <c r="AR11" s="4"/>
      <c r="AS11" s="4"/>
      <c r="AT11" s="4" t="s">
        <v>106</v>
      </c>
      <c r="AU11" s="4">
        <v>0.85</v>
      </c>
      <c r="AV11" s="2"/>
      <c r="AW11" s="4"/>
      <c r="AX11" s="4"/>
      <c r="AY11" s="4"/>
      <c r="AZ11" s="4"/>
      <c r="BA11" s="4"/>
      <c r="BB11" s="4"/>
      <c r="BC11" s="68">
        <v>0.47039999999999998</v>
      </c>
      <c r="BD11" s="68">
        <v>0.4536</v>
      </c>
      <c r="BE11" s="68">
        <v>0.4536</v>
      </c>
      <c r="BF11" s="68">
        <v>0.4536</v>
      </c>
      <c r="BG11" s="68">
        <v>0.4536</v>
      </c>
      <c r="BH11" s="4"/>
      <c r="BI11" s="4"/>
      <c r="BJ11" s="4"/>
      <c r="BK11" s="4"/>
      <c r="BL11" s="4"/>
      <c r="BM11" s="4"/>
      <c r="BN11" s="4"/>
      <c r="BO11" s="73">
        <v>136.405286343612</v>
      </c>
      <c r="BP11" s="73">
        <v>3137.3215859030765</v>
      </c>
      <c r="BQ11" s="74">
        <v>2046.07929515418</v>
      </c>
      <c r="BR11" s="73">
        <v>3243.1938325991132</v>
      </c>
      <c r="BS11" s="73">
        <v>622</v>
      </c>
      <c r="BT11" s="73">
        <v>4265</v>
      </c>
      <c r="BU11" s="73">
        <v>4624</v>
      </c>
      <c r="BV11" s="4"/>
      <c r="BW11" s="4"/>
      <c r="BX11" s="4"/>
      <c r="BY11" s="4"/>
      <c r="BZ11" s="4"/>
      <c r="CA11" s="4"/>
      <c r="CB11" s="4"/>
      <c r="CC11" s="4"/>
      <c r="CD11" s="4"/>
      <c r="CE11" s="4"/>
      <c r="CF11" s="4">
        <v>8563</v>
      </c>
      <c r="CG11" s="4">
        <v>622</v>
      </c>
      <c r="CH11" s="4">
        <v>4265</v>
      </c>
      <c r="CI11" s="4">
        <v>4624</v>
      </c>
      <c r="CJ11" s="4"/>
      <c r="CK11" s="4"/>
      <c r="CL11" s="4"/>
      <c r="CM11" s="4"/>
      <c r="CN11" s="4"/>
      <c r="CO11" s="4"/>
      <c r="CP11" s="4"/>
      <c r="CQ11" s="4"/>
      <c r="CR11" s="4"/>
      <c r="CS11" s="4"/>
      <c r="CT11" s="4">
        <v>3884.18</v>
      </c>
      <c r="CU11" s="4">
        <v>282.14</v>
      </c>
      <c r="CV11" s="4">
        <v>1934.61</v>
      </c>
      <c r="CW11" s="48">
        <v>2097.44</v>
      </c>
      <c r="CX11" s="59" t="s">
        <v>102</v>
      </c>
      <c r="CY11" s="60">
        <v>9</v>
      </c>
      <c r="CZ11" s="48">
        <v>22000</v>
      </c>
      <c r="DA11" s="48">
        <f t="shared" si="1"/>
        <v>198000</v>
      </c>
      <c r="DB11" s="48">
        <v>18074</v>
      </c>
      <c r="DC11" s="15">
        <v>8200.6580088105693</v>
      </c>
      <c r="DD11" s="30">
        <v>2.28800881057288</v>
      </c>
      <c r="DE11" s="48">
        <v>18074</v>
      </c>
      <c r="DF11" s="48">
        <v>8198.3700000000008</v>
      </c>
      <c r="DG11" s="48">
        <v>0</v>
      </c>
      <c r="DH11" s="30">
        <v>2.2880088105721401</v>
      </c>
    </row>
    <row r="12" spans="1:112" ht="18" customHeight="1">
      <c r="A12" s="48" t="s">
        <v>92</v>
      </c>
      <c r="B12" s="4">
        <v>7</v>
      </c>
      <c r="C12" s="4" t="s">
        <v>93</v>
      </c>
      <c r="D12" s="66" t="s">
        <v>94</v>
      </c>
      <c r="E12" s="66" t="s">
        <v>95</v>
      </c>
      <c r="F12" s="66" t="s">
        <v>94</v>
      </c>
      <c r="G12" s="4"/>
      <c r="H12" s="2">
        <v>6240023944</v>
      </c>
      <c r="I12" s="48" t="s">
        <v>96</v>
      </c>
      <c r="J12" s="4"/>
      <c r="K12" s="4"/>
      <c r="L12" s="4"/>
      <c r="M12" s="48" t="s">
        <v>96</v>
      </c>
      <c r="N12" s="4"/>
      <c r="O12" s="49" t="s">
        <v>404</v>
      </c>
      <c r="P12" s="48" t="s">
        <v>96</v>
      </c>
      <c r="Q12" s="4"/>
      <c r="R12" s="4"/>
      <c r="S12" s="4"/>
      <c r="T12" s="4"/>
      <c r="U12" s="4" t="s">
        <v>97</v>
      </c>
      <c r="V12" s="52">
        <v>42594</v>
      </c>
      <c r="W12" s="67" t="s">
        <v>114</v>
      </c>
      <c r="X12" s="54">
        <v>900</v>
      </c>
      <c r="Y12" s="4"/>
      <c r="Z12" s="4"/>
      <c r="AA12" s="4"/>
      <c r="AB12" s="4"/>
      <c r="AC12" s="4"/>
      <c r="AD12" s="4"/>
      <c r="AE12" s="4"/>
      <c r="AF12" s="4"/>
      <c r="AG12" s="4"/>
      <c r="AH12" s="3">
        <v>42916</v>
      </c>
      <c r="AI12" s="54">
        <v>900</v>
      </c>
      <c r="AJ12" s="48" t="s">
        <v>99</v>
      </c>
      <c r="AK12" s="4"/>
      <c r="AL12" s="4">
        <v>900</v>
      </c>
      <c r="AM12" s="4" t="s">
        <v>100</v>
      </c>
      <c r="AN12" s="48" t="s">
        <v>96</v>
      </c>
      <c r="AO12" s="4"/>
      <c r="AP12" s="4"/>
      <c r="AQ12" s="4"/>
      <c r="AR12" s="4"/>
      <c r="AS12" s="4"/>
      <c r="AT12" s="4" t="s">
        <v>101</v>
      </c>
      <c r="AU12" s="4">
        <v>0.98</v>
      </c>
      <c r="AV12" s="2"/>
      <c r="AW12" s="4"/>
      <c r="AX12" s="4"/>
      <c r="AY12" s="4"/>
      <c r="AZ12" s="4"/>
      <c r="BA12" s="4"/>
      <c r="BB12" s="4"/>
      <c r="BC12" s="68">
        <v>0.60040000000000004</v>
      </c>
      <c r="BD12" s="68">
        <v>0.58360000000000001</v>
      </c>
      <c r="BE12" s="68">
        <v>0.58360000000000001</v>
      </c>
      <c r="BF12" s="68">
        <v>0.58360000000000001</v>
      </c>
      <c r="BG12" s="68">
        <v>0.58360000000000001</v>
      </c>
      <c r="BH12" s="4"/>
      <c r="BI12" s="4"/>
      <c r="BJ12" s="4"/>
      <c r="BK12" s="4"/>
      <c r="BL12" s="4"/>
      <c r="BM12" s="4"/>
      <c r="BN12" s="4"/>
      <c r="BO12" s="73">
        <v>477.56756756756755</v>
      </c>
      <c r="BP12" s="74">
        <v>47612.432432432463</v>
      </c>
      <c r="BQ12" s="74">
        <v>28020</v>
      </c>
      <c r="BR12" s="73">
        <v>73995</v>
      </c>
      <c r="BS12" s="73">
        <v>16394.999999999993</v>
      </c>
      <c r="BT12" s="73">
        <v>270105.00000000006</v>
      </c>
      <c r="BU12" s="73">
        <v>240570</v>
      </c>
      <c r="BV12" s="4"/>
      <c r="BW12" s="4"/>
      <c r="BX12" s="4"/>
      <c r="BY12" s="4"/>
      <c r="BZ12" s="4"/>
      <c r="CA12" s="4"/>
      <c r="CB12" s="4"/>
      <c r="CC12" s="4"/>
      <c r="CD12" s="4"/>
      <c r="CE12" s="4"/>
      <c r="CF12" s="4">
        <v>0</v>
      </c>
      <c r="CG12" s="4">
        <v>0</v>
      </c>
      <c r="CH12" s="4">
        <v>0</v>
      </c>
      <c r="CI12" s="4">
        <v>37395</v>
      </c>
      <c r="CJ12" s="4"/>
      <c r="CK12" s="4"/>
      <c r="CL12" s="4"/>
      <c r="CM12" s="4"/>
      <c r="CN12" s="4"/>
      <c r="CO12" s="4"/>
      <c r="CP12" s="4"/>
      <c r="CQ12" s="4"/>
      <c r="CR12" s="4"/>
      <c r="CS12" s="4"/>
      <c r="CT12" s="4">
        <v>0</v>
      </c>
      <c r="CU12" s="4">
        <v>0</v>
      </c>
      <c r="CV12" s="4">
        <v>0</v>
      </c>
      <c r="CW12" s="48">
        <v>395199.33</v>
      </c>
      <c r="CX12" s="59" t="s">
        <v>102</v>
      </c>
      <c r="CY12" s="60">
        <v>900</v>
      </c>
      <c r="CZ12" s="48">
        <v>22000</v>
      </c>
      <c r="DA12" s="48">
        <f t="shared" si="1"/>
        <v>19800000</v>
      </c>
      <c r="DB12" s="48">
        <v>677175</v>
      </c>
      <c r="DC12" s="15">
        <v>347189.60716019699</v>
      </c>
      <c r="DD12" s="30">
        <v>-1430.0528398029901</v>
      </c>
      <c r="DE12" s="48">
        <v>37395</v>
      </c>
      <c r="DF12" s="48">
        <v>348619.66</v>
      </c>
      <c r="DG12" s="48">
        <v>639780</v>
      </c>
      <c r="DH12" s="30">
        <v>-1430.0528398029901</v>
      </c>
    </row>
    <row r="13" spans="1:112" ht="18" customHeight="1">
      <c r="A13" s="48" t="s">
        <v>92</v>
      </c>
      <c r="B13" s="4">
        <v>8</v>
      </c>
      <c r="C13" s="4" t="s">
        <v>93</v>
      </c>
      <c r="D13" s="5" t="s">
        <v>115</v>
      </c>
      <c r="E13" s="5" t="s">
        <v>115</v>
      </c>
      <c r="F13" s="5" t="s">
        <v>115</v>
      </c>
      <c r="G13" s="4"/>
      <c r="H13" s="2">
        <v>6240371694</v>
      </c>
      <c r="I13" s="48" t="s">
        <v>96</v>
      </c>
      <c r="J13" s="4"/>
      <c r="K13" s="4"/>
      <c r="L13" s="4"/>
      <c r="M13" s="48" t="s">
        <v>96</v>
      </c>
      <c r="N13" s="4"/>
      <c r="O13" s="49" t="s">
        <v>405</v>
      </c>
      <c r="P13" s="48" t="s">
        <v>96</v>
      </c>
      <c r="Q13" s="4"/>
      <c r="R13" s="4"/>
      <c r="S13" s="4"/>
      <c r="T13" s="4"/>
      <c r="U13" s="4" t="s">
        <v>116</v>
      </c>
      <c r="V13" s="52">
        <v>43097</v>
      </c>
      <c r="W13" s="67" t="s">
        <v>117</v>
      </c>
      <c r="X13" s="54">
        <v>10</v>
      </c>
      <c r="Y13" s="4"/>
      <c r="Z13" s="4"/>
      <c r="AA13" s="4"/>
      <c r="AB13" s="4"/>
      <c r="AC13" s="4"/>
      <c r="AD13" s="4"/>
      <c r="AE13" s="4"/>
      <c r="AF13" s="4"/>
      <c r="AG13" s="4"/>
      <c r="AH13" s="3">
        <v>42921</v>
      </c>
      <c r="AI13" s="54">
        <v>10</v>
      </c>
      <c r="AJ13" s="48" t="s">
        <v>99</v>
      </c>
      <c r="AK13" s="4"/>
      <c r="AL13" s="4">
        <v>10</v>
      </c>
      <c r="AM13" s="4" t="s">
        <v>100</v>
      </c>
      <c r="AN13" s="48" t="s">
        <v>96</v>
      </c>
      <c r="AO13" s="4"/>
      <c r="AP13" s="4"/>
      <c r="AQ13" s="4"/>
      <c r="AR13" s="4"/>
      <c r="AS13" s="4"/>
      <c r="AT13" s="4" t="s">
        <v>106</v>
      </c>
      <c r="AU13" s="4">
        <v>0.85</v>
      </c>
      <c r="AV13" s="2"/>
      <c r="AW13" s="4"/>
      <c r="AX13" s="4"/>
      <c r="AY13" s="4"/>
      <c r="AZ13" s="4"/>
      <c r="BA13" s="4"/>
      <c r="BB13" s="4"/>
      <c r="BC13" s="68">
        <v>0.47039999999999998</v>
      </c>
      <c r="BD13" s="68">
        <v>0.4536</v>
      </c>
      <c r="BE13" s="68">
        <v>0.4536</v>
      </c>
      <c r="BF13" s="68">
        <v>0.4536</v>
      </c>
      <c r="BG13" s="68">
        <v>0.4536</v>
      </c>
      <c r="BH13" s="4"/>
      <c r="BI13" s="4"/>
      <c r="BJ13" s="4"/>
      <c r="BK13" s="4"/>
      <c r="BL13" s="4"/>
      <c r="BM13" s="4"/>
      <c r="BN13" s="4"/>
      <c r="BO13" s="73"/>
      <c r="BP13" s="73">
        <v>4469.4570135746608</v>
      </c>
      <c r="BQ13" s="74">
        <v>2979.6380090497732</v>
      </c>
      <c r="BR13" s="73">
        <v>4652.904977375566</v>
      </c>
      <c r="BS13" s="73">
        <v>814</v>
      </c>
      <c r="BT13" s="73">
        <v>6480</v>
      </c>
      <c r="BU13" s="73">
        <v>6002</v>
      </c>
      <c r="BV13" s="4"/>
      <c r="BW13" s="4"/>
      <c r="BX13" s="4"/>
      <c r="BY13" s="4"/>
      <c r="BZ13" s="4"/>
      <c r="CA13" s="4"/>
      <c r="CB13" s="4"/>
      <c r="CC13" s="4"/>
      <c r="CD13" s="4"/>
      <c r="CE13" s="4"/>
      <c r="CF13" s="4">
        <v>12102</v>
      </c>
      <c r="CG13" s="4">
        <v>814</v>
      </c>
      <c r="CH13" s="4">
        <v>6480</v>
      </c>
      <c r="CI13" s="4">
        <v>6002</v>
      </c>
      <c r="CJ13" s="4"/>
      <c r="CK13" s="4"/>
      <c r="CL13" s="4"/>
      <c r="CM13" s="4"/>
      <c r="CN13" s="4"/>
      <c r="CO13" s="4"/>
      <c r="CP13" s="4"/>
      <c r="CQ13" s="4"/>
      <c r="CR13" s="4"/>
      <c r="CS13" s="4"/>
      <c r="CT13" s="4">
        <v>5489.47</v>
      </c>
      <c r="CU13" s="4">
        <v>369.23</v>
      </c>
      <c r="CV13" s="4">
        <v>2939.33</v>
      </c>
      <c r="CW13" s="48">
        <v>2722.51</v>
      </c>
      <c r="CX13" s="59" t="s">
        <v>102</v>
      </c>
      <c r="CY13" s="60">
        <v>10</v>
      </c>
      <c r="CZ13" s="48">
        <v>22000</v>
      </c>
      <c r="DA13" s="48">
        <f t="shared" si="1"/>
        <v>220000</v>
      </c>
      <c r="DB13" s="48">
        <v>25398</v>
      </c>
      <c r="DC13" s="15">
        <v>11520.542799999999</v>
      </c>
      <c r="DD13" s="30">
        <v>2.7999999998087298E-3</v>
      </c>
      <c r="DE13" s="48">
        <v>25398</v>
      </c>
      <c r="DF13" s="48">
        <v>11520.54</v>
      </c>
      <c r="DG13" s="48">
        <v>0</v>
      </c>
      <c r="DH13" s="30">
        <v>2.8000000002066398E-3</v>
      </c>
    </row>
    <row r="14" spans="1:112" ht="18" customHeight="1">
      <c r="A14" s="48" t="s">
        <v>92</v>
      </c>
      <c r="B14" s="4">
        <v>9</v>
      </c>
      <c r="C14" s="4" t="s">
        <v>93</v>
      </c>
      <c r="D14" s="66" t="s">
        <v>118</v>
      </c>
      <c r="E14" s="66" t="s">
        <v>119</v>
      </c>
      <c r="F14" s="66" t="s">
        <v>118</v>
      </c>
      <c r="G14" s="4"/>
      <c r="H14" s="2">
        <v>6240201203</v>
      </c>
      <c r="I14" s="48" t="s">
        <v>96</v>
      </c>
      <c r="J14" s="4"/>
      <c r="K14" s="4"/>
      <c r="L14" s="4"/>
      <c r="M14" s="48" t="s">
        <v>96</v>
      </c>
      <c r="N14" s="4"/>
      <c r="O14" s="49" t="s">
        <v>404</v>
      </c>
      <c r="P14" s="48" t="s">
        <v>96</v>
      </c>
      <c r="Q14" s="4"/>
      <c r="R14" s="4"/>
      <c r="S14" s="4"/>
      <c r="T14" s="4"/>
      <c r="U14" s="4" t="s">
        <v>120</v>
      </c>
      <c r="V14" s="52">
        <v>42823</v>
      </c>
      <c r="W14" s="67" t="s">
        <v>121</v>
      </c>
      <c r="X14" s="54">
        <v>47.7</v>
      </c>
      <c r="Y14" s="4"/>
      <c r="Z14" s="4"/>
      <c r="AA14" s="4"/>
      <c r="AB14" s="4"/>
      <c r="AC14" s="4"/>
      <c r="AD14" s="4"/>
      <c r="AE14" s="4"/>
      <c r="AF14" s="4"/>
      <c r="AG14" s="4"/>
      <c r="AH14" s="3">
        <v>42940</v>
      </c>
      <c r="AI14" s="54">
        <v>47.7</v>
      </c>
      <c r="AJ14" s="48" t="s">
        <v>99</v>
      </c>
      <c r="AK14" s="4"/>
      <c r="AL14" s="4">
        <v>47.7</v>
      </c>
      <c r="AM14" s="4" t="s">
        <v>109</v>
      </c>
      <c r="AN14" s="48" t="s">
        <v>96</v>
      </c>
      <c r="AO14" s="4"/>
      <c r="AP14" s="4"/>
      <c r="AQ14" s="4"/>
      <c r="AR14" s="4"/>
      <c r="AS14" s="4"/>
      <c r="AT14" s="4" t="s">
        <v>106</v>
      </c>
      <c r="AU14" s="4">
        <v>0.81640000000000001</v>
      </c>
      <c r="AV14" s="2"/>
      <c r="AW14" s="4"/>
      <c r="AX14" s="4"/>
      <c r="AY14" s="4"/>
      <c r="AZ14" s="4"/>
      <c r="BA14" s="4"/>
      <c r="BB14" s="4"/>
      <c r="BC14" s="68">
        <v>0</v>
      </c>
      <c r="BD14" s="68">
        <v>0</v>
      </c>
      <c r="BE14" s="68">
        <v>0</v>
      </c>
      <c r="BF14" s="68">
        <v>0.42</v>
      </c>
      <c r="BG14" s="68">
        <v>0.42</v>
      </c>
      <c r="BH14" s="4"/>
      <c r="BI14" s="4"/>
      <c r="BJ14" s="4"/>
      <c r="BK14" s="4"/>
      <c r="BL14" s="4"/>
      <c r="BM14" s="4"/>
      <c r="BN14" s="4"/>
      <c r="BO14" s="73"/>
      <c r="BP14" s="73">
        <v>15009.279871692062</v>
      </c>
      <c r="BQ14" s="74">
        <v>11187.040898155574</v>
      </c>
      <c r="BR14" s="73">
        <v>22840.20850040096</v>
      </c>
      <c r="BS14" s="73">
        <v>8390.2806736166804</v>
      </c>
      <c r="BT14" s="73">
        <v>25636.968724939852</v>
      </c>
      <c r="BU14" s="73">
        <v>33188.221331194865</v>
      </c>
      <c r="BV14" s="4"/>
      <c r="BW14" s="4"/>
      <c r="BX14" s="4"/>
      <c r="BY14" s="4"/>
      <c r="BZ14" s="4"/>
      <c r="CA14" s="4"/>
      <c r="CB14" s="4"/>
      <c r="CC14" s="4"/>
      <c r="CD14" s="4"/>
      <c r="CE14" s="4"/>
      <c r="CF14" s="4">
        <v>0</v>
      </c>
      <c r="CG14" s="4">
        <v>0</v>
      </c>
      <c r="CH14" s="4"/>
      <c r="CI14" s="4">
        <v>53749</v>
      </c>
      <c r="CJ14" s="4"/>
      <c r="CK14" s="4"/>
      <c r="CL14" s="4"/>
      <c r="CM14" s="4"/>
      <c r="CN14" s="4"/>
      <c r="CO14" s="4"/>
      <c r="CP14" s="4"/>
      <c r="CQ14" s="4"/>
      <c r="CR14" s="4"/>
      <c r="CS14" s="4"/>
      <c r="CT14" s="4">
        <v>0</v>
      </c>
      <c r="CU14" s="4">
        <v>0</v>
      </c>
      <c r="CV14" s="4"/>
      <c r="CW14" s="48">
        <v>48825.84</v>
      </c>
      <c r="CX14" s="59" t="s">
        <v>102</v>
      </c>
      <c r="CY14" s="60">
        <v>47.7</v>
      </c>
      <c r="CZ14" s="48">
        <v>22000</v>
      </c>
      <c r="DA14" s="48">
        <f t="shared" si="1"/>
        <v>1049400</v>
      </c>
      <c r="DB14" s="48">
        <v>116252</v>
      </c>
      <c r="DC14" s="15">
        <v>42575.628296045397</v>
      </c>
      <c r="DD14" s="30">
        <v>-32.271703954625998</v>
      </c>
      <c r="DE14" s="48">
        <v>53749</v>
      </c>
      <c r="DF14" s="48">
        <v>42607.9</v>
      </c>
      <c r="DG14" s="48">
        <v>62503</v>
      </c>
      <c r="DH14" s="30">
        <v>-32.271703954625998</v>
      </c>
    </row>
    <row r="15" spans="1:112" ht="18" customHeight="1">
      <c r="A15" s="48" t="s">
        <v>92</v>
      </c>
      <c r="B15" s="4">
        <v>10</v>
      </c>
      <c r="C15" s="4" t="s">
        <v>93</v>
      </c>
      <c r="D15" s="66" t="s">
        <v>118</v>
      </c>
      <c r="E15" s="66" t="s">
        <v>122</v>
      </c>
      <c r="F15" s="66" t="s">
        <v>118</v>
      </c>
      <c r="G15" s="4"/>
      <c r="H15" s="2">
        <v>6240167204</v>
      </c>
      <c r="I15" s="48" t="s">
        <v>96</v>
      </c>
      <c r="J15" s="4"/>
      <c r="K15" s="4"/>
      <c r="L15" s="4"/>
      <c r="M15" s="48" t="s">
        <v>96</v>
      </c>
      <c r="N15" s="4"/>
      <c r="O15" s="49" t="s">
        <v>404</v>
      </c>
      <c r="P15" s="48" t="s">
        <v>96</v>
      </c>
      <c r="Q15" s="4"/>
      <c r="R15" s="4"/>
      <c r="S15" s="4"/>
      <c r="T15" s="4"/>
      <c r="U15" s="4" t="s">
        <v>123</v>
      </c>
      <c r="V15" s="52">
        <v>42823</v>
      </c>
      <c r="W15" s="67" t="s">
        <v>124</v>
      </c>
      <c r="X15" s="54">
        <v>106</v>
      </c>
      <c r="Y15" s="4"/>
      <c r="Z15" s="4"/>
      <c r="AA15" s="4"/>
      <c r="AB15" s="4"/>
      <c r="AC15" s="4"/>
      <c r="AD15" s="4"/>
      <c r="AE15" s="4"/>
      <c r="AF15" s="4"/>
      <c r="AG15" s="4"/>
      <c r="AH15" s="3">
        <v>42940</v>
      </c>
      <c r="AI15" s="54">
        <v>106</v>
      </c>
      <c r="AJ15" s="48" t="s">
        <v>99</v>
      </c>
      <c r="AK15" s="4"/>
      <c r="AL15" s="4">
        <v>106</v>
      </c>
      <c r="AM15" s="4" t="s">
        <v>109</v>
      </c>
      <c r="AN15" s="48" t="s">
        <v>96</v>
      </c>
      <c r="AO15" s="4"/>
      <c r="AP15" s="4"/>
      <c r="AQ15" s="4"/>
      <c r="AR15" s="4"/>
      <c r="AS15" s="4"/>
      <c r="AT15" s="4" t="s">
        <v>106</v>
      </c>
      <c r="AU15" s="4">
        <v>0.81640000000000001</v>
      </c>
      <c r="AV15" s="2"/>
      <c r="AW15" s="4"/>
      <c r="AX15" s="4"/>
      <c r="AY15" s="4"/>
      <c r="AZ15" s="4"/>
      <c r="BA15" s="4"/>
      <c r="BB15" s="4"/>
      <c r="BC15" s="68">
        <v>0</v>
      </c>
      <c r="BD15" s="68">
        <v>0</v>
      </c>
      <c r="BE15" s="68">
        <v>0</v>
      </c>
      <c r="BF15" s="68">
        <v>0.42</v>
      </c>
      <c r="BG15" s="68">
        <v>0.42</v>
      </c>
      <c r="BH15" s="4"/>
      <c r="BI15" s="4"/>
      <c r="BJ15" s="4"/>
      <c r="BK15" s="4"/>
      <c r="BL15" s="4"/>
      <c r="BM15" s="4"/>
      <c r="BN15" s="4"/>
      <c r="BO15" s="73"/>
      <c r="BP15" s="73">
        <v>35178.951884522852</v>
      </c>
      <c r="BQ15" s="74">
        <v>26220.336808340013</v>
      </c>
      <c r="BR15" s="73">
        <v>53533.187650360866</v>
      </c>
      <c r="BS15" s="73">
        <v>19665.25260625501</v>
      </c>
      <c r="BT15" s="73">
        <v>60088.271852445876</v>
      </c>
      <c r="BU15" s="73">
        <v>77786.999198075384</v>
      </c>
      <c r="BV15" s="4"/>
      <c r="BW15" s="4"/>
      <c r="BX15" s="4"/>
      <c r="BY15" s="4"/>
      <c r="BZ15" s="4"/>
      <c r="CA15" s="4"/>
      <c r="CB15" s="4"/>
      <c r="CC15" s="4"/>
      <c r="CD15" s="4"/>
      <c r="CE15" s="4"/>
      <c r="CF15" s="4">
        <v>0</v>
      </c>
      <c r="CG15" s="4">
        <v>0</v>
      </c>
      <c r="CH15" s="4"/>
      <c r="CI15" s="4">
        <v>132644</v>
      </c>
      <c r="CJ15" s="4"/>
      <c r="CK15" s="4"/>
      <c r="CL15" s="4"/>
      <c r="CM15" s="4"/>
      <c r="CN15" s="4"/>
      <c r="CO15" s="4"/>
      <c r="CP15" s="4"/>
      <c r="CQ15" s="4"/>
      <c r="CR15" s="4"/>
      <c r="CS15" s="4"/>
      <c r="CT15" s="4">
        <v>0</v>
      </c>
      <c r="CU15" s="4">
        <v>0</v>
      </c>
      <c r="CV15" s="4"/>
      <c r="CW15" s="48">
        <v>114438.66</v>
      </c>
      <c r="CX15" s="59" t="s">
        <v>102</v>
      </c>
      <c r="CY15" s="60">
        <v>106</v>
      </c>
      <c r="CZ15" s="48">
        <v>22000</v>
      </c>
      <c r="DA15" s="48">
        <f t="shared" si="1"/>
        <v>2332000</v>
      </c>
      <c r="DB15" s="48">
        <v>272473</v>
      </c>
      <c r="DC15" s="15">
        <v>99789.36</v>
      </c>
      <c r="DD15" s="30">
        <v>-139.69000000000199</v>
      </c>
      <c r="DE15" s="48">
        <v>132644</v>
      </c>
      <c r="DF15" s="48">
        <v>99929.05</v>
      </c>
      <c r="DG15" s="48">
        <v>139829</v>
      </c>
      <c r="DH15" s="30">
        <v>-139.69000000000199</v>
      </c>
    </row>
    <row r="16" spans="1:112" ht="18" customHeight="1">
      <c r="A16" s="48" t="s">
        <v>92</v>
      </c>
      <c r="B16" s="4">
        <v>11</v>
      </c>
      <c r="C16" s="4" t="s">
        <v>93</v>
      </c>
      <c r="D16" s="5" t="s">
        <v>125</v>
      </c>
      <c r="E16" s="5" t="s">
        <v>125</v>
      </c>
      <c r="F16" s="5" t="s">
        <v>125</v>
      </c>
      <c r="G16" s="4"/>
      <c r="H16" s="2">
        <v>6240023625</v>
      </c>
      <c r="I16" s="48" t="s">
        <v>96</v>
      </c>
      <c r="J16" s="4"/>
      <c r="K16" s="4"/>
      <c r="L16" s="4"/>
      <c r="M16" s="48" t="s">
        <v>96</v>
      </c>
      <c r="N16" s="4"/>
      <c r="O16" s="49" t="s">
        <v>405</v>
      </c>
      <c r="P16" s="48" t="s">
        <v>96</v>
      </c>
      <c r="Q16" s="4"/>
      <c r="R16" s="4"/>
      <c r="S16" s="4"/>
      <c r="T16" s="4"/>
      <c r="U16" s="4" t="s">
        <v>104</v>
      </c>
      <c r="V16" s="52">
        <v>43097</v>
      </c>
      <c r="W16" s="67" t="s">
        <v>126</v>
      </c>
      <c r="X16" s="54">
        <v>3</v>
      </c>
      <c r="Y16" s="4"/>
      <c r="Z16" s="4"/>
      <c r="AA16" s="4"/>
      <c r="AB16" s="4"/>
      <c r="AC16" s="4"/>
      <c r="AD16" s="4"/>
      <c r="AE16" s="4"/>
      <c r="AF16" s="4"/>
      <c r="AG16" s="4"/>
      <c r="AH16" s="3">
        <v>42947</v>
      </c>
      <c r="AI16" s="54">
        <v>3</v>
      </c>
      <c r="AJ16" s="48" t="s">
        <v>99</v>
      </c>
      <c r="AK16" s="4"/>
      <c r="AL16" s="4">
        <v>3</v>
      </c>
      <c r="AM16" s="4" t="s">
        <v>100</v>
      </c>
      <c r="AN16" s="48" t="s">
        <v>96</v>
      </c>
      <c r="AO16" s="4"/>
      <c r="AP16" s="4"/>
      <c r="AQ16" s="4"/>
      <c r="AR16" s="4"/>
      <c r="AS16" s="4"/>
      <c r="AT16" s="4" t="s">
        <v>106</v>
      </c>
      <c r="AU16" s="4">
        <v>0.85</v>
      </c>
      <c r="AV16" s="2"/>
      <c r="AW16" s="4"/>
      <c r="AX16" s="4"/>
      <c r="AY16" s="4"/>
      <c r="AZ16" s="4"/>
      <c r="BA16" s="4"/>
      <c r="BB16" s="4"/>
      <c r="BC16" s="68">
        <v>0.47039999999999998</v>
      </c>
      <c r="BD16" s="68">
        <v>0.4536</v>
      </c>
      <c r="BE16" s="68">
        <v>0.4536</v>
      </c>
      <c r="BF16" s="68">
        <v>0.4536</v>
      </c>
      <c r="BG16" s="68">
        <v>0.4536</v>
      </c>
      <c r="BH16" s="4"/>
      <c r="BI16" s="4"/>
      <c r="BJ16" s="4"/>
      <c r="BK16" s="4"/>
      <c r="BL16" s="4"/>
      <c r="BM16" s="4"/>
      <c r="BN16" s="4"/>
      <c r="BO16" s="73"/>
      <c r="BP16" s="73">
        <v>1079.4807692307693</v>
      </c>
      <c r="BQ16" s="74">
        <v>841.15384615384619</v>
      </c>
      <c r="BR16" s="73">
        <v>1209.3653846153845</v>
      </c>
      <c r="BS16" s="73">
        <v>85</v>
      </c>
      <c r="BT16" s="73">
        <v>361.99999999999994</v>
      </c>
      <c r="BU16" s="73">
        <v>1358</v>
      </c>
      <c r="BV16" s="4"/>
      <c r="BW16" s="4"/>
      <c r="BX16" s="4"/>
      <c r="BY16" s="4"/>
      <c r="BZ16" s="4"/>
      <c r="CA16" s="4"/>
      <c r="CB16" s="4"/>
      <c r="CC16" s="4"/>
      <c r="CD16" s="4"/>
      <c r="CE16" s="4"/>
      <c r="CF16" s="4">
        <v>3130</v>
      </c>
      <c r="CG16" s="4">
        <v>85</v>
      </c>
      <c r="CH16" s="4">
        <v>362</v>
      </c>
      <c r="CI16" s="4">
        <v>1358</v>
      </c>
      <c r="CJ16" s="4"/>
      <c r="CK16" s="4"/>
      <c r="CL16" s="4"/>
      <c r="CM16" s="4"/>
      <c r="CN16" s="4"/>
      <c r="CO16" s="4"/>
      <c r="CP16" s="4"/>
      <c r="CQ16" s="4"/>
      <c r="CR16" s="4"/>
      <c r="CS16" s="4"/>
      <c r="CT16" s="4">
        <v>1419.77</v>
      </c>
      <c r="CU16" s="4">
        <v>38.56</v>
      </c>
      <c r="CV16" s="4">
        <v>164.2</v>
      </c>
      <c r="CW16" s="48">
        <v>615.99</v>
      </c>
      <c r="CX16" s="59" t="s">
        <v>102</v>
      </c>
      <c r="CY16" s="60">
        <v>3</v>
      </c>
      <c r="CZ16" s="48">
        <v>22000</v>
      </c>
      <c r="DA16" s="48">
        <f t="shared" si="1"/>
        <v>66000</v>
      </c>
      <c r="DB16" s="48">
        <v>4935</v>
      </c>
      <c r="DC16" s="15">
        <v>2238.5160000000001</v>
      </c>
      <c r="DD16" s="30">
        <v>-3.9999999999054126E-3</v>
      </c>
      <c r="DE16" s="48">
        <v>4935</v>
      </c>
      <c r="DF16" s="48">
        <v>2238.52</v>
      </c>
      <c r="DG16" s="48">
        <v>0</v>
      </c>
      <c r="DH16" s="30">
        <v>-3.9999999999054126E-3</v>
      </c>
    </row>
    <row r="17" spans="1:112" ht="18" customHeight="1">
      <c r="A17" s="48" t="s">
        <v>92</v>
      </c>
      <c r="B17" s="4">
        <v>12</v>
      </c>
      <c r="C17" s="4" t="s">
        <v>93</v>
      </c>
      <c r="D17" s="5" t="s">
        <v>127</v>
      </c>
      <c r="E17" s="5" t="s">
        <v>127</v>
      </c>
      <c r="F17" s="5" t="s">
        <v>127</v>
      </c>
      <c r="G17" s="4"/>
      <c r="H17" s="2">
        <v>6240872588</v>
      </c>
      <c r="I17" s="48" t="s">
        <v>96</v>
      </c>
      <c r="J17" s="4"/>
      <c r="K17" s="4"/>
      <c r="L17" s="4"/>
      <c r="M17" s="48" t="s">
        <v>96</v>
      </c>
      <c r="N17" s="4"/>
      <c r="O17" s="49" t="s">
        <v>405</v>
      </c>
      <c r="P17" s="48" t="s">
        <v>96</v>
      </c>
      <c r="Q17" s="4"/>
      <c r="R17" s="4"/>
      <c r="S17" s="4"/>
      <c r="T17" s="4"/>
      <c r="U17" s="4" t="s">
        <v>116</v>
      </c>
      <c r="V17" s="52">
        <v>43097</v>
      </c>
      <c r="W17" s="67" t="s">
        <v>128</v>
      </c>
      <c r="X17" s="54">
        <v>10</v>
      </c>
      <c r="Y17" s="4"/>
      <c r="Z17" s="4"/>
      <c r="AA17" s="4"/>
      <c r="AB17" s="4"/>
      <c r="AC17" s="4"/>
      <c r="AD17" s="4"/>
      <c r="AE17" s="4"/>
      <c r="AF17" s="4"/>
      <c r="AG17" s="4"/>
      <c r="AH17" s="3">
        <v>42956</v>
      </c>
      <c r="AI17" s="54">
        <v>10</v>
      </c>
      <c r="AJ17" s="48" t="s">
        <v>99</v>
      </c>
      <c r="AK17" s="4"/>
      <c r="AL17" s="4">
        <v>10</v>
      </c>
      <c r="AM17" s="4" t="s">
        <v>100</v>
      </c>
      <c r="AN17" s="48" t="s">
        <v>96</v>
      </c>
      <c r="AO17" s="4"/>
      <c r="AP17" s="4"/>
      <c r="AQ17" s="4"/>
      <c r="AR17" s="4"/>
      <c r="AS17" s="4"/>
      <c r="AT17" s="4" t="s">
        <v>106</v>
      </c>
      <c r="AU17" s="4">
        <v>0.85</v>
      </c>
      <c r="AV17" s="2"/>
      <c r="AW17" s="4"/>
      <c r="AX17" s="4"/>
      <c r="AY17" s="4"/>
      <c r="AZ17" s="4"/>
      <c r="BA17" s="4"/>
      <c r="BB17" s="4"/>
      <c r="BC17" s="68">
        <v>0.47039999999999998</v>
      </c>
      <c r="BD17" s="68">
        <v>0.4536</v>
      </c>
      <c r="BE17" s="68">
        <v>0.4536</v>
      </c>
      <c r="BF17" s="68">
        <v>0.4536</v>
      </c>
      <c r="BG17" s="68">
        <v>0.4536</v>
      </c>
      <c r="BH17" s="4"/>
      <c r="BI17" s="4"/>
      <c r="BJ17" s="4"/>
      <c r="BK17" s="4"/>
      <c r="BL17" s="4"/>
      <c r="BM17" s="4"/>
      <c r="BN17" s="4"/>
      <c r="BO17" s="73"/>
      <c r="BP17" s="73">
        <v>1214.5085995085994</v>
      </c>
      <c r="BQ17" s="74">
        <v>1005.1105651105651</v>
      </c>
      <c r="BR17" s="73">
        <v>1581.3808353808354</v>
      </c>
      <c r="BS17" s="73">
        <v>320</v>
      </c>
      <c r="BT17" s="73">
        <v>2392.0000000000005</v>
      </c>
      <c r="BU17" s="73">
        <v>2095</v>
      </c>
      <c r="BV17" s="4"/>
      <c r="BW17" s="4"/>
      <c r="BX17" s="4"/>
      <c r="BY17" s="4"/>
      <c r="BZ17" s="4"/>
      <c r="CA17" s="4"/>
      <c r="CB17" s="4"/>
      <c r="CC17" s="4"/>
      <c r="CD17" s="4"/>
      <c r="CE17" s="4"/>
      <c r="CF17" s="4">
        <v>3801</v>
      </c>
      <c r="CG17" s="4">
        <v>320</v>
      </c>
      <c r="CH17" s="4">
        <v>2392</v>
      </c>
      <c r="CI17" s="4">
        <v>2095</v>
      </c>
      <c r="CJ17" s="4"/>
      <c r="CK17" s="4"/>
      <c r="CL17" s="4"/>
      <c r="CM17" s="4"/>
      <c r="CN17" s="4"/>
      <c r="CO17" s="4"/>
      <c r="CP17" s="4"/>
      <c r="CQ17" s="4"/>
      <c r="CR17" s="4"/>
      <c r="CS17" s="4"/>
      <c r="CT17" s="4">
        <v>1724.13</v>
      </c>
      <c r="CU17" s="4">
        <v>145.15</v>
      </c>
      <c r="CV17" s="4">
        <v>1085.01</v>
      </c>
      <c r="CW17" s="48">
        <v>950.29</v>
      </c>
      <c r="CX17" s="59" t="s">
        <v>102</v>
      </c>
      <c r="CY17" s="60">
        <v>10</v>
      </c>
      <c r="CZ17" s="48">
        <v>22000</v>
      </c>
      <c r="DA17" s="48">
        <f t="shared" si="1"/>
        <v>220000</v>
      </c>
      <c r="DB17" s="48">
        <v>8608</v>
      </c>
      <c r="DC17" s="15">
        <v>3904.58</v>
      </c>
      <c r="DD17" s="30">
        <v>0</v>
      </c>
      <c r="DE17" s="48">
        <v>8608</v>
      </c>
      <c r="DF17" s="48">
        <v>3904.58</v>
      </c>
      <c r="DG17" s="48">
        <v>0</v>
      </c>
      <c r="DH17" s="30">
        <v>0</v>
      </c>
    </row>
    <row r="18" spans="1:112" ht="18" customHeight="1">
      <c r="A18" s="48" t="s">
        <v>92</v>
      </c>
      <c r="B18" s="4">
        <v>13</v>
      </c>
      <c r="C18" s="4" t="s">
        <v>93</v>
      </c>
      <c r="D18" s="5" t="s">
        <v>129</v>
      </c>
      <c r="E18" s="5" t="s">
        <v>129</v>
      </c>
      <c r="F18" s="5" t="s">
        <v>129</v>
      </c>
      <c r="G18" s="4"/>
      <c r="H18" s="2">
        <v>6240682583</v>
      </c>
      <c r="I18" s="48" t="s">
        <v>96</v>
      </c>
      <c r="J18" s="4"/>
      <c r="K18" s="4"/>
      <c r="L18" s="4"/>
      <c r="M18" s="48" t="s">
        <v>96</v>
      </c>
      <c r="N18" s="4"/>
      <c r="O18" s="49" t="s">
        <v>405</v>
      </c>
      <c r="P18" s="48" t="s">
        <v>96</v>
      </c>
      <c r="Q18" s="4"/>
      <c r="R18" s="4"/>
      <c r="S18" s="4"/>
      <c r="T18" s="4"/>
      <c r="U18" s="4" t="s">
        <v>116</v>
      </c>
      <c r="V18" s="52">
        <v>43097</v>
      </c>
      <c r="W18" s="67" t="s">
        <v>130</v>
      </c>
      <c r="X18" s="54">
        <v>7</v>
      </c>
      <c r="Y18" s="4"/>
      <c r="Z18" s="4"/>
      <c r="AA18" s="4"/>
      <c r="AB18" s="4"/>
      <c r="AC18" s="4"/>
      <c r="AD18" s="4"/>
      <c r="AE18" s="4"/>
      <c r="AF18" s="4"/>
      <c r="AG18" s="4"/>
      <c r="AH18" s="3">
        <v>42956</v>
      </c>
      <c r="AI18" s="54">
        <v>7</v>
      </c>
      <c r="AJ18" s="48" t="s">
        <v>99</v>
      </c>
      <c r="AK18" s="4"/>
      <c r="AL18" s="4">
        <v>7</v>
      </c>
      <c r="AM18" s="4" t="s">
        <v>100</v>
      </c>
      <c r="AN18" s="48" t="s">
        <v>96</v>
      </c>
      <c r="AO18" s="4"/>
      <c r="AP18" s="4"/>
      <c r="AQ18" s="4"/>
      <c r="AR18" s="4"/>
      <c r="AS18" s="4"/>
      <c r="AT18" s="4" t="s">
        <v>106</v>
      </c>
      <c r="AU18" s="4">
        <v>0.85</v>
      </c>
      <c r="AV18" s="2"/>
      <c r="AW18" s="4"/>
      <c r="AX18" s="4"/>
      <c r="AY18" s="4"/>
      <c r="AZ18" s="4"/>
      <c r="BA18" s="4"/>
      <c r="BB18" s="4"/>
      <c r="BC18" s="68">
        <v>0.47039999999999998</v>
      </c>
      <c r="BD18" s="68">
        <v>0.4536</v>
      </c>
      <c r="BE18" s="68">
        <v>0.4536</v>
      </c>
      <c r="BF18" s="68">
        <v>0.4536</v>
      </c>
      <c r="BG18" s="68">
        <v>0.4536</v>
      </c>
      <c r="BH18" s="4"/>
      <c r="BI18" s="4"/>
      <c r="BJ18" s="4"/>
      <c r="BK18" s="4"/>
      <c r="BL18" s="4"/>
      <c r="BM18" s="4"/>
      <c r="BN18" s="4"/>
      <c r="BO18" s="73"/>
      <c r="BP18" s="73">
        <v>2518.7960687960685</v>
      </c>
      <c r="BQ18" s="74">
        <v>2084.5208845208845</v>
      </c>
      <c r="BR18" s="73">
        <v>3237.6830466830461</v>
      </c>
      <c r="BS18" s="73">
        <v>694</v>
      </c>
      <c r="BT18" s="73">
        <v>4843</v>
      </c>
      <c r="BU18" s="73">
        <v>4622</v>
      </c>
      <c r="BV18" s="4"/>
      <c r="BW18" s="4"/>
      <c r="BX18" s="4"/>
      <c r="BY18" s="4"/>
      <c r="BZ18" s="4"/>
      <c r="CA18" s="4"/>
      <c r="CB18" s="4"/>
      <c r="CC18" s="4"/>
      <c r="CD18" s="4"/>
      <c r="CE18" s="4"/>
      <c r="CF18" s="4">
        <v>7841</v>
      </c>
      <c r="CG18" s="4">
        <v>694</v>
      </c>
      <c r="CH18" s="4">
        <v>4843</v>
      </c>
      <c r="CI18" s="4">
        <v>4622</v>
      </c>
      <c r="CJ18" s="4"/>
      <c r="CK18" s="4"/>
      <c r="CL18" s="4"/>
      <c r="CM18" s="4"/>
      <c r="CN18" s="4"/>
      <c r="CO18" s="4"/>
      <c r="CP18" s="4"/>
      <c r="CQ18" s="4"/>
      <c r="CR18" s="4"/>
      <c r="CS18" s="4"/>
      <c r="CT18" s="4">
        <v>3556.68</v>
      </c>
      <c r="CU18" s="4">
        <v>314.8</v>
      </c>
      <c r="CV18" s="4">
        <v>2196.7800000000002</v>
      </c>
      <c r="CW18" s="48">
        <v>2096.54</v>
      </c>
      <c r="CX18" s="59" t="s">
        <v>102</v>
      </c>
      <c r="CY18" s="60">
        <v>7</v>
      </c>
      <c r="CZ18" s="48">
        <v>22000</v>
      </c>
      <c r="DA18" s="48">
        <f t="shared" si="1"/>
        <v>154000</v>
      </c>
      <c r="DB18" s="48">
        <v>18000</v>
      </c>
      <c r="DC18" s="15">
        <v>8164.8</v>
      </c>
      <c r="DD18" s="30">
        <v>5.1159076974727203E-13</v>
      </c>
      <c r="DE18" s="48">
        <v>18000</v>
      </c>
      <c r="DF18" s="48">
        <v>8164.8</v>
      </c>
      <c r="DG18" s="48">
        <v>0</v>
      </c>
      <c r="DH18" s="30">
        <v>0</v>
      </c>
    </row>
    <row r="19" spans="1:112" ht="18" customHeight="1">
      <c r="A19" s="48" t="s">
        <v>92</v>
      </c>
      <c r="B19" s="4">
        <v>14</v>
      </c>
      <c r="C19" s="4" t="s">
        <v>93</v>
      </c>
      <c r="D19" s="5" t="s">
        <v>131</v>
      </c>
      <c r="E19" s="5" t="s">
        <v>131</v>
      </c>
      <c r="F19" s="5" t="s">
        <v>131</v>
      </c>
      <c r="G19" s="4"/>
      <c r="H19" s="2">
        <v>6242182072</v>
      </c>
      <c r="I19" s="48" t="s">
        <v>96</v>
      </c>
      <c r="J19" s="4"/>
      <c r="K19" s="4"/>
      <c r="L19" s="4"/>
      <c r="M19" s="48" t="s">
        <v>96</v>
      </c>
      <c r="N19" s="4"/>
      <c r="O19" s="49" t="s">
        <v>405</v>
      </c>
      <c r="P19" s="48" t="s">
        <v>96</v>
      </c>
      <c r="Q19" s="4"/>
      <c r="R19" s="4"/>
      <c r="S19" s="4"/>
      <c r="T19" s="4"/>
      <c r="U19" s="4" t="s">
        <v>116</v>
      </c>
      <c r="V19" s="52">
        <v>43097</v>
      </c>
      <c r="W19" s="67" t="s">
        <v>132</v>
      </c>
      <c r="X19" s="54">
        <v>29</v>
      </c>
      <c r="Y19" s="4"/>
      <c r="Z19" s="4"/>
      <c r="AA19" s="4"/>
      <c r="AB19" s="4"/>
      <c r="AC19" s="4"/>
      <c r="AD19" s="4"/>
      <c r="AE19" s="4"/>
      <c r="AF19" s="4"/>
      <c r="AG19" s="4"/>
      <c r="AH19" s="3">
        <v>42996</v>
      </c>
      <c r="AI19" s="54">
        <v>29</v>
      </c>
      <c r="AJ19" s="48" t="s">
        <v>99</v>
      </c>
      <c r="AK19" s="4"/>
      <c r="AL19" s="4">
        <v>29</v>
      </c>
      <c r="AM19" s="4" t="s">
        <v>100</v>
      </c>
      <c r="AN19" s="48" t="s">
        <v>96</v>
      </c>
      <c r="AO19" s="4"/>
      <c r="AP19" s="4"/>
      <c r="AQ19" s="4"/>
      <c r="AR19" s="4"/>
      <c r="AS19" s="4"/>
      <c r="AT19" s="4" t="s">
        <v>106</v>
      </c>
      <c r="AU19" s="4">
        <v>0.85</v>
      </c>
      <c r="AV19" s="2"/>
      <c r="AW19" s="4"/>
      <c r="AX19" s="4"/>
      <c r="AY19" s="4"/>
      <c r="AZ19" s="4"/>
      <c r="BA19" s="4"/>
      <c r="BB19" s="4"/>
      <c r="BC19" s="68">
        <v>0.47039999999999998</v>
      </c>
      <c r="BD19" s="68">
        <v>0.4536</v>
      </c>
      <c r="BE19" s="68">
        <v>0.4536</v>
      </c>
      <c r="BF19" s="68">
        <v>0.4536</v>
      </c>
      <c r="BG19" s="68">
        <v>0.4536</v>
      </c>
      <c r="BH19" s="4"/>
      <c r="BI19" s="4"/>
      <c r="BJ19" s="4"/>
      <c r="BK19" s="4"/>
      <c r="BL19" s="4"/>
      <c r="BM19" s="4"/>
      <c r="BN19" s="4"/>
      <c r="BO19" s="73"/>
      <c r="BP19" s="73">
        <v>6655.3405994550403</v>
      </c>
      <c r="BQ19" s="74">
        <v>7606.1035422343321</v>
      </c>
      <c r="BR19" s="73">
        <v>12459.555858310625</v>
      </c>
      <c r="BS19" s="73">
        <v>2816</v>
      </c>
      <c r="BT19" s="73">
        <v>20257</v>
      </c>
      <c r="BU19" s="73">
        <v>19050.999999999996</v>
      </c>
      <c r="BV19" s="4"/>
      <c r="BW19" s="4"/>
      <c r="BX19" s="4"/>
      <c r="BY19" s="4"/>
      <c r="BZ19" s="4"/>
      <c r="CA19" s="4"/>
      <c r="CB19" s="4"/>
      <c r="CC19" s="4"/>
      <c r="CD19" s="4"/>
      <c r="CE19" s="4"/>
      <c r="CF19" s="4">
        <v>26721</v>
      </c>
      <c r="CG19" s="4">
        <v>2816</v>
      </c>
      <c r="CH19" s="4">
        <v>20257</v>
      </c>
      <c r="CI19" s="4">
        <v>19051</v>
      </c>
      <c r="CJ19" s="4"/>
      <c r="CK19" s="4"/>
      <c r="CL19" s="4"/>
      <c r="CM19" s="4"/>
      <c r="CN19" s="4"/>
      <c r="CO19" s="4"/>
      <c r="CP19" s="4"/>
      <c r="CQ19" s="4"/>
      <c r="CR19" s="4"/>
      <c r="CS19" s="4"/>
      <c r="CT19" s="4">
        <v>12120.64</v>
      </c>
      <c r="CU19" s="4">
        <v>1277.3399999999999</v>
      </c>
      <c r="CV19" s="4">
        <v>9188.58</v>
      </c>
      <c r="CW19" s="48">
        <v>8641.5300000000007</v>
      </c>
      <c r="CX19" s="59" t="s">
        <v>102</v>
      </c>
      <c r="CY19" s="60">
        <v>29</v>
      </c>
      <c r="CZ19" s="48">
        <v>22000</v>
      </c>
      <c r="DA19" s="48">
        <f t="shared" si="1"/>
        <v>638000</v>
      </c>
      <c r="DB19" s="48">
        <v>68845</v>
      </c>
      <c r="DC19" s="15">
        <v>31228.092000000004</v>
      </c>
      <c r="DD19" s="30">
        <v>2.0000000076834112E-3</v>
      </c>
      <c r="DE19" s="48">
        <v>68845</v>
      </c>
      <c r="DF19" s="48">
        <v>31228.089999999997</v>
      </c>
      <c r="DG19" s="48">
        <v>0</v>
      </c>
      <c r="DH19" s="30">
        <v>2.0000000076834112E-3</v>
      </c>
    </row>
    <row r="20" spans="1:112" ht="18" customHeight="1">
      <c r="A20" s="48" t="s">
        <v>92</v>
      </c>
      <c r="B20" s="4">
        <v>15</v>
      </c>
      <c r="C20" s="4" t="s">
        <v>93</v>
      </c>
      <c r="D20" s="5" t="s">
        <v>133</v>
      </c>
      <c r="E20" s="5" t="s">
        <v>133</v>
      </c>
      <c r="F20" s="5" t="s">
        <v>133</v>
      </c>
      <c r="G20" s="4"/>
      <c r="H20" s="2">
        <v>6242373810</v>
      </c>
      <c r="I20" s="48" t="s">
        <v>96</v>
      </c>
      <c r="J20" s="4"/>
      <c r="K20" s="4"/>
      <c r="L20" s="4"/>
      <c r="M20" s="48" t="s">
        <v>96</v>
      </c>
      <c r="N20" s="4"/>
      <c r="O20" s="49" t="s">
        <v>405</v>
      </c>
      <c r="P20" s="48" t="s">
        <v>96</v>
      </c>
      <c r="Q20" s="4"/>
      <c r="R20" s="4"/>
      <c r="S20" s="4"/>
      <c r="T20" s="4"/>
      <c r="U20" s="4" t="s">
        <v>116</v>
      </c>
      <c r="V20" s="52">
        <v>43097</v>
      </c>
      <c r="W20" s="67" t="s">
        <v>134</v>
      </c>
      <c r="X20" s="54">
        <v>10</v>
      </c>
      <c r="Y20" s="4"/>
      <c r="Z20" s="4"/>
      <c r="AA20" s="4"/>
      <c r="AB20" s="4"/>
      <c r="AC20" s="4"/>
      <c r="AD20" s="4"/>
      <c r="AE20" s="4"/>
      <c r="AF20" s="4"/>
      <c r="AG20" s="4"/>
      <c r="AH20" s="3">
        <v>43004</v>
      </c>
      <c r="AI20" s="54">
        <v>10</v>
      </c>
      <c r="AJ20" s="48" t="s">
        <v>99</v>
      </c>
      <c r="AK20" s="4"/>
      <c r="AL20" s="4">
        <v>10</v>
      </c>
      <c r="AM20" s="4" t="s">
        <v>100</v>
      </c>
      <c r="AN20" s="48" t="s">
        <v>96</v>
      </c>
      <c r="AO20" s="4"/>
      <c r="AP20" s="4"/>
      <c r="AQ20" s="4"/>
      <c r="AR20" s="4"/>
      <c r="AS20" s="4"/>
      <c r="AT20" s="4" t="s">
        <v>106</v>
      </c>
      <c r="AU20" s="4">
        <v>0.85</v>
      </c>
      <c r="AV20" s="2"/>
      <c r="AW20" s="4"/>
      <c r="AX20" s="4"/>
      <c r="AY20" s="4"/>
      <c r="AZ20" s="4"/>
      <c r="BA20" s="4"/>
      <c r="BB20" s="4"/>
      <c r="BC20" s="68">
        <v>0.47039999999999998</v>
      </c>
      <c r="BD20" s="68">
        <v>0.4536</v>
      </c>
      <c r="BE20" s="68">
        <v>0.4536</v>
      </c>
      <c r="BF20" s="68">
        <v>0.4536</v>
      </c>
      <c r="BG20" s="68">
        <v>0.4536</v>
      </c>
      <c r="BH20" s="4"/>
      <c r="BI20" s="4"/>
      <c r="BJ20" s="4"/>
      <c r="BK20" s="4"/>
      <c r="BL20" s="4"/>
      <c r="BM20" s="4"/>
      <c r="BN20" s="4"/>
      <c r="BO20" s="73"/>
      <c r="BP20" s="73">
        <v>1485.6134751773052</v>
      </c>
      <c r="BQ20" s="74">
        <v>1837.872340425532</v>
      </c>
      <c r="BR20" s="73">
        <v>3702.5141843971633</v>
      </c>
      <c r="BS20" s="73">
        <v>386.99999999999994</v>
      </c>
      <c r="BT20" s="73">
        <v>6574</v>
      </c>
      <c r="BU20" s="73">
        <v>6108</v>
      </c>
      <c r="BV20" s="4"/>
      <c r="BW20" s="4"/>
      <c r="BX20" s="4"/>
      <c r="BY20" s="4"/>
      <c r="BZ20" s="4"/>
      <c r="CA20" s="4"/>
      <c r="CB20" s="4"/>
      <c r="CC20" s="4"/>
      <c r="CD20" s="4"/>
      <c r="CE20" s="4"/>
      <c r="CF20" s="4">
        <v>5965</v>
      </c>
      <c r="CG20" s="4">
        <v>387</v>
      </c>
      <c r="CH20" s="4">
        <v>7635</v>
      </c>
      <c r="CI20" s="4">
        <v>6108</v>
      </c>
      <c r="CJ20" s="4"/>
      <c r="CK20" s="4"/>
      <c r="CL20" s="4"/>
      <c r="CM20" s="4"/>
      <c r="CN20" s="4"/>
      <c r="CO20" s="4"/>
      <c r="CP20" s="4"/>
      <c r="CQ20" s="4"/>
      <c r="CR20" s="4"/>
      <c r="CS20" s="4"/>
      <c r="CT20" s="4">
        <v>2705.72</v>
      </c>
      <c r="CU20" s="4">
        <v>175.54</v>
      </c>
      <c r="CV20" s="4">
        <v>3463.23</v>
      </c>
      <c r="CW20" s="48">
        <v>2770.59</v>
      </c>
      <c r="CX20" s="59" t="s">
        <v>102</v>
      </c>
      <c r="CY20" s="60">
        <v>10</v>
      </c>
      <c r="CZ20" s="48">
        <v>22000</v>
      </c>
      <c r="DA20" s="48">
        <f t="shared" si="1"/>
        <v>220000</v>
      </c>
      <c r="DB20" s="48">
        <v>20095</v>
      </c>
      <c r="DC20" s="15">
        <v>9115.08</v>
      </c>
      <c r="DD20" s="30">
        <v>0</v>
      </c>
      <c r="DE20" s="48">
        <v>20095</v>
      </c>
      <c r="DF20" s="48">
        <v>9115.08</v>
      </c>
      <c r="DG20" s="48">
        <v>0</v>
      </c>
      <c r="DH20" s="30">
        <v>0</v>
      </c>
    </row>
    <row r="21" spans="1:112" ht="18" customHeight="1">
      <c r="A21" s="48" t="s">
        <v>92</v>
      </c>
      <c r="B21" s="4">
        <v>16</v>
      </c>
      <c r="C21" s="4" t="s">
        <v>93</v>
      </c>
      <c r="D21" s="5" t="s">
        <v>135</v>
      </c>
      <c r="E21" s="5" t="s">
        <v>135</v>
      </c>
      <c r="F21" s="5" t="s">
        <v>135</v>
      </c>
      <c r="G21" s="4"/>
      <c r="H21" s="2">
        <v>6242572578</v>
      </c>
      <c r="I21" s="48" t="s">
        <v>96</v>
      </c>
      <c r="J21" s="4"/>
      <c r="K21" s="4"/>
      <c r="L21" s="4"/>
      <c r="M21" s="48" t="s">
        <v>96</v>
      </c>
      <c r="N21" s="4"/>
      <c r="O21" s="49" t="s">
        <v>405</v>
      </c>
      <c r="P21" s="48" t="s">
        <v>96</v>
      </c>
      <c r="Q21" s="4"/>
      <c r="R21" s="4"/>
      <c r="S21" s="4"/>
      <c r="T21" s="4"/>
      <c r="U21" s="4" t="s">
        <v>136</v>
      </c>
      <c r="V21" s="52">
        <v>43097</v>
      </c>
      <c r="W21" s="67" t="s">
        <v>137</v>
      </c>
      <c r="X21" s="54">
        <v>10</v>
      </c>
      <c r="Y21" s="4"/>
      <c r="Z21" s="4"/>
      <c r="AA21" s="4"/>
      <c r="AB21" s="4"/>
      <c r="AC21" s="4"/>
      <c r="AD21" s="4"/>
      <c r="AE21" s="4"/>
      <c r="AF21" s="4"/>
      <c r="AG21" s="4"/>
      <c r="AH21" s="3">
        <v>43024</v>
      </c>
      <c r="AI21" s="54">
        <v>10</v>
      </c>
      <c r="AJ21" s="48" t="s">
        <v>99</v>
      </c>
      <c r="AK21" s="4"/>
      <c r="AL21" s="4">
        <v>10</v>
      </c>
      <c r="AM21" s="4" t="s">
        <v>100</v>
      </c>
      <c r="AN21" s="48" t="s">
        <v>96</v>
      </c>
      <c r="AO21" s="4"/>
      <c r="AP21" s="4"/>
      <c r="AQ21" s="4"/>
      <c r="AR21" s="4"/>
      <c r="AS21" s="4"/>
      <c r="AT21" s="4" t="s">
        <v>106</v>
      </c>
      <c r="AU21" s="4">
        <v>0.85</v>
      </c>
      <c r="AV21" s="2"/>
      <c r="AW21" s="4"/>
      <c r="AX21" s="4"/>
      <c r="AY21" s="4"/>
      <c r="AZ21" s="4"/>
      <c r="BA21" s="4"/>
      <c r="BB21" s="4"/>
      <c r="BC21" s="68">
        <v>0.47039999999999998</v>
      </c>
      <c r="BD21" s="68">
        <v>0.4536</v>
      </c>
      <c r="BE21" s="68">
        <v>0.4536</v>
      </c>
      <c r="BF21" s="68">
        <v>0.4536</v>
      </c>
      <c r="BG21" s="68">
        <v>0.4536</v>
      </c>
      <c r="BH21" s="4"/>
      <c r="BI21" s="4"/>
      <c r="BJ21" s="4"/>
      <c r="BK21" s="4"/>
      <c r="BL21" s="4"/>
      <c r="BM21" s="4"/>
      <c r="BN21" s="4"/>
      <c r="BO21" s="73"/>
      <c r="BP21" s="73">
        <v>1576.8617021276596</v>
      </c>
      <c r="BQ21" s="74">
        <v>2457.4468085106382</v>
      </c>
      <c r="BR21" s="73">
        <v>5095.6914893617022</v>
      </c>
      <c r="BS21" s="73">
        <v>929.00000000000011</v>
      </c>
      <c r="BT21" s="73">
        <v>6807</v>
      </c>
      <c r="BU21" s="73">
        <v>6445</v>
      </c>
      <c r="BV21" s="4"/>
      <c r="BW21" s="4"/>
      <c r="BX21" s="4"/>
      <c r="BY21" s="4"/>
      <c r="BZ21" s="4"/>
      <c r="CA21" s="4"/>
      <c r="CB21" s="4"/>
      <c r="CC21" s="4"/>
      <c r="CD21" s="4"/>
      <c r="CE21" s="4"/>
      <c r="CF21" s="4">
        <v>9130</v>
      </c>
      <c r="CG21" s="4">
        <v>929</v>
      </c>
      <c r="CH21" s="4">
        <v>6807</v>
      </c>
      <c r="CI21" s="4">
        <v>6445</v>
      </c>
      <c r="CJ21" s="4"/>
      <c r="CK21" s="4"/>
      <c r="CL21" s="4"/>
      <c r="CM21" s="4"/>
      <c r="CN21" s="4"/>
      <c r="CO21" s="4"/>
      <c r="CP21" s="4"/>
      <c r="CQ21" s="4"/>
      <c r="CR21" s="4"/>
      <c r="CS21" s="4"/>
      <c r="CT21" s="4">
        <v>4141.37</v>
      </c>
      <c r="CU21" s="4">
        <v>421.39</v>
      </c>
      <c r="CV21" s="4">
        <v>3087.65</v>
      </c>
      <c r="CW21" s="48">
        <v>2923.45</v>
      </c>
      <c r="CX21" s="59" t="s">
        <v>102</v>
      </c>
      <c r="CY21" s="60">
        <v>10</v>
      </c>
      <c r="CZ21" s="48">
        <v>22000</v>
      </c>
      <c r="DA21" s="48">
        <f t="shared" si="1"/>
        <v>220000</v>
      </c>
      <c r="DB21" s="48">
        <v>23311</v>
      </c>
      <c r="DC21" s="15">
        <v>10573.86</v>
      </c>
      <c r="DD21" s="30">
        <v>0</v>
      </c>
      <c r="DE21" s="48">
        <v>23311</v>
      </c>
      <c r="DF21" s="48">
        <v>10573.86</v>
      </c>
      <c r="DG21" s="48">
        <v>0</v>
      </c>
      <c r="DH21" s="30">
        <v>0</v>
      </c>
    </row>
    <row r="22" spans="1:112" ht="18" customHeight="1">
      <c r="A22" s="48" t="s">
        <v>92</v>
      </c>
      <c r="B22" s="4">
        <v>17</v>
      </c>
      <c r="C22" s="4" t="s">
        <v>93</v>
      </c>
      <c r="D22" s="5" t="s">
        <v>138</v>
      </c>
      <c r="E22" s="5" t="s">
        <v>138</v>
      </c>
      <c r="F22" s="5" t="s">
        <v>138</v>
      </c>
      <c r="G22" s="4"/>
      <c r="H22" s="2">
        <v>6243033922</v>
      </c>
      <c r="I22" s="48" t="s">
        <v>96</v>
      </c>
      <c r="J22" s="4"/>
      <c r="K22" s="4"/>
      <c r="L22" s="4"/>
      <c r="M22" s="48" t="s">
        <v>96</v>
      </c>
      <c r="N22" s="4"/>
      <c r="O22" s="49" t="s">
        <v>405</v>
      </c>
      <c r="P22" s="48" t="s">
        <v>96</v>
      </c>
      <c r="Q22" s="4"/>
      <c r="R22" s="4"/>
      <c r="S22" s="4"/>
      <c r="T22" s="4"/>
      <c r="U22" s="4" t="s">
        <v>116</v>
      </c>
      <c r="V22" s="52">
        <v>43097</v>
      </c>
      <c r="W22" s="67" t="s">
        <v>139</v>
      </c>
      <c r="X22" s="54">
        <v>10</v>
      </c>
      <c r="Y22" s="4"/>
      <c r="Z22" s="4"/>
      <c r="AA22" s="4"/>
      <c r="AB22" s="4"/>
      <c r="AC22" s="4"/>
      <c r="AD22" s="4"/>
      <c r="AE22" s="4"/>
      <c r="AF22" s="4"/>
      <c r="AG22" s="4"/>
      <c r="AH22" s="3">
        <v>43054</v>
      </c>
      <c r="AI22" s="54">
        <v>10</v>
      </c>
      <c r="AJ22" s="48" t="s">
        <v>99</v>
      </c>
      <c r="AK22" s="4"/>
      <c r="AL22" s="4">
        <v>10</v>
      </c>
      <c r="AM22" s="4" t="s">
        <v>100</v>
      </c>
      <c r="AN22" s="48" t="s">
        <v>96</v>
      </c>
      <c r="AO22" s="4"/>
      <c r="AP22" s="4"/>
      <c r="AQ22" s="4"/>
      <c r="AR22" s="4"/>
      <c r="AS22" s="4"/>
      <c r="AT22" s="4" t="s">
        <v>106</v>
      </c>
      <c r="AU22" s="4">
        <v>0.85</v>
      </c>
      <c r="AV22" s="2"/>
      <c r="AW22" s="4"/>
      <c r="AX22" s="4"/>
      <c r="AY22" s="4"/>
      <c r="AZ22" s="4"/>
      <c r="BA22" s="4"/>
      <c r="BB22" s="4"/>
      <c r="BC22" s="68">
        <v>0.47039999999999998</v>
      </c>
      <c r="BD22" s="68">
        <v>0.4536</v>
      </c>
      <c r="BE22" s="68">
        <v>0.4536</v>
      </c>
      <c r="BF22" s="68">
        <v>0.4536</v>
      </c>
      <c r="BG22" s="68">
        <v>0.4536</v>
      </c>
      <c r="BH22" s="4"/>
      <c r="BI22" s="4"/>
      <c r="BJ22" s="4"/>
      <c r="BK22" s="4"/>
      <c r="BL22" s="4"/>
      <c r="BM22" s="4"/>
      <c r="BN22" s="4"/>
      <c r="BO22" s="73"/>
      <c r="BP22" s="73">
        <v>231.19741100323625</v>
      </c>
      <c r="BQ22" s="74">
        <v>590.29126213592235</v>
      </c>
      <c r="BR22" s="73">
        <v>2045.5113268608416</v>
      </c>
      <c r="BS22" s="73">
        <v>459</v>
      </c>
      <c r="BT22" s="73">
        <v>3269</v>
      </c>
      <c r="BU22" s="73">
        <v>3069</v>
      </c>
      <c r="BV22" s="4"/>
      <c r="BW22" s="4"/>
      <c r="BX22" s="4"/>
      <c r="BY22" s="4"/>
      <c r="BZ22" s="4"/>
      <c r="CA22" s="4"/>
      <c r="CB22" s="4"/>
      <c r="CC22" s="4"/>
      <c r="CD22" s="4"/>
      <c r="CE22" s="4"/>
      <c r="CF22" s="4">
        <v>2867</v>
      </c>
      <c r="CG22" s="4">
        <v>459</v>
      </c>
      <c r="CH22" s="4">
        <v>3269</v>
      </c>
      <c r="CI22" s="4">
        <v>3069</v>
      </c>
      <c r="CJ22" s="4"/>
      <c r="CK22" s="4"/>
      <c r="CL22" s="4"/>
      <c r="CM22" s="4"/>
      <c r="CN22" s="4"/>
      <c r="CO22" s="4"/>
      <c r="CP22" s="4"/>
      <c r="CQ22" s="4"/>
      <c r="CR22" s="4"/>
      <c r="CS22" s="4"/>
      <c r="CT22" s="4">
        <v>1300.47</v>
      </c>
      <c r="CU22" s="4">
        <v>208.2</v>
      </c>
      <c r="CV22" s="4">
        <v>1482.81</v>
      </c>
      <c r="CW22" s="48">
        <v>1392.1</v>
      </c>
      <c r="CX22" s="59" t="s">
        <v>102</v>
      </c>
      <c r="CY22" s="60">
        <v>10</v>
      </c>
      <c r="CZ22" s="48">
        <v>22000</v>
      </c>
      <c r="DA22" s="48">
        <f t="shared" si="1"/>
        <v>220000</v>
      </c>
      <c r="DB22" s="48">
        <v>9664</v>
      </c>
      <c r="DC22" s="15">
        <v>4383.58</v>
      </c>
      <c r="DD22" s="30">
        <v>0</v>
      </c>
      <c r="DE22" s="48">
        <v>9664</v>
      </c>
      <c r="DF22" s="48">
        <v>4383.58</v>
      </c>
      <c r="DG22" s="48">
        <v>0</v>
      </c>
      <c r="DH22" s="30">
        <v>0</v>
      </c>
    </row>
    <row r="23" spans="1:112" ht="18" customHeight="1">
      <c r="A23" s="48" t="s">
        <v>92</v>
      </c>
      <c r="B23" s="4">
        <v>18</v>
      </c>
      <c r="C23" s="4" t="s">
        <v>93</v>
      </c>
      <c r="D23" s="5" t="s">
        <v>140</v>
      </c>
      <c r="E23" s="5" t="s">
        <v>140</v>
      </c>
      <c r="F23" s="5" t="s">
        <v>140</v>
      </c>
      <c r="G23" s="4"/>
      <c r="H23" s="2">
        <v>6242996718</v>
      </c>
      <c r="I23" s="48" t="s">
        <v>96</v>
      </c>
      <c r="J23" s="4"/>
      <c r="K23" s="4"/>
      <c r="L23" s="4"/>
      <c r="M23" s="48" t="s">
        <v>96</v>
      </c>
      <c r="N23" s="4"/>
      <c r="O23" s="49" t="s">
        <v>405</v>
      </c>
      <c r="P23" s="48" t="s">
        <v>96</v>
      </c>
      <c r="Q23" s="4"/>
      <c r="R23" s="4"/>
      <c r="S23" s="4"/>
      <c r="T23" s="4"/>
      <c r="U23" s="4" t="s">
        <v>116</v>
      </c>
      <c r="V23" s="52">
        <v>43097</v>
      </c>
      <c r="W23" s="67" t="s">
        <v>141</v>
      </c>
      <c r="X23" s="54">
        <v>10</v>
      </c>
      <c r="Y23" s="4"/>
      <c r="Z23" s="4"/>
      <c r="AA23" s="4"/>
      <c r="AB23" s="4"/>
      <c r="AC23" s="4"/>
      <c r="AD23" s="4"/>
      <c r="AE23" s="4"/>
      <c r="AF23" s="4"/>
      <c r="AG23" s="4"/>
      <c r="AH23" s="3">
        <v>43054</v>
      </c>
      <c r="AI23" s="54">
        <v>10</v>
      </c>
      <c r="AJ23" s="48" t="s">
        <v>99</v>
      </c>
      <c r="AK23" s="4"/>
      <c r="AL23" s="4">
        <v>10</v>
      </c>
      <c r="AM23" s="4" t="s">
        <v>100</v>
      </c>
      <c r="AN23" s="48" t="s">
        <v>96</v>
      </c>
      <c r="AO23" s="4"/>
      <c r="AP23" s="4"/>
      <c r="AQ23" s="4"/>
      <c r="AR23" s="4"/>
      <c r="AS23" s="4"/>
      <c r="AT23" s="4" t="s">
        <v>106</v>
      </c>
      <c r="AU23" s="4">
        <v>0.85</v>
      </c>
      <c r="AV23" s="2"/>
      <c r="AW23" s="4"/>
      <c r="AX23" s="4"/>
      <c r="AY23" s="4"/>
      <c r="AZ23" s="4"/>
      <c r="BA23" s="4"/>
      <c r="BB23" s="4"/>
      <c r="BC23" s="68">
        <v>0.47039999999999998</v>
      </c>
      <c r="BD23" s="68">
        <v>0.4536</v>
      </c>
      <c r="BE23" s="68">
        <v>0.4536</v>
      </c>
      <c r="BF23" s="68">
        <v>0.4536</v>
      </c>
      <c r="BG23" s="68">
        <v>0.4536</v>
      </c>
      <c r="BH23" s="4"/>
      <c r="BI23" s="4"/>
      <c r="BJ23" s="4"/>
      <c r="BK23" s="4"/>
      <c r="BL23" s="4"/>
      <c r="BM23" s="4"/>
      <c r="BN23" s="4"/>
      <c r="BO23" s="73"/>
      <c r="BP23" s="73">
        <v>320.78640776699029</v>
      </c>
      <c r="BQ23" s="74">
        <v>819.02912621359224</v>
      </c>
      <c r="BR23" s="73">
        <v>3185.1844660194174</v>
      </c>
      <c r="BS23" s="73">
        <v>712</v>
      </c>
      <c r="BT23" s="73">
        <v>98.373983739837414</v>
      </c>
      <c r="BU23" s="73">
        <v>2099.626016260162</v>
      </c>
      <c r="BV23" s="4"/>
      <c r="BW23" s="4"/>
      <c r="BX23" s="4"/>
      <c r="BY23" s="4"/>
      <c r="BZ23" s="4"/>
      <c r="CA23" s="4"/>
      <c r="CB23" s="4"/>
      <c r="CC23" s="4"/>
      <c r="CD23" s="4"/>
      <c r="CE23" s="4"/>
      <c r="CF23" s="4">
        <v>4325</v>
      </c>
      <c r="CG23" s="4">
        <v>712</v>
      </c>
      <c r="CH23" s="4"/>
      <c r="CI23" s="4">
        <v>2198</v>
      </c>
      <c r="CJ23" s="4"/>
      <c r="CK23" s="4"/>
      <c r="CL23" s="4"/>
      <c r="CM23" s="4"/>
      <c r="CN23" s="4"/>
      <c r="CO23" s="4"/>
      <c r="CP23" s="4"/>
      <c r="CQ23" s="4"/>
      <c r="CR23" s="4"/>
      <c r="CS23" s="4"/>
      <c r="CT23" s="4">
        <v>1961.82</v>
      </c>
      <c r="CU23" s="4">
        <v>322.95999999999998</v>
      </c>
      <c r="CV23" s="4"/>
      <c r="CW23" s="48">
        <v>997.02</v>
      </c>
      <c r="CX23" s="59" t="s">
        <v>102</v>
      </c>
      <c r="CY23" s="60">
        <v>10</v>
      </c>
      <c r="CZ23" s="48">
        <v>22000</v>
      </c>
      <c r="DA23" s="48">
        <f t="shared" si="1"/>
        <v>220000</v>
      </c>
      <c r="DB23" s="48">
        <v>7235</v>
      </c>
      <c r="DC23" s="15">
        <v>3281.7959999999998</v>
      </c>
      <c r="DD23" s="30">
        <v>-4.00000000006884E-3</v>
      </c>
      <c r="DE23" s="48">
        <v>7235</v>
      </c>
      <c r="DF23" s="48">
        <v>3281.8</v>
      </c>
      <c r="DG23" s="48">
        <v>0</v>
      </c>
      <c r="DH23" s="30">
        <v>-3.9999999999054099E-3</v>
      </c>
    </row>
    <row r="24" spans="1:112" ht="18" customHeight="1">
      <c r="A24" s="48" t="s">
        <v>92</v>
      </c>
      <c r="B24" s="4">
        <v>19</v>
      </c>
      <c r="C24" s="4" t="s">
        <v>93</v>
      </c>
      <c r="D24" s="5" t="s">
        <v>142</v>
      </c>
      <c r="E24" s="5" t="s">
        <v>142</v>
      </c>
      <c r="F24" s="5" t="s">
        <v>142</v>
      </c>
      <c r="G24" s="4"/>
      <c r="H24" s="2">
        <v>6241484874</v>
      </c>
      <c r="I24" s="48" t="s">
        <v>96</v>
      </c>
      <c r="J24" s="4"/>
      <c r="K24" s="4"/>
      <c r="L24" s="4"/>
      <c r="M24" s="48" t="s">
        <v>96</v>
      </c>
      <c r="N24" s="4"/>
      <c r="O24" s="49" t="s">
        <v>405</v>
      </c>
      <c r="P24" s="48" t="s">
        <v>96</v>
      </c>
      <c r="Q24" s="4"/>
      <c r="R24" s="4"/>
      <c r="S24" s="4"/>
      <c r="T24" s="4"/>
      <c r="U24" s="4" t="s">
        <v>116</v>
      </c>
      <c r="V24" s="52">
        <v>43097</v>
      </c>
      <c r="W24" s="67" t="s">
        <v>143</v>
      </c>
      <c r="X24" s="54">
        <v>3</v>
      </c>
      <c r="Y24" s="4"/>
      <c r="Z24" s="4"/>
      <c r="AA24" s="4"/>
      <c r="AB24" s="4"/>
      <c r="AC24" s="4"/>
      <c r="AD24" s="4"/>
      <c r="AE24" s="4"/>
      <c r="AF24" s="4"/>
      <c r="AG24" s="4"/>
      <c r="AH24" s="3">
        <v>43055</v>
      </c>
      <c r="AI24" s="54">
        <v>3</v>
      </c>
      <c r="AJ24" s="48" t="s">
        <v>99</v>
      </c>
      <c r="AK24" s="4"/>
      <c r="AL24" s="4">
        <v>3</v>
      </c>
      <c r="AM24" s="4" t="s">
        <v>100</v>
      </c>
      <c r="AN24" s="48" t="s">
        <v>96</v>
      </c>
      <c r="AO24" s="4"/>
      <c r="AP24" s="4"/>
      <c r="AQ24" s="4"/>
      <c r="AR24" s="4"/>
      <c r="AS24" s="4"/>
      <c r="AT24" s="4" t="s">
        <v>106</v>
      </c>
      <c r="AU24" s="4">
        <v>0.85</v>
      </c>
      <c r="AV24" s="2"/>
      <c r="AW24" s="4"/>
      <c r="AX24" s="4"/>
      <c r="AY24" s="4"/>
      <c r="AZ24" s="4"/>
      <c r="BA24" s="4"/>
      <c r="BB24" s="4"/>
      <c r="BC24" s="68">
        <v>0.47039999999999998</v>
      </c>
      <c r="BD24" s="68">
        <v>0.4536</v>
      </c>
      <c r="BE24" s="68">
        <v>0.4536</v>
      </c>
      <c r="BF24" s="68">
        <v>0.4536</v>
      </c>
      <c r="BG24" s="68">
        <v>0.4536</v>
      </c>
      <c r="BH24" s="4"/>
      <c r="BI24" s="4"/>
      <c r="BJ24" s="4"/>
      <c r="BK24" s="4"/>
      <c r="BL24" s="4"/>
      <c r="BM24" s="4"/>
      <c r="BN24" s="4"/>
      <c r="BO24" s="73"/>
      <c r="BP24" s="73">
        <v>330.94763092269329</v>
      </c>
      <c r="BQ24" s="74">
        <v>863.34164588528677</v>
      </c>
      <c r="BR24" s="73">
        <v>1690.7107231920202</v>
      </c>
      <c r="BS24" s="73">
        <v>210</v>
      </c>
      <c r="BT24" s="73">
        <v>2322</v>
      </c>
      <c r="BU24" s="73">
        <v>2145</v>
      </c>
      <c r="BV24" s="4"/>
      <c r="BW24" s="4"/>
      <c r="BX24" s="4"/>
      <c r="BY24" s="4"/>
      <c r="BZ24" s="4"/>
      <c r="CA24" s="4"/>
      <c r="CB24" s="4"/>
      <c r="CC24" s="4"/>
      <c r="CD24" s="4"/>
      <c r="CE24" s="4"/>
      <c r="CF24" s="4">
        <v>2885</v>
      </c>
      <c r="CG24" s="4">
        <v>210</v>
      </c>
      <c r="CH24" s="4">
        <v>2322</v>
      </c>
      <c r="CI24" s="4">
        <v>2145</v>
      </c>
      <c r="CJ24" s="4"/>
      <c r="CK24" s="4"/>
      <c r="CL24" s="4"/>
      <c r="CM24" s="4"/>
      <c r="CN24" s="4"/>
      <c r="CO24" s="4"/>
      <c r="CP24" s="4"/>
      <c r="CQ24" s="4"/>
      <c r="CR24" s="4"/>
      <c r="CS24" s="4"/>
      <c r="CT24" s="4">
        <v>1308.6400000000001</v>
      </c>
      <c r="CU24" s="4">
        <v>95.26</v>
      </c>
      <c r="CV24" s="4">
        <v>1053.27</v>
      </c>
      <c r="CW24" s="48">
        <v>972.98</v>
      </c>
      <c r="CX24" s="59" t="s">
        <v>102</v>
      </c>
      <c r="CY24" s="60">
        <v>3</v>
      </c>
      <c r="CZ24" s="48">
        <v>22000</v>
      </c>
      <c r="DA24" s="48">
        <f t="shared" si="1"/>
        <v>66000</v>
      </c>
      <c r="DB24" s="48">
        <v>7562</v>
      </c>
      <c r="DC24" s="15">
        <v>3430.1532000000002</v>
      </c>
      <c r="DD24" s="30">
        <v>3.1999999998930701E-3</v>
      </c>
      <c r="DE24" s="48">
        <v>7562</v>
      </c>
      <c r="DF24" s="48">
        <v>3430.15</v>
      </c>
      <c r="DG24" s="48">
        <v>0</v>
      </c>
      <c r="DH24" s="30">
        <v>3.2000000001062298E-3</v>
      </c>
    </row>
    <row r="25" spans="1:112" ht="18" customHeight="1">
      <c r="A25" s="48" t="s">
        <v>92</v>
      </c>
      <c r="B25" s="4">
        <v>20</v>
      </c>
      <c r="C25" s="4" t="s">
        <v>93</v>
      </c>
      <c r="D25" s="5" t="s">
        <v>144</v>
      </c>
      <c r="E25" s="5" t="s">
        <v>144</v>
      </c>
      <c r="F25" s="5" t="s">
        <v>144</v>
      </c>
      <c r="G25" s="4"/>
      <c r="H25" s="2">
        <v>6240443964</v>
      </c>
      <c r="I25" s="48" t="s">
        <v>96</v>
      </c>
      <c r="J25" s="4"/>
      <c r="K25" s="4"/>
      <c r="L25" s="4"/>
      <c r="M25" s="48" t="s">
        <v>96</v>
      </c>
      <c r="N25" s="4"/>
      <c r="O25" s="49" t="s">
        <v>405</v>
      </c>
      <c r="P25" s="48" t="s">
        <v>96</v>
      </c>
      <c r="Q25" s="4"/>
      <c r="R25" s="4"/>
      <c r="S25" s="4"/>
      <c r="T25" s="4"/>
      <c r="U25" s="4" t="s">
        <v>104</v>
      </c>
      <c r="V25" s="52">
        <v>43097</v>
      </c>
      <c r="W25" s="67" t="s">
        <v>145</v>
      </c>
      <c r="X25" s="54">
        <v>15</v>
      </c>
      <c r="Y25" s="4"/>
      <c r="Z25" s="4"/>
      <c r="AA25" s="4"/>
      <c r="AB25" s="4"/>
      <c r="AC25" s="4"/>
      <c r="AD25" s="4"/>
      <c r="AE25" s="4"/>
      <c r="AF25" s="4"/>
      <c r="AG25" s="4"/>
      <c r="AH25" s="3">
        <v>43055</v>
      </c>
      <c r="AI25" s="54">
        <v>15</v>
      </c>
      <c r="AJ25" s="48" t="s">
        <v>99</v>
      </c>
      <c r="AK25" s="4"/>
      <c r="AL25" s="4">
        <v>15</v>
      </c>
      <c r="AM25" s="4" t="s">
        <v>100</v>
      </c>
      <c r="AN25" s="48" t="s">
        <v>96</v>
      </c>
      <c r="AO25" s="4"/>
      <c r="AP25" s="4"/>
      <c r="AQ25" s="4"/>
      <c r="AR25" s="4"/>
      <c r="AS25" s="4"/>
      <c r="AT25" s="4" t="s">
        <v>106</v>
      </c>
      <c r="AU25" s="4">
        <v>0.85</v>
      </c>
      <c r="AV25" s="2"/>
      <c r="AW25" s="4"/>
      <c r="AX25" s="4"/>
      <c r="AY25" s="4"/>
      <c r="AZ25" s="4"/>
      <c r="BA25" s="4"/>
      <c r="BB25" s="4"/>
      <c r="BC25" s="68">
        <v>0.47039999999999998</v>
      </c>
      <c r="BD25" s="68">
        <v>0.4536</v>
      </c>
      <c r="BE25" s="68">
        <v>0.4536</v>
      </c>
      <c r="BF25" s="68">
        <v>0.4536</v>
      </c>
      <c r="BG25" s="68">
        <v>0.4536</v>
      </c>
      <c r="BH25" s="4"/>
      <c r="BI25" s="4"/>
      <c r="BJ25" s="4"/>
      <c r="BK25" s="4"/>
      <c r="BL25" s="4"/>
      <c r="BM25" s="4"/>
      <c r="BN25" s="4"/>
      <c r="BO25" s="73"/>
      <c r="BP25" s="73">
        <v>2080.6038961038962</v>
      </c>
      <c r="BQ25" s="74">
        <v>5427.6623376623384</v>
      </c>
      <c r="BR25" s="73">
        <v>8362.7337662337668</v>
      </c>
      <c r="BS25" s="73">
        <v>1358</v>
      </c>
      <c r="BT25" s="73">
        <v>9983</v>
      </c>
      <c r="BU25" s="73">
        <v>9978</v>
      </c>
      <c r="BV25" s="4"/>
      <c r="BW25" s="4"/>
      <c r="BX25" s="4"/>
      <c r="BY25" s="4"/>
      <c r="BZ25" s="4"/>
      <c r="CA25" s="4"/>
      <c r="CB25" s="4"/>
      <c r="CC25" s="4"/>
      <c r="CD25" s="4"/>
      <c r="CE25" s="4"/>
      <c r="CF25" s="4">
        <v>15871</v>
      </c>
      <c r="CG25" s="4">
        <v>1358</v>
      </c>
      <c r="CH25" s="4">
        <v>9983</v>
      </c>
      <c r="CI25" s="4">
        <v>9978</v>
      </c>
      <c r="CJ25" s="4"/>
      <c r="CK25" s="4"/>
      <c r="CL25" s="4"/>
      <c r="CM25" s="4"/>
      <c r="CN25" s="4"/>
      <c r="CO25" s="4"/>
      <c r="CP25" s="4"/>
      <c r="CQ25" s="4"/>
      <c r="CR25" s="4"/>
      <c r="CS25" s="4"/>
      <c r="CT25" s="4">
        <v>7199.08</v>
      </c>
      <c r="CU25" s="4">
        <v>615.99</v>
      </c>
      <c r="CV25" s="4">
        <v>4528.3</v>
      </c>
      <c r="CW25" s="48">
        <v>4526.0200000000004</v>
      </c>
      <c r="CX25" s="59" t="s">
        <v>102</v>
      </c>
      <c r="CY25" s="60">
        <v>15</v>
      </c>
      <c r="CZ25" s="48">
        <v>22000</v>
      </c>
      <c r="DA25" s="48">
        <f t="shared" si="1"/>
        <v>330000</v>
      </c>
      <c r="DB25" s="48">
        <v>37190</v>
      </c>
      <c r="DC25" s="15">
        <v>16869.394</v>
      </c>
      <c r="DD25" s="30">
        <v>4.0000000059308097E-3</v>
      </c>
      <c r="DE25" s="48">
        <v>37190</v>
      </c>
      <c r="DF25" s="48">
        <v>16869.39</v>
      </c>
      <c r="DG25" s="48">
        <v>0</v>
      </c>
      <c r="DH25" s="30">
        <v>4.0000000008149099E-3</v>
      </c>
    </row>
    <row r="26" spans="1:112" ht="18" customHeight="1">
      <c r="A26" s="48" t="s">
        <v>92</v>
      </c>
      <c r="B26" s="4">
        <v>21</v>
      </c>
      <c r="C26" s="4" t="s">
        <v>93</v>
      </c>
      <c r="D26" s="5" t="s">
        <v>146</v>
      </c>
      <c r="E26" s="5" t="s">
        <v>146</v>
      </c>
      <c r="F26" s="5" t="s">
        <v>146</v>
      </c>
      <c r="G26" s="4"/>
      <c r="H26" s="2">
        <v>6241350603</v>
      </c>
      <c r="I26" s="48" t="s">
        <v>96</v>
      </c>
      <c r="J26" s="4"/>
      <c r="K26" s="4"/>
      <c r="L26" s="4"/>
      <c r="M26" s="48" t="s">
        <v>96</v>
      </c>
      <c r="N26" s="4"/>
      <c r="O26" s="49" t="s">
        <v>405</v>
      </c>
      <c r="P26" s="48" t="s">
        <v>96</v>
      </c>
      <c r="Q26" s="4"/>
      <c r="R26" s="4"/>
      <c r="S26" s="4"/>
      <c r="T26" s="4"/>
      <c r="U26" s="4" t="s">
        <v>104</v>
      </c>
      <c r="V26" s="52">
        <v>43097</v>
      </c>
      <c r="W26" s="67" t="s">
        <v>147</v>
      </c>
      <c r="X26" s="54">
        <v>10</v>
      </c>
      <c r="Y26" s="4"/>
      <c r="Z26" s="4"/>
      <c r="AA26" s="4"/>
      <c r="AB26" s="4"/>
      <c r="AC26" s="4"/>
      <c r="AD26" s="4"/>
      <c r="AE26" s="4"/>
      <c r="AF26" s="4"/>
      <c r="AG26" s="4"/>
      <c r="AH26" s="3">
        <v>43055</v>
      </c>
      <c r="AI26" s="54">
        <v>10</v>
      </c>
      <c r="AJ26" s="48" t="s">
        <v>99</v>
      </c>
      <c r="AK26" s="4"/>
      <c r="AL26" s="4">
        <v>10</v>
      </c>
      <c r="AM26" s="4" t="s">
        <v>100</v>
      </c>
      <c r="AN26" s="48" t="s">
        <v>96</v>
      </c>
      <c r="AO26" s="4"/>
      <c r="AP26" s="4"/>
      <c r="AQ26" s="4"/>
      <c r="AR26" s="4"/>
      <c r="AS26" s="4"/>
      <c r="AT26" s="4" t="s">
        <v>106</v>
      </c>
      <c r="AU26" s="4">
        <v>0.85</v>
      </c>
      <c r="AV26" s="2"/>
      <c r="AW26" s="4"/>
      <c r="AX26" s="4"/>
      <c r="AY26" s="4"/>
      <c r="AZ26" s="4"/>
      <c r="BA26" s="4"/>
      <c r="BB26" s="4"/>
      <c r="BC26" s="68">
        <v>0.47039999999999998</v>
      </c>
      <c r="BD26" s="68">
        <v>0.4536</v>
      </c>
      <c r="BE26" s="68">
        <v>0.4536</v>
      </c>
      <c r="BF26" s="68">
        <v>0.4536</v>
      </c>
      <c r="BG26" s="68">
        <v>0.4536</v>
      </c>
      <c r="BH26" s="4"/>
      <c r="BI26" s="4"/>
      <c r="BJ26" s="4"/>
      <c r="BK26" s="4"/>
      <c r="BL26" s="4"/>
      <c r="BM26" s="4"/>
      <c r="BN26" s="4"/>
      <c r="BO26" s="73"/>
      <c r="BP26" s="73">
        <v>892.07142857142856</v>
      </c>
      <c r="BQ26" s="74">
        <v>2327.1428571428573</v>
      </c>
      <c r="BR26" s="73">
        <v>3761.7857142857147</v>
      </c>
      <c r="BS26" s="73">
        <v>777</v>
      </c>
      <c r="BT26" s="73">
        <v>3616.0000000000005</v>
      </c>
      <c r="BU26" s="73">
        <v>0</v>
      </c>
      <c r="BV26" s="4"/>
      <c r="BW26" s="4"/>
      <c r="BX26" s="4"/>
      <c r="BY26" s="4"/>
      <c r="BZ26" s="4"/>
      <c r="CA26" s="4"/>
      <c r="CB26" s="4"/>
      <c r="CC26" s="4"/>
      <c r="CD26" s="4"/>
      <c r="CE26" s="4"/>
      <c r="CF26" s="4">
        <v>6981</v>
      </c>
      <c r="CG26" s="4">
        <v>777</v>
      </c>
      <c r="CH26" s="4">
        <v>3616</v>
      </c>
      <c r="CI26" s="4"/>
      <c r="CJ26" s="4"/>
      <c r="CK26" s="4"/>
      <c r="CL26" s="4"/>
      <c r="CM26" s="4"/>
      <c r="CN26" s="4"/>
      <c r="CO26" s="4"/>
      <c r="CP26" s="4"/>
      <c r="CQ26" s="4"/>
      <c r="CR26" s="4"/>
      <c r="CS26" s="4"/>
      <c r="CT26" s="4">
        <v>3166.58</v>
      </c>
      <c r="CU26" s="4">
        <v>352.45</v>
      </c>
      <c r="CV26" s="4">
        <v>1640.22</v>
      </c>
      <c r="CW26" s="48"/>
      <c r="CX26" s="59" t="s">
        <v>102</v>
      </c>
      <c r="CY26" s="60">
        <v>10</v>
      </c>
      <c r="CZ26" s="48">
        <v>22000</v>
      </c>
      <c r="DA26" s="48">
        <f t="shared" si="1"/>
        <v>220000</v>
      </c>
      <c r="DB26" s="48">
        <v>11374</v>
      </c>
      <c r="DC26" s="15">
        <v>5159.2464</v>
      </c>
      <c r="DD26" s="30">
        <v>-3.6000000000058208E-3</v>
      </c>
      <c r="DE26" s="48">
        <v>11374</v>
      </c>
      <c r="DF26" s="48">
        <v>5159.25</v>
      </c>
      <c r="DG26" s="48">
        <v>0</v>
      </c>
      <c r="DH26" s="30">
        <v>-3.6000000000058208E-3</v>
      </c>
    </row>
    <row r="27" spans="1:112" ht="18" customHeight="1">
      <c r="A27" s="48" t="s">
        <v>92</v>
      </c>
      <c r="B27" s="4">
        <v>22</v>
      </c>
      <c r="C27" s="4" t="s">
        <v>93</v>
      </c>
      <c r="D27" s="5" t="s">
        <v>144</v>
      </c>
      <c r="E27" s="5" t="s">
        <v>144</v>
      </c>
      <c r="F27" s="5" t="s">
        <v>144</v>
      </c>
      <c r="G27" s="4"/>
      <c r="H27" s="2">
        <v>6240443993</v>
      </c>
      <c r="I27" s="48" t="s">
        <v>96</v>
      </c>
      <c r="J27" s="4"/>
      <c r="K27" s="4"/>
      <c r="L27" s="4"/>
      <c r="M27" s="48" t="s">
        <v>96</v>
      </c>
      <c r="N27" s="4"/>
      <c r="O27" s="49" t="s">
        <v>405</v>
      </c>
      <c r="P27" s="48" t="s">
        <v>96</v>
      </c>
      <c r="Q27" s="4"/>
      <c r="R27" s="4"/>
      <c r="S27" s="4"/>
      <c r="T27" s="4"/>
      <c r="U27" s="4" t="s">
        <v>116</v>
      </c>
      <c r="V27" s="52">
        <v>43097</v>
      </c>
      <c r="W27" s="67" t="s">
        <v>145</v>
      </c>
      <c r="X27" s="54">
        <v>10</v>
      </c>
      <c r="Y27" s="4"/>
      <c r="Z27" s="4"/>
      <c r="AA27" s="4"/>
      <c r="AB27" s="4"/>
      <c r="AC27" s="4"/>
      <c r="AD27" s="4"/>
      <c r="AE27" s="4"/>
      <c r="AF27" s="4"/>
      <c r="AG27" s="4"/>
      <c r="AH27" s="3">
        <v>43055</v>
      </c>
      <c r="AI27" s="54">
        <v>10</v>
      </c>
      <c r="AJ27" s="48" t="s">
        <v>99</v>
      </c>
      <c r="AK27" s="4"/>
      <c r="AL27" s="4">
        <v>10</v>
      </c>
      <c r="AM27" s="4" t="s">
        <v>109</v>
      </c>
      <c r="AN27" s="48" t="s">
        <v>96</v>
      </c>
      <c r="AO27" s="4"/>
      <c r="AP27" s="4"/>
      <c r="AQ27" s="4"/>
      <c r="AR27" s="4"/>
      <c r="AS27" s="4"/>
      <c r="AT27" s="4" t="s">
        <v>106</v>
      </c>
      <c r="AU27" s="4">
        <v>0.81640000000000001</v>
      </c>
      <c r="AV27" s="2"/>
      <c r="AW27" s="4"/>
      <c r="AX27" s="4"/>
      <c r="AY27" s="4"/>
      <c r="AZ27" s="4"/>
      <c r="BA27" s="4"/>
      <c r="BB27" s="4"/>
      <c r="BC27" s="68">
        <v>0.42</v>
      </c>
      <c r="BD27" s="68">
        <v>0.42</v>
      </c>
      <c r="BE27" s="68">
        <v>0.42</v>
      </c>
      <c r="BF27" s="68">
        <v>0.42</v>
      </c>
      <c r="BG27" s="68">
        <v>0.42</v>
      </c>
      <c r="BH27" s="4"/>
      <c r="BI27" s="4"/>
      <c r="BJ27" s="4"/>
      <c r="BK27" s="4"/>
      <c r="BL27" s="4"/>
      <c r="BM27" s="4"/>
      <c r="BN27" s="4"/>
      <c r="BO27" s="73"/>
      <c r="BP27" s="73">
        <v>1299.5</v>
      </c>
      <c r="BQ27" s="74">
        <v>3390</v>
      </c>
      <c r="BR27" s="73">
        <v>13584.5</v>
      </c>
      <c r="BS27" s="73">
        <v>4104.0000000000009</v>
      </c>
      <c r="BT27" s="73">
        <v>6323.3406593406589</v>
      </c>
      <c r="BU27" s="73">
        <v>1668.6593406593408</v>
      </c>
      <c r="BV27" s="4"/>
      <c r="BW27" s="4"/>
      <c r="BX27" s="4"/>
      <c r="BY27" s="4"/>
      <c r="BZ27" s="4"/>
      <c r="CA27" s="4"/>
      <c r="CB27" s="4"/>
      <c r="CC27" s="4"/>
      <c r="CD27" s="4"/>
      <c r="CE27" s="4"/>
      <c r="CF27" s="4">
        <v>18274</v>
      </c>
      <c r="CG27" s="4">
        <v>4104</v>
      </c>
      <c r="CH27" s="4"/>
      <c r="CI27" s="4">
        <v>7992</v>
      </c>
      <c r="CJ27" s="4"/>
      <c r="CK27" s="4"/>
      <c r="CL27" s="4"/>
      <c r="CM27" s="4"/>
      <c r="CN27" s="4"/>
      <c r="CO27" s="4"/>
      <c r="CP27" s="4"/>
      <c r="CQ27" s="4"/>
      <c r="CR27" s="4"/>
      <c r="CS27" s="4"/>
      <c r="CT27" s="4">
        <v>7675.08</v>
      </c>
      <c r="CU27" s="4">
        <v>1723.68</v>
      </c>
      <c r="CV27" s="4"/>
      <c r="CW27" s="48">
        <v>3356.64</v>
      </c>
      <c r="CX27" s="59" t="s">
        <v>102</v>
      </c>
      <c r="CY27" s="60">
        <v>10</v>
      </c>
      <c r="CZ27" s="48">
        <v>22000</v>
      </c>
      <c r="DA27" s="48">
        <f t="shared" si="1"/>
        <v>220000</v>
      </c>
      <c r="DB27" s="48">
        <v>30370</v>
      </c>
      <c r="DC27" s="15">
        <v>12755.4</v>
      </c>
      <c r="DD27" s="30">
        <v>0</v>
      </c>
      <c r="DE27" s="48">
        <v>30370</v>
      </c>
      <c r="DF27" s="48">
        <v>12755.4</v>
      </c>
      <c r="DG27" s="48">
        <v>0</v>
      </c>
      <c r="DH27" s="30">
        <v>0</v>
      </c>
    </row>
    <row r="28" spans="1:112" ht="18" customHeight="1">
      <c r="A28" s="48" t="s">
        <v>92</v>
      </c>
      <c r="B28" s="4">
        <v>23</v>
      </c>
      <c r="C28" s="4" t="s">
        <v>93</v>
      </c>
      <c r="D28" s="5" t="s">
        <v>148</v>
      </c>
      <c r="E28" s="5" t="s">
        <v>148</v>
      </c>
      <c r="F28" s="5" t="s">
        <v>148</v>
      </c>
      <c r="G28" s="4"/>
      <c r="H28" s="2">
        <v>6241485095</v>
      </c>
      <c r="I28" s="48" t="s">
        <v>96</v>
      </c>
      <c r="J28" s="4"/>
      <c r="K28" s="4"/>
      <c r="L28" s="4"/>
      <c r="M28" s="48" t="s">
        <v>96</v>
      </c>
      <c r="N28" s="4"/>
      <c r="O28" s="49" t="s">
        <v>405</v>
      </c>
      <c r="P28" s="48" t="s">
        <v>96</v>
      </c>
      <c r="Q28" s="4"/>
      <c r="R28" s="4"/>
      <c r="S28" s="4"/>
      <c r="T28" s="4"/>
      <c r="U28" s="4" t="s">
        <v>116</v>
      </c>
      <c r="V28" s="52">
        <v>43097</v>
      </c>
      <c r="W28" s="67" t="s">
        <v>149</v>
      </c>
      <c r="X28" s="54">
        <v>5</v>
      </c>
      <c r="Y28" s="4"/>
      <c r="Z28" s="4"/>
      <c r="AA28" s="4"/>
      <c r="AB28" s="4"/>
      <c r="AC28" s="4"/>
      <c r="AD28" s="4"/>
      <c r="AE28" s="4"/>
      <c r="AF28" s="4"/>
      <c r="AG28" s="4"/>
      <c r="AH28" s="3">
        <v>43055</v>
      </c>
      <c r="AI28" s="54">
        <v>5</v>
      </c>
      <c r="AJ28" s="48" t="s">
        <v>99</v>
      </c>
      <c r="AK28" s="4"/>
      <c r="AL28" s="4">
        <v>5</v>
      </c>
      <c r="AM28" s="4" t="s">
        <v>100</v>
      </c>
      <c r="AN28" s="48" t="s">
        <v>96</v>
      </c>
      <c r="AO28" s="4"/>
      <c r="AP28" s="4"/>
      <c r="AQ28" s="4"/>
      <c r="AR28" s="4"/>
      <c r="AS28" s="4"/>
      <c r="AT28" s="4" t="s">
        <v>106</v>
      </c>
      <c r="AU28" s="4">
        <v>0.85</v>
      </c>
      <c r="AV28" s="2"/>
      <c r="AW28" s="4"/>
      <c r="AX28" s="4"/>
      <c r="AY28" s="4"/>
      <c r="AZ28" s="4"/>
      <c r="BA28" s="4"/>
      <c r="BB28" s="4"/>
      <c r="BC28" s="68">
        <v>0.47039999999999998</v>
      </c>
      <c r="BD28" s="68">
        <v>0.4536</v>
      </c>
      <c r="BE28" s="68">
        <v>0.4536</v>
      </c>
      <c r="BF28" s="68">
        <v>0.4536</v>
      </c>
      <c r="BG28" s="68">
        <v>0.4536</v>
      </c>
      <c r="BH28" s="4"/>
      <c r="BI28" s="4"/>
      <c r="BJ28" s="4"/>
      <c r="BK28" s="4"/>
      <c r="BL28" s="4"/>
      <c r="BM28" s="4"/>
      <c r="BN28" s="4"/>
      <c r="BO28" s="73"/>
      <c r="BP28" s="73">
        <v>626.22727272727275</v>
      </c>
      <c r="BQ28" s="74">
        <v>1633.6363636363635</v>
      </c>
      <c r="BR28" s="73">
        <v>2856.1363636363635</v>
      </c>
      <c r="BS28" s="73">
        <v>524</v>
      </c>
      <c r="BT28" s="73">
        <v>3670</v>
      </c>
      <c r="BU28" s="73">
        <v>3566</v>
      </c>
      <c r="BV28" s="4"/>
      <c r="BW28" s="4"/>
      <c r="BX28" s="4"/>
      <c r="BY28" s="4"/>
      <c r="BZ28" s="4"/>
      <c r="CA28" s="4"/>
      <c r="CB28" s="4"/>
      <c r="CC28" s="4"/>
      <c r="CD28" s="4"/>
      <c r="CE28" s="4"/>
      <c r="CF28" s="4">
        <v>5116</v>
      </c>
      <c r="CG28" s="4">
        <v>524</v>
      </c>
      <c r="CH28" s="4">
        <v>3670</v>
      </c>
      <c r="CI28" s="4">
        <v>3566</v>
      </c>
      <c r="CJ28" s="4"/>
      <c r="CK28" s="4"/>
      <c r="CL28" s="4"/>
      <c r="CM28" s="4"/>
      <c r="CN28" s="4"/>
      <c r="CO28" s="4"/>
      <c r="CP28" s="4"/>
      <c r="CQ28" s="4"/>
      <c r="CR28" s="4"/>
      <c r="CS28" s="4"/>
      <c r="CT28" s="4">
        <v>2320.61</v>
      </c>
      <c r="CU28" s="4">
        <v>237.69</v>
      </c>
      <c r="CV28" s="4">
        <v>1664.72</v>
      </c>
      <c r="CW28" s="48">
        <v>1617.53</v>
      </c>
      <c r="CX28" s="59" t="s">
        <v>102</v>
      </c>
      <c r="CY28" s="60">
        <v>5</v>
      </c>
      <c r="CZ28" s="48">
        <v>22000</v>
      </c>
      <c r="DA28" s="48">
        <f t="shared" si="1"/>
        <v>110000</v>
      </c>
      <c r="DB28" s="48">
        <v>12876</v>
      </c>
      <c r="DC28" s="15">
        <v>5840.5535999999993</v>
      </c>
      <c r="DD28" s="30">
        <v>3.5999999990963261E-3</v>
      </c>
      <c r="DE28" s="48">
        <v>12876</v>
      </c>
      <c r="DF28" s="48">
        <v>5840.55</v>
      </c>
      <c r="DG28" s="48">
        <v>0</v>
      </c>
      <c r="DH28" s="30">
        <v>3.5999999990963261E-3</v>
      </c>
    </row>
    <row r="29" spans="1:112" ht="18" customHeight="1">
      <c r="A29" s="48" t="s">
        <v>92</v>
      </c>
      <c r="B29" s="4">
        <v>24</v>
      </c>
      <c r="C29" s="4" t="s">
        <v>93</v>
      </c>
      <c r="D29" s="5" t="s">
        <v>150</v>
      </c>
      <c r="E29" s="5" t="s">
        <v>150</v>
      </c>
      <c r="F29" s="5" t="s">
        <v>150</v>
      </c>
      <c r="G29" s="4"/>
      <c r="H29" s="2">
        <v>6240684042</v>
      </c>
      <c r="I29" s="48" t="s">
        <v>96</v>
      </c>
      <c r="J29" s="4"/>
      <c r="K29" s="4"/>
      <c r="L29" s="4"/>
      <c r="M29" s="48" t="s">
        <v>96</v>
      </c>
      <c r="N29" s="4"/>
      <c r="O29" s="49" t="s">
        <v>405</v>
      </c>
      <c r="P29" s="48" t="s">
        <v>96</v>
      </c>
      <c r="Q29" s="4"/>
      <c r="R29" s="4"/>
      <c r="S29" s="4"/>
      <c r="T29" s="4"/>
      <c r="U29" s="4" t="s">
        <v>104</v>
      </c>
      <c r="V29" s="52">
        <v>43097</v>
      </c>
      <c r="W29" s="67" t="s">
        <v>151</v>
      </c>
      <c r="X29" s="54">
        <v>7</v>
      </c>
      <c r="Y29" s="4"/>
      <c r="Z29" s="4"/>
      <c r="AA29" s="4"/>
      <c r="AB29" s="4"/>
      <c r="AC29" s="4"/>
      <c r="AD29" s="4"/>
      <c r="AE29" s="4"/>
      <c r="AF29" s="4"/>
      <c r="AG29" s="4"/>
      <c r="AH29" s="3">
        <v>43077</v>
      </c>
      <c r="AI29" s="54">
        <v>7</v>
      </c>
      <c r="AJ29" s="48" t="s">
        <v>99</v>
      </c>
      <c r="AK29" s="4"/>
      <c r="AL29" s="4">
        <v>7</v>
      </c>
      <c r="AM29" s="4" t="s">
        <v>100</v>
      </c>
      <c r="AN29" s="48" t="s">
        <v>96</v>
      </c>
      <c r="AO29" s="4"/>
      <c r="AP29" s="4"/>
      <c r="AQ29" s="4"/>
      <c r="AR29" s="4"/>
      <c r="AS29" s="4"/>
      <c r="AT29" s="4" t="s">
        <v>106</v>
      </c>
      <c r="AU29" s="4">
        <v>0.85</v>
      </c>
      <c r="AV29" s="2"/>
      <c r="AW29" s="4"/>
      <c r="AX29" s="4"/>
      <c r="AY29" s="4"/>
      <c r="AZ29" s="4"/>
      <c r="BA29" s="4"/>
      <c r="BB29" s="4"/>
      <c r="BC29" s="68">
        <v>0.47039999999999998</v>
      </c>
      <c r="BD29" s="68">
        <v>0.4536</v>
      </c>
      <c r="BE29" s="68">
        <v>0.4536</v>
      </c>
      <c r="BF29" s="68">
        <v>0.4536</v>
      </c>
      <c r="BG29" s="68">
        <v>0.4536</v>
      </c>
      <c r="BH29" s="4"/>
      <c r="BI29" s="4"/>
      <c r="BJ29" s="4"/>
      <c r="BK29" s="4"/>
      <c r="BL29" s="4"/>
      <c r="BM29" s="4"/>
      <c r="BN29" s="4"/>
      <c r="BO29" s="73"/>
      <c r="BP29" s="73">
        <v>594.12587412587413</v>
      </c>
      <c r="BQ29" s="74">
        <v>2970.6293706293709</v>
      </c>
      <c r="BR29" s="73">
        <v>4399.2447552447557</v>
      </c>
      <c r="BS29" s="73">
        <v>749</v>
      </c>
      <c r="BT29" s="73">
        <v>5431</v>
      </c>
      <c r="BU29" s="73">
        <v>4936</v>
      </c>
      <c r="BV29" s="4"/>
      <c r="BW29" s="4"/>
      <c r="BX29" s="4"/>
      <c r="BY29" s="4"/>
      <c r="BZ29" s="4"/>
      <c r="CA29" s="4"/>
      <c r="CB29" s="4"/>
      <c r="CC29" s="4"/>
      <c r="CD29" s="4"/>
      <c r="CE29" s="4"/>
      <c r="CF29" s="4">
        <v>7964</v>
      </c>
      <c r="CG29" s="4">
        <v>749</v>
      </c>
      <c r="CH29" s="4">
        <v>5431</v>
      </c>
      <c r="CI29" s="4">
        <v>4936</v>
      </c>
      <c r="CJ29" s="4"/>
      <c r="CK29" s="4"/>
      <c r="CL29" s="4"/>
      <c r="CM29" s="4"/>
      <c r="CN29" s="4"/>
      <c r="CO29" s="4"/>
      <c r="CP29" s="4"/>
      <c r="CQ29" s="4"/>
      <c r="CR29" s="4"/>
      <c r="CS29" s="4"/>
      <c r="CT29" s="4">
        <v>3612.47</v>
      </c>
      <c r="CU29" s="4">
        <v>339.75</v>
      </c>
      <c r="CV29" s="4">
        <v>2463.5</v>
      </c>
      <c r="CW29" s="48">
        <v>2238.9699999999998</v>
      </c>
      <c r="CX29" s="59" t="s">
        <v>102</v>
      </c>
      <c r="CY29" s="60">
        <v>7</v>
      </c>
      <c r="CZ29" s="48">
        <v>22000</v>
      </c>
      <c r="DA29" s="48">
        <f t="shared" si="1"/>
        <v>154000</v>
      </c>
      <c r="DB29" s="48">
        <v>19080</v>
      </c>
      <c r="DC29" s="15">
        <v>8654.6880000000001</v>
      </c>
      <c r="DD29" s="30">
        <v>-1.9999999985884642E-3</v>
      </c>
      <c r="DE29" s="48">
        <v>19080</v>
      </c>
      <c r="DF29" s="48">
        <v>8654.6899999999987</v>
      </c>
      <c r="DG29" s="48">
        <v>0</v>
      </c>
      <c r="DH29" s="30">
        <v>-1.9999999985884642E-3</v>
      </c>
    </row>
    <row r="30" spans="1:112" ht="18" customHeight="1">
      <c r="A30" s="48" t="s">
        <v>92</v>
      </c>
      <c r="B30" s="4">
        <v>25</v>
      </c>
      <c r="C30" s="4" t="s">
        <v>93</v>
      </c>
      <c r="D30" s="5" t="s">
        <v>152</v>
      </c>
      <c r="E30" s="5" t="s">
        <v>152</v>
      </c>
      <c r="F30" s="5" t="s">
        <v>152</v>
      </c>
      <c r="G30" s="4"/>
      <c r="H30" s="2">
        <v>6243465183</v>
      </c>
      <c r="I30" s="48" t="s">
        <v>96</v>
      </c>
      <c r="J30" s="4"/>
      <c r="K30" s="4"/>
      <c r="L30" s="4"/>
      <c r="M30" s="48" t="s">
        <v>96</v>
      </c>
      <c r="N30" s="4"/>
      <c r="O30" s="49" t="s">
        <v>405</v>
      </c>
      <c r="P30" s="48" t="s">
        <v>96</v>
      </c>
      <c r="Q30" s="4"/>
      <c r="R30" s="4"/>
      <c r="S30" s="4"/>
      <c r="T30" s="4"/>
      <c r="U30" s="4" t="s">
        <v>136</v>
      </c>
      <c r="V30" s="52">
        <v>43097</v>
      </c>
      <c r="W30" s="67" t="s">
        <v>153</v>
      </c>
      <c r="X30" s="54">
        <v>10</v>
      </c>
      <c r="Y30" s="4"/>
      <c r="Z30" s="4"/>
      <c r="AA30" s="4"/>
      <c r="AB30" s="4"/>
      <c r="AC30" s="4"/>
      <c r="AD30" s="4"/>
      <c r="AE30" s="4"/>
      <c r="AF30" s="4"/>
      <c r="AG30" s="4"/>
      <c r="AH30" s="3">
        <v>43112</v>
      </c>
      <c r="AI30" s="54">
        <v>10</v>
      </c>
      <c r="AJ30" s="48" t="s">
        <v>99</v>
      </c>
      <c r="AK30" s="4"/>
      <c r="AL30" s="4">
        <v>10</v>
      </c>
      <c r="AM30" s="4" t="s">
        <v>100</v>
      </c>
      <c r="AN30" s="48" t="s">
        <v>96</v>
      </c>
      <c r="AO30" s="4"/>
      <c r="AP30" s="4"/>
      <c r="AQ30" s="4"/>
      <c r="AR30" s="4"/>
      <c r="AS30" s="4"/>
      <c r="AT30" s="4" t="s">
        <v>106</v>
      </c>
      <c r="AU30" s="4">
        <v>0.85</v>
      </c>
      <c r="AV30" s="2"/>
      <c r="AW30" s="4"/>
      <c r="AX30" s="4"/>
      <c r="AY30" s="4"/>
      <c r="AZ30" s="4"/>
      <c r="BA30" s="4"/>
      <c r="BB30" s="4"/>
      <c r="BC30" s="68">
        <v>0.47039999999999998</v>
      </c>
      <c r="BD30" s="68">
        <v>0.4536</v>
      </c>
      <c r="BE30" s="68">
        <v>0.4536</v>
      </c>
      <c r="BF30" s="68">
        <v>0.4536</v>
      </c>
      <c r="BG30" s="68">
        <v>0.4536</v>
      </c>
      <c r="BH30" s="4"/>
      <c r="BI30" s="4"/>
      <c r="BJ30" s="4"/>
      <c r="BK30" s="4"/>
      <c r="BL30" s="4"/>
      <c r="BM30" s="4"/>
      <c r="BN30" s="4"/>
      <c r="BO30" s="73"/>
      <c r="BP30" s="73">
        <v>0</v>
      </c>
      <c r="BQ30" s="74">
        <v>2642.9367816091954</v>
      </c>
      <c r="BR30" s="73">
        <v>5831.0632183908046</v>
      </c>
      <c r="BS30" s="73">
        <v>973</v>
      </c>
      <c r="BT30" s="73">
        <v>7429</v>
      </c>
      <c r="BU30" s="73">
        <v>5857</v>
      </c>
      <c r="BV30" s="4"/>
      <c r="BW30" s="4"/>
      <c r="BX30" s="4"/>
      <c r="BY30" s="4"/>
      <c r="BZ30" s="4"/>
      <c r="CA30" s="4"/>
      <c r="CB30" s="4"/>
      <c r="CC30" s="4"/>
      <c r="CD30" s="4"/>
      <c r="CE30" s="4"/>
      <c r="CF30" s="4">
        <v>7155</v>
      </c>
      <c r="CG30" s="4">
        <v>973</v>
      </c>
      <c r="CH30" s="4">
        <v>8748</v>
      </c>
      <c r="CI30" s="4">
        <v>5857</v>
      </c>
      <c r="CJ30" s="4"/>
      <c r="CK30" s="4"/>
      <c r="CL30" s="4"/>
      <c r="CM30" s="4"/>
      <c r="CN30" s="4"/>
      <c r="CO30" s="4"/>
      <c r="CP30" s="4"/>
      <c r="CQ30" s="4"/>
      <c r="CR30" s="4"/>
      <c r="CS30" s="4"/>
      <c r="CT30" s="4">
        <v>3245.51</v>
      </c>
      <c r="CU30" s="4">
        <v>441.35</v>
      </c>
      <c r="CV30" s="4">
        <v>3968.1</v>
      </c>
      <c r="CW30" s="48">
        <v>2656.74</v>
      </c>
      <c r="CX30" s="59" t="s">
        <v>102</v>
      </c>
      <c r="CY30" s="60">
        <v>10</v>
      </c>
      <c r="CZ30" s="48">
        <v>22000</v>
      </c>
      <c r="DA30" s="48">
        <f t="shared" si="1"/>
        <v>220000</v>
      </c>
      <c r="DB30" s="48">
        <v>22733</v>
      </c>
      <c r="DC30" s="15">
        <v>10311.700000000001</v>
      </c>
      <c r="DD30" s="30">
        <v>0</v>
      </c>
      <c r="DE30" s="48">
        <v>22733</v>
      </c>
      <c r="DF30" s="48">
        <v>10311.700000000001</v>
      </c>
      <c r="DG30" s="48">
        <v>0</v>
      </c>
      <c r="DH30" s="30">
        <v>0</v>
      </c>
    </row>
    <row r="31" spans="1:112" ht="18" customHeight="1">
      <c r="A31" s="48" t="s">
        <v>92</v>
      </c>
      <c r="B31" s="4">
        <v>26</v>
      </c>
      <c r="C31" s="4" t="s">
        <v>93</v>
      </c>
      <c r="D31" s="5" t="s">
        <v>154</v>
      </c>
      <c r="E31" s="5" t="s">
        <v>154</v>
      </c>
      <c r="F31" s="5" t="s">
        <v>154</v>
      </c>
      <c r="G31" s="4"/>
      <c r="H31" s="2">
        <v>6242572783</v>
      </c>
      <c r="I31" s="48" t="s">
        <v>96</v>
      </c>
      <c r="J31" s="4"/>
      <c r="K31" s="4"/>
      <c r="L31" s="4"/>
      <c r="M31" s="48" t="s">
        <v>96</v>
      </c>
      <c r="N31" s="4"/>
      <c r="O31" s="49" t="s">
        <v>405</v>
      </c>
      <c r="P31" s="48" t="s">
        <v>96</v>
      </c>
      <c r="Q31" s="4"/>
      <c r="R31" s="4"/>
      <c r="S31" s="4"/>
      <c r="T31" s="4"/>
      <c r="U31" s="4" t="s">
        <v>136</v>
      </c>
      <c r="V31" s="52">
        <v>43097</v>
      </c>
      <c r="W31" s="67" t="s">
        <v>137</v>
      </c>
      <c r="X31" s="54">
        <v>5</v>
      </c>
      <c r="Y31" s="4"/>
      <c r="Z31" s="4"/>
      <c r="AA31" s="4"/>
      <c r="AB31" s="4"/>
      <c r="AC31" s="4"/>
      <c r="AD31" s="4"/>
      <c r="AE31" s="4"/>
      <c r="AF31" s="4"/>
      <c r="AG31" s="4"/>
      <c r="AH31" s="3">
        <v>43270</v>
      </c>
      <c r="AI31" s="54">
        <v>5</v>
      </c>
      <c r="AJ31" s="48" t="s">
        <v>99</v>
      </c>
      <c r="AK31" s="4"/>
      <c r="AL31" s="4">
        <v>5</v>
      </c>
      <c r="AM31" s="4" t="s">
        <v>100</v>
      </c>
      <c r="AN31" s="48" t="s">
        <v>96</v>
      </c>
      <c r="AO31" s="4"/>
      <c r="AP31" s="4"/>
      <c r="AQ31" s="4"/>
      <c r="AR31" s="4"/>
      <c r="AS31" s="4"/>
      <c r="AT31" s="4" t="s">
        <v>106</v>
      </c>
      <c r="AU31" s="4">
        <v>0.85</v>
      </c>
      <c r="AV31" s="2"/>
      <c r="AW31" s="4"/>
      <c r="AX31" s="4"/>
      <c r="AY31" s="4"/>
      <c r="AZ31" s="4"/>
      <c r="BA31" s="4"/>
      <c r="BB31" s="4"/>
      <c r="BC31" s="68">
        <v>0.47039999999999998</v>
      </c>
      <c r="BD31" s="68">
        <v>0.4536</v>
      </c>
      <c r="BE31" s="68">
        <v>0.4536</v>
      </c>
      <c r="BF31" s="68">
        <v>0.4536</v>
      </c>
      <c r="BG31" s="68">
        <v>0.4536</v>
      </c>
      <c r="BH31" s="4"/>
      <c r="BI31" s="4"/>
      <c r="BJ31" s="4"/>
      <c r="BK31" s="4"/>
      <c r="BL31" s="4"/>
      <c r="BM31" s="4"/>
      <c r="BN31" s="4"/>
      <c r="BO31" s="73"/>
      <c r="BP31" s="73"/>
      <c r="BQ31" s="74"/>
      <c r="BR31" s="73">
        <v>4526</v>
      </c>
      <c r="BS31" s="73">
        <v>438</v>
      </c>
      <c r="BT31" s="73">
        <v>2596</v>
      </c>
      <c r="BU31" s="73">
        <v>2539</v>
      </c>
      <c r="BV31" s="4"/>
      <c r="BW31" s="4"/>
      <c r="BX31" s="4"/>
      <c r="BY31" s="4"/>
      <c r="BZ31" s="4"/>
      <c r="CA31" s="4"/>
      <c r="CB31" s="4"/>
      <c r="CC31" s="4"/>
      <c r="CD31" s="4"/>
      <c r="CE31" s="4"/>
      <c r="CF31" s="4">
        <v>3911</v>
      </c>
      <c r="CG31" s="4">
        <v>438</v>
      </c>
      <c r="CH31" s="4">
        <v>3211</v>
      </c>
      <c r="CI31" s="4">
        <v>2539</v>
      </c>
      <c r="CJ31" s="4"/>
      <c r="CK31" s="4"/>
      <c r="CL31" s="4"/>
      <c r="CM31" s="4"/>
      <c r="CN31" s="4"/>
      <c r="CO31" s="4"/>
      <c r="CP31" s="4"/>
      <c r="CQ31" s="4"/>
      <c r="CR31" s="4"/>
      <c r="CS31" s="4"/>
      <c r="CT31" s="4">
        <v>1774.03</v>
      </c>
      <c r="CU31" s="4">
        <v>198.68</v>
      </c>
      <c r="CV31" s="4">
        <v>1456.51</v>
      </c>
      <c r="CW31" s="48">
        <v>1151.69</v>
      </c>
      <c r="CX31" s="59" t="s">
        <v>102</v>
      </c>
      <c r="CY31" s="60">
        <v>5</v>
      </c>
      <c r="CZ31" s="48">
        <v>22000</v>
      </c>
      <c r="DA31" s="48">
        <f t="shared" si="1"/>
        <v>110000</v>
      </c>
      <c r="DB31" s="48">
        <v>10099</v>
      </c>
      <c r="DC31" s="15">
        <v>4580.9063999999998</v>
      </c>
      <c r="DD31" s="30">
        <v>-3.6000000000058208E-3</v>
      </c>
      <c r="DE31" s="48">
        <v>10099</v>
      </c>
      <c r="DF31" s="48">
        <v>4580.91</v>
      </c>
      <c r="DG31" s="48">
        <v>0</v>
      </c>
      <c r="DH31" s="30">
        <v>-3.6000000000058208E-3</v>
      </c>
    </row>
    <row r="32" spans="1:112" ht="18" customHeight="1">
      <c r="A32" s="48" t="s">
        <v>92</v>
      </c>
      <c r="B32" s="4">
        <v>27</v>
      </c>
      <c r="C32" s="4" t="s">
        <v>93</v>
      </c>
      <c r="D32" s="5" t="s">
        <v>155</v>
      </c>
      <c r="E32" s="5" t="s">
        <v>155</v>
      </c>
      <c r="F32" s="5" t="s">
        <v>155</v>
      </c>
      <c r="G32" s="4"/>
      <c r="H32" s="2">
        <v>6243640140</v>
      </c>
      <c r="I32" s="48" t="s">
        <v>96</v>
      </c>
      <c r="J32" s="4"/>
      <c r="K32" s="4"/>
      <c r="L32" s="4"/>
      <c r="M32" s="48" t="s">
        <v>96</v>
      </c>
      <c r="N32" s="4"/>
      <c r="O32" s="49" t="s">
        <v>405</v>
      </c>
      <c r="P32" s="48" t="s">
        <v>96</v>
      </c>
      <c r="Q32" s="4"/>
      <c r="R32" s="4"/>
      <c r="S32" s="4"/>
      <c r="T32" s="4"/>
      <c r="U32" s="4" t="s">
        <v>136</v>
      </c>
      <c r="V32" s="52">
        <v>43463</v>
      </c>
      <c r="W32" s="67" t="s">
        <v>156</v>
      </c>
      <c r="X32" s="54">
        <v>10</v>
      </c>
      <c r="Y32" s="4"/>
      <c r="Z32" s="4"/>
      <c r="AA32" s="4"/>
      <c r="AB32" s="4"/>
      <c r="AC32" s="4"/>
      <c r="AD32" s="4"/>
      <c r="AE32" s="4"/>
      <c r="AF32" s="4"/>
      <c r="AG32" s="4"/>
      <c r="AH32" s="3">
        <v>43270</v>
      </c>
      <c r="AI32" s="54">
        <v>10</v>
      </c>
      <c r="AJ32" s="48" t="s">
        <v>99</v>
      </c>
      <c r="AK32" s="4"/>
      <c r="AL32" s="4">
        <v>10</v>
      </c>
      <c r="AM32" s="4" t="s">
        <v>100</v>
      </c>
      <c r="AN32" s="48" t="s">
        <v>96</v>
      </c>
      <c r="AO32" s="4"/>
      <c r="AP32" s="4"/>
      <c r="AQ32" s="4"/>
      <c r="AR32" s="4"/>
      <c r="AS32" s="4"/>
      <c r="AT32" s="4" t="s">
        <v>157</v>
      </c>
      <c r="AU32" s="4">
        <v>0.57640000000000002</v>
      </c>
      <c r="AV32" s="2"/>
      <c r="AW32" s="4"/>
      <c r="AX32" s="4"/>
      <c r="AY32" s="4"/>
      <c r="AZ32" s="4"/>
      <c r="BA32" s="4"/>
      <c r="BB32" s="4"/>
      <c r="BC32" s="68"/>
      <c r="BD32" s="68"/>
      <c r="BE32" s="68"/>
      <c r="BF32" s="68">
        <v>0.18</v>
      </c>
      <c r="BG32" s="68">
        <v>0.18</v>
      </c>
      <c r="BH32" s="4"/>
      <c r="BI32" s="4"/>
      <c r="BJ32" s="4"/>
      <c r="BK32" s="4"/>
      <c r="BL32" s="4"/>
      <c r="BM32" s="4"/>
      <c r="BN32" s="4"/>
      <c r="BO32" s="73"/>
      <c r="BP32" s="73"/>
      <c r="BQ32" s="74"/>
      <c r="BR32" s="73"/>
      <c r="BS32" s="73"/>
      <c r="BT32" s="73">
        <v>3822.0000000000014</v>
      </c>
      <c r="BU32" s="73">
        <v>6358.9999999999945</v>
      </c>
      <c r="BV32" s="4"/>
      <c r="BW32" s="4"/>
      <c r="BX32" s="4"/>
      <c r="BY32" s="4"/>
      <c r="BZ32" s="4"/>
      <c r="CA32" s="4"/>
      <c r="CB32" s="4"/>
      <c r="CC32" s="4"/>
      <c r="CD32" s="4"/>
      <c r="CE32" s="4"/>
      <c r="CF32" s="4"/>
      <c r="CG32" s="4"/>
      <c r="CH32" s="4">
        <v>3825</v>
      </c>
      <c r="CI32" s="4">
        <v>6359</v>
      </c>
      <c r="CJ32" s="4"/>
      <c r="CK32" s="4"/>
      <c r="CL32" s="4"/>
      <c r="CM32" s="4"/>
      <c r="CN32" s="4"/>
      <c r="CO32" s="4"/>
      <c r="CP32" s="4"/>
      <c r="CQ32" s="4"/>
      <c r="CR32" s="4"/>
      <c r="CS32" s="4"/>
      <c r="CT32" s="4"/>
      <c r="CU32" s="4"/>
      <c r="CV32" s="4">
        <v>688.5</v>
      </c>
      <c r="CW32" s="48">
        <v>1144.6199999999999</v>
      </c>
      <c r="CX32" s="59" t="s">
        <v>102</v>
      </c>
      <c r="CY32" s="60">
        <v>10</v>
      </c>
      <c r="CZ32" s="48">
        <v>22000</v>
      </c>
      <c r="DA32" s="48">
        <f t="shared" si="1"/>
        <v>220000</v>
      </c>
      <c r="DB32" s="48">
        <v>10181</v>
      </c>
      <c r="DC32" s="15">
        <v>1832.58</v>
      </c>
      <c r="DD32" s="30">
        <v>-0.54000000000007697</v>
      </c>
      <c r="DE32" s="48">
        <v>10184</v>
      </c>
      <c r="DF32" s="48">
        <v>1833.12</v>
      </c>
      <c r="DG32" s="48">
        <v>-3.0000000000054601</v>
      </c>
      <c r="DH32" s="30">
        <v>-0.540000000000873</v>
      </c>
    </row>
    <row r="33" spans="1:112" ht="18" customHeight="1">
      <c r="A33" s="48" t="s">
        <v>92</v>
      </c>
      <c r="B33" s="4">
        <v>28</v>
      </c>
      <c r="C33" s="4" t="s">
        <v>93</v>
      </c>
      <c r="D33" s="5" t="s">
        <v>158</v>
      </c>
      <c r="E33" s="5" t="s">
        <v>158</v>
      </c>
      <c r="F33" s="5" t="s">
        <v>158</v>
      </c>
      <c r="G33" s="4"/>
      <c r="H33" s="2">
        <v>6242184078</v>
      </c>
      <c r="I33" s="48" t="s">
        <v>96</v>
      </c>
      <c r="J33" s="4"/>
      <c r="K33" s="4"/>
      <c r="L33" s="4"/>
      <c r="M33" s="48" t="s">
        <v>96</v>
      </c>
      <c r="N33" s="4"/>
      <c r="O33" s="49" t="s">
        <v>405</v>
      </c>
      <c r="P33" s="48" t="s">
        <v>96</v>
      </c>
      <c r="Q33" s="4"/>
      <c r="R33" s="4"/>
      <c r="S33" s="4"/>
      <c r="T33" s="4"/>
      <c r="U33" s="4" t="s">
        <v>116</v>
      </c>
      <c r="V33" s="52">
        <v>43097</v>
      </c>
      <c r="W33" s="67" t="s">
        <v>159</v>
      </c>
      <c r="X33" s="54">
        <v>10</v>
      </c>
      <c r="Y33" s="4"/>
      <c r="Z33" s="4"/>
      <c r="AA33" s="4"/>
      <c r="AB33" s="4"/>
      <c r="AC33" s="4"/>
      <c r="AD33" s="4"/>
      <c r="AE33" s="4"/>
      <c r="AF33" s="4"/>
      <c r="AG33" s="4"/>
      <c r="AH33" s="3">
        <v>43270</v>
      </c>
      <c r="AI33" s="54">
        <v>10</v>
      </c>
      <c r="AJ33" s="48" t="s">
        <v>99</v>
      </c>
      <c r="AK33" s="4"/>
      <c r="AL33" s="4">
        <v>10</v>
      </c>
      <c r="AM33" s="4" t="s">
        <v>109</v>
      </c>
      <c r="AN33" s="48" t="s">
        <v>96</v>
      </c>
      <c r="AO33" s="4"/>
      <c r="AP33" s="4"/>
      <c r="AQ33" s="4"/>
      <c r="AR33" s="4"/>
      <c r="AS33" s="4"/>
      <c r="AT33" s="4" t="s">
        <v>106</v>
      </c>
      <c r="AU33" s="4">
        <v>0.81640000000000001</v>
      </c>
      <c r="AV33" s="2"/>
      <c r="AW33" s="4"/>
      <c r="AX33" s="4"/>
      <c r="AY33" s="4"/>
      <c r="AZ33" s="4"/>
      <c r="BA33" s="4"/>
      <c r="BB33" s="4"/>
      <c r="BC33" s="68">
        <v>0.43680000000000002</v>
      </c>
      <c r="BD33" s="68">
        <v>0.42</v>
      </c>
      <c r="BE33" s="68">
        <v>0.42</v>
      </c>
      <c r="BF33" s="68">
        <v>0.42</v>
      </c>
      <c r="BG33" s="68">
        <v>0.42</v>
      </c>
      <c r="BH33" s="4"/>
      <c r="BI33" s="4"/>
      <c r="BJ33" s="4"/>
      <c r="BK33" s="4"/>
      <c r="BL33" s="4"/>
      <c r="BM33" s="4"/>
      <c r="BN33" s="4"/>
      <c r="BO33" s="73"/>
      <c r="BP33" s="73"/>
      <c r="BQ33" s="74"/>
      <c r="BR33" s="73">
        <v>20667</v>
      </c>
      <c r="BS33" s="73">
        <v>4550</v>
      </c>
      <c r="BT33" s="73">
        <v>3034</v>
      </c>
      <c r="BU33" s="73">
        <v>0</v>
      </c>
      <c r="BV33" s="4"/>
      <c r="BW33" s="4"/>
      <c r="BX33" s="4"/>
      <c r="BY33" s="4"/>
      <c r="BZ33" s="4"/>
      <c r="CA33" s="4"/>
      <c r="CB33" s="4"/>
      <c r="CC33" s="4"/>
      <c r="CD33" s="4"/>
      <c r="CE33" s="4"/>
      <c r="CF33" s="4">
        <v>20667</v>
      </c>
      <c r="CG33" s="4">
        <v>4550</v>
      </c>
      <c r="CH33" s="4">
        <v>3034</v>
      </c>
      <c r="CI33" s="4"/>
      <c r="CJ33" s="4"/>
      <c r="CK33" s="4"/>
      <c r="CL33" s="4"/>
      <c r="CM33" s="4"/>
      <c r="CN33" s="4"/>
      <c r="CO33" s="4"/>
      <c r="CP33" s="4"/>
      <c r="CQ33" s="4"/>
      <c r="CR33" s="4"/>
      <c r="CS33" s="4"/>
      <c r="CT33" s="4">
        <v>8680.14</v>
      </c>
      <c r="CU33" s="4">
        <v>1911</v>
      </c>
      <c r="CV33" s="4">
        <v>1274.28</v>
      </c>
      <c r="CW33" s="48"/>
      <c r="CX33" s="59" t="s">
        <v>102</v>
      </c>
      <c r="CY33" s="60">
        <v>10</v>
      </c>
      <c r="CZ33" s="48">
        <v>22000</v>
      </c>
      <c r="DA33" s="48">
        <f t="shared" si="1"/>
        <v>220000</v>
      </c>
      <c r="DB33" s="48">
        <v>28251</v>
      </c>
      <c r="DC33" s="15">
        <v>11865.42</v>
      </c>
      <c r="DD33" s="30">
        <v>0</v>
      </c>
      <c r="DE33" s="48">
        <v>28251</v>
      </c>
      <c r="DF33" s="48">
        <v>11865.42</v>
      </c>
      <c r="DG33" s="48">
        <v>0</v>
      </c>
      <c r="DH33" s="30">
        <v>0</v>
      </c>
    </row>
    <row r="34" spans="1:112" ht="18" customHeight="1">
      <c r="A34" s="48" t="s">
        <v>92</v>
      </c>
      <c r="B34" s="4">
        <v>29</v>
      </c>
      <c r="C34" s="4" t="s">
        <v>93</v>
      </c>
      <c r="D34" s="5" t="s">
        <v>160</v>
      </c>
      <c r="E34" s="5" t="s">
        <v>160</v>
      </c>
      <c r="F34" s="5" t="s">
        <v>160</v>
      </c>
      <c r="G34" s="4"/>
      <c r="H34" s="2">
        <v>6246793834</v>
      </c>
      <c r="I34" s="48" t="s">
        <v>96</v>
      </c>
      <c r="J34" s="4"/>
      <c r="K34" s="4"/>
      <c r="L34" s="4"/>
      <c r="M34" s="48" t="s">
        <v>96</v>
      </c>
      <c r="N34" s="4"/>
      <c r="O34" s="49" t="s">
        <v>405</v>
      </c>
      <c r="P34" s="48" t="s">
        <v>96</v>
      </c>
      <c r="Q34" s="4"/>
      <c r="R34" s="4"/>
      <c r="S34" s="4"/>
      <c r="T34" s="4"/>
      <c r="U34" s="4" t="s">
        <v>161</v>
      </c>
      <c r="V34" s="52">
        <v>43463</v>
      </c>
      <c r="W34" s="67" t="s">
        <v>162</v>
      </c>
      <c r="X34" s="54">
        <v>10</v>
      </c>
      <c r="Y34" s="4"/>
      <c r="Z34" s="4"/>
      <c r="AA34" s="4"/>
      <c r="AB34" s="4"/>
      <c r="AC34" s="4"/>
      <c r="AD34" s="4"/>
      <c r="AE34" s="4"/>
      <c r="AF34" s="4"/>
      <c r="AG34" s="4"/>
      <c r="AH34" s="3">
        <v>43271</v>
      </c>
      <c r="AI34" s="54">
        <v>10</v>
      </c>
      <c r="AJ34" s="48" t="s">
        <v>99</v>
      </c>
      <c r="AK34" s="4"/>
      <c r="AL34" s="4">
        <v>10</v>
      </c>
      <c r="AM34" s="4" t="s">
        <v>100</v>
      </c>
      <c r="AN34" s="48" t="s">
        <v>96</v>
      </c>
      <c r="AO34" s="4"/>
      <c r="AP34" s="4"/>
      <c r="AQ34" s="4"/>
      <c r="AR34" s="4"/>
      <c r="AS34" s="4"/>
      <c r="AT34" s="4" t="s">
        <v>157</v>
      </c>
      <c r="AU34" s="4">
        <v>0.57640000000000002</v>
      </c>
      <c r="AV34" s="2"/>
      <c r="AW34" s="4"/>
      <c r="AX34" s="4"/>
      <c r="AY34" s="4"/>
      <c r="AZ34" s="4"/>
      <c r="BA34" s="4"/>
      <c r="BB34" s="4"/>
      <c r="BC34" s="68"/>
      <c r="BD34" s="68"/>
      <c r="BE34" s="68"/>
      <c r="BF34" s="68">
        <v>0.18</v>
      </c>
      <c r="BG34" s="68">
        <v>0.18</v>
      </c>
      <c r="BH34" s="4"/>
      <c r="BI34" s="4"/>
      <c r="BJ34" s="4"/>
      <c r="BK34" s="4"/>
      <c r="BL34" s="4"/>
      <c r="BM34" s="4"/>
      <c r="BN34" s="4"/>
      <c r="BO34" s="73"/>
      <c r="BP34" s="73"/>
      <c r="BQ34" s="74"/>
      <c r="BR34" s="73"/>
      <c r="BS34" s="73"/>
      <c r="BT34" s="73">
        <v>3276.9999999999973</v>
      </c>
      <c r="BU34" s="73">
        <v>5502</v>
      </c>
      <c r="BV34" s="4"/>
      <c r="BW34" s="4"/>
      <c r="BX34" s="4"/>
      <c r="BY34" s="4"/>
      <c r="BZ34" s="4"/>
      <c r="CA34" s="4"/>
      <c r="CB34" s="4"/>
      <c r="CC34" s="4"/>
      <c r="CD34" s="4"/>
      <c r="CE34" s="4"/>
      <c r="CF34" s="4"/>
      <c r="CG34" s="4"/>
      <c r="CH34" s="4">
        <v>3372</v>
      </c>
      <c r="CI34" s="4">
        <v>5502</v>
      </c>
      <c r="CJ34" s="4"/>
      <c r="CK34" s="4"/>
      <c r="CL34" s="4"/>
      <c r="CM34" s="4"/>
      <c r="CN34" s="4"/>
      <c r="CO34" s="4"/>
      <c r="CP34" s="4"/>
      <c r="CQ34" s="4"/>
      <c r="CR34" s="4"/>
      <c r="CS34" s="4"/>
      <c r="CT34" s="4"/>
      <c r="CU34" s="4"/>
      <c r="CV34" s="4">
        <v>606.96</v>
      </c>
      <c r="CW34" s="48">
        <v>990.36</v>
      </c>
      <c r="CX34" s="59" t="s">
        <v>102</v>
      </c>
      <c r="CY34" s="60">
        <v>10</v>
      </c>
      <c r="CZ34" s="48">
        <v>22000</v>
      </c>
      <c r="DA34" s="48">
        <f t="shared" si="1"/>
        <v>220000</v>
      </c>
      <c r="DB34" s="48">
        <v>8779</v>
      </c>
      <c r="DC34" s="15">
        <v>1580.22</v>
      </c>
      <c r="DD34" s="30">
        <v>-17.100000000000001</v>
      </c>
      <c r="DE34" s="48">
        <v>8874</v>
      </c>
      <c r="DF34" s="48">
        <v>1597.32</v>
      </c>
      <c r="DG34" s="48">
        <v>-95</v>
      </c>
      <c r="DH34" s="30">
        <v>-17.099999999999898</v>
      </c>
    </row>
    <row r="35" spans="1:112" ht="18" customHeight="1">
      <c r="A35" s="48" t="s">
        <v>92</v>
      </c>
      <c r="B35" s="4">
        <v>30</v>
      </c>
      <c r="C35" s="4" t="s">
        <v>93</v>
      </c>
      <c r="D35" s="5" t="s">
        <v>163</v>
      </c>
      <c r="E35" s="5" t="s">
        <v>163</v>
      </c>
      <c r="F35" s="5" t="s">
        <v>163</v>
      </c>
      <c r="G35" s="4"/>
      <c r="H35" s="2">
        <v>6246133931</v>
      </c>
      <c r="I35" s="48" t="s">
        <v>96</v>
      </c>
      <c r="J35" s="4"/>
      <c r="K35" s="4"/>
      <c r="L35" s="4"/>
      <c r="M35" s="48" t="s">
        <v>96</v>
      </c>
      <c r="N35" s="4"/>
      <c r="O35" s="49" t="s">
        <v>405</v>
      </c>
      <c r="P35" s="48" t="s">
        <v>96</v>
      </c>
      <c r="Q35" s="4"/>
      <c r="R35" s="4"/>
      <c r="S35" s="4"/>
      <c r="T35" s="4"/>
      <c r="U35" s="4" t="s">
        <v>164</v>
      </c>
      <c r="V35" s="52">
        <v>43463</v>
      </c>
      <c r="W35" s="67" t="s">
        <v>165</v>
      </c>
      <c r="X35" s="54">
        <v>15</v>
      </c>
      <c r="Y35" s="4"/>
      <c r="Z35" s="4"/>
      <c r="AA35" s="4"/>
      <c r="AB35" s="4"/>
      <c r="AC35" s="4"/>
      <c r="AD35" s="4"/>
      <c r="AE35" s="4"/>
      <c r="AF35" s="4"/>
      <c r="AG35" s="4"/>
      <c r="AH35" s="3">
        <v>43277</v>
      </c>
      <c r="AI35" s="54">
        <v>15</v>
      </c>
      <c r="AJ35" s="48" t="s">
        <v>99</v>
      </c>
      <c r="AK35" s="4"/>
      <c r="AL35" s="4">
        <v>15</v>
      </c>
      <c r="AM35" s="4" t="s">
        <v>100</v>
      </c>
      <c r="AN35" s="48" t="s">
        <v>96</v>
      </c>
      <c r="AO35" s="4"/>
      <c r="AP35" s="4"/>
      <c r="AQ35" s="4"/>
      <c r="AR35" s="4"/>
      <c r="AS35" s="4"/>
      <c r="AT35" s="4" t="s">
        <v>157</v>
      </c>
      <c r="AU35" s="4">
        <v>0.57640000000000002</v>
      </c>
      <c r="AV35" s="2"/>
      <c r="AW35" s="4"/>
      <c r="AX35" s="4"/>
      <c r="AY35" s="4"/>
      <c r="AZ35" s="4"/>
      <c r="BA35" s="4"/>
      <c r="BB35" s="4"/>
      <c r="BC35" s="68"/>
      <c r="BD35" s="68"/>
      <c r="BE35" s="68"/>
      <c r="BF35" s="68">
        <v>0.18</v>
      </c>
      <c r="BG35" s="68">
        <v>0.18</v>
      </c>
      <c r="BH35" s="4"/>
      <c r="BI35" s="4"/>
      <c r="BJ35" s="4"/>
      <c r="BK35" s="4"/>
      <c r="BL35" s="4"/>
      <c r="BM35" s="4"/>
      <c r="BN35" s="4"/>
      <c r="BO35" s="73"/>
      <c r="BP35" s="73"/>
      <c r="BQ35" s="74"/>
      <c r="BR35" s="73"/>
      <c r="BS35" s="73"/>
      <c r="BT35" s="73">
        <v>5277.0000000000036</v>
      </c>
      <c r="BU35" s="73">
        <v>7459.0000000000009</v>
      </c>
      <c r="BV35" s="4"/>
      <c r="BW35" s="4"/>
      <c r="BX35" s="4"/>
      <c r="BY35" s="4"/>
      <c r="BZ35" s="4"/>
      <c r="CA35" s="4"/>
      <c r="CB35" s="4"/>
      <c r="CC35" s="4"/>
      <c r="CD35" s="4"/>
      <c r="CE35" s="4"/>
      <c r="CF35" s="4"/>
      <c r="CG35" s="4"/>
      <c r="CH35" s="4">
        <v>5266</v>
      </c>
      <c r="CI35" s="4">
        <v>7459</v>
      </c>
      <c r="CJ35" s="4"/>
      <c r="CK35" s="4"/>
      <c r="CL35" s="4"/>
      <c r="CM35" s="4"/>
      <c r="CN35" s="4"/>
      <c r="CO35" s="4"/>
      <c r="CP35" s="4"/>
      <c r="CQ35" s="4"/>
      <c r="CR35" s="4"/>
      <c r="CS35" s="4"/>
      <c r="CT35" s="4"/>
      <c r="CU35" s="4"/>
      <c r="CV35" s="4">
        <v>947.88</v>
      </c>
      <c r="CW35" s="48">
        <v>1342.62</v>
      </c>
      <c r="CX35" s="59" t="s">
        <v>102</v>
      </c>
      <c r="CY35" s="60">
        <v>15</v>
      </c>
      <c r="CZ35" s="48">
        <v>22000</v>
      </c>
      <c r="DA35" s="48">
        <f t="shared" si="1"/>
        <v>330000</v>
      </c>
      <c r="DB35" s="48">
        <v>12736</v>
      </c>
      <c r="DC35" s="15">
        <v>2292.4699999999998</v>
      </c>
      <c r="DD35" s="30">
        <v>1.97000000000025</v>
      </c>
      <c r="DE35" s="48">
        <v>12725</v>
      </c>
      <c r="DF35" s="48">
        <v>2290.5</v>
      </c>
      <c r="DG35" s="48">
        <v>11</v>
      </c>
      <c r="DH35" s="30">
        <v>1.97000000000025</v>
      </c>
    </row>
    <row r="36" spans="1:112" ht="18" customHeight="1">
      <c r="A36" s="48" t="s">
        <v>92</v>
      </c>
      <c r="B36" s="4">
        <v>31</v>
      </c>
      <c r="C36" s="4" t="s">
        <v>93</v>
      </c>
      <c r="D36" s="5" t="s">
        <v>166</v>
      </c>
      <c r="E36" s="5" t="s">
        <v>166</v>
      </c>
      <c r="F36" s="5" t="s">
        <v>166</v>
      </c>
      <c r="G36" s="4"/>
      <c r="H36" s="2">
        <v>6246973434</v>
      </c>
      <c r="I36" s="48" t="s">
        <v>96</v>
      </c>
      <c r="J36" s="4"/>
      <c r="K36" s="4"/>
      <c r="L36" s="4"/>
      <c r="M36" s="48" t="s">
        <v>96</v>
      </c>
      <c r="N36" s="4"/>
      <c r="O36" s="49" t="s">
        <v>405</v>
      </c>
      <c r="P36" s="48" t="s">
        <v>96</v>
      </c>
      <c r="Q36" s="4"/>
      <c r="R36" s="4"/>
      <c r="S36" s="4"/>
      <c r="T36" s="4"/>
      <c r="U36" s="4" t="s">
        <v>167</v>
      </c>
      <c r="V36" s="52">
        <v>43463</v>
      </c>
      <c r="W36" s="67" t="s">
        <v>168</v>
      </c>
      <c r="X36" s="54">
        <v>15</v>
      </c>
      <c r="Y36" s="4"/>
      <c r="Z36" s="4"/>
      <c r="AA36" s="4"/>
      <c r="AB36" s="4"/>
      <c r="AC36" s="4"/>
      <c r="AD36" s="4"/>
      <c r="AE36" s="4"/>
      <c r="AF36" s="4"/>
      <c r="AG36" s="4"/>
      <c r="AH36" s="3">
        <v>43278</v>
      </c>
      <c r="AI36" s="54">
        <v>15</v>
      </c>
      <c r="AJ36" s="48" t="s">
        <v>99</v>
      </c>
      <c r="AK36" s="4"/>
      <c r="AL36" s="4">
        <v>15</v>
      </c>
      <c r="AM36" s="4" t="s">
        <v>100</v>
      </c>
      <c r="AN36" s="48" t="s">
        <v>96</v>
      </c>
      <c r="AO36" s="4"/>
      <c r="AP36" s="4"/>
      <c r="AQ36" s="4"/>
      <c r="AR36" s="4"/>
      <c r="AS36" s="4"/>
      <c r="AT36" s="4" t="s">
        <v>157</v>
      </c>
      <c r="AU36" s="4">
        <v>0.57640000000000002</v>
      </c>
      <c r="AV36" s="2"/>
      <c r="AW36" s="4"/>
      <c r="AX36" s="4"/>
      <c r="AY36" s="4"/>
      <c r="AZ36" s="4"/>
      <c r="BA36" s="4"/>
      <c r="BB36" s="4"/>
      <c r="BC36" s="68"/>
      <c r="BD36" s="68"/>
      <c r="BE36" s="68"/>
      <c r="BF36" s="68">
        <v>0.18</v>
      </c>
      <c r="BG36" s="68">
        <v>0.18</v>
      </c>
      <c r="BH36" s="4"/>
      <c r="BI36" s="4"/>
      <c r="BJ36" s="4"/>
      <c r="BK36" s="4"/>
      <c r="BL36" s="4"/>
      <c r="BM36" s="4"/>
      <c r="BN36" s="4"/>
      <c r="BO36" s="73"/>
      <c r="BP36" s="73"/>
      <c r="BQ36" s="74"/>
      <c r="BR36" s="73"/>
      <c r="BS36" s="73"/>
      <c r="BT36" s="73">
        <v>3761.9999999999982</v>
      </c>
      <c r="BU36" s="73">
        <v>7032.0000000000036</v>
      </c>
      <c r="BV36" s="4"/>
      <c r="BW36" s="4"/>
      <c r="BX36" s="4"/>
      <c r="BY36" s="4"/>
      <c r="BZ36" s="4"/>
      <c r="CA36" s="4"/>
      <c r="CB36" s="4"/>
      <c r="CC36" s="4"/>
      <c r="CD36" s="4"/>
      <c r="CE36" s="4"/>
      <c r="CF36" s="4"/>
      <c r="CG36" s="4"/>
      <c r="CH36" s="4">
        <v>3846</v>
      </c>
      <c r="CI36" s="4">
        <v>7032</v>
      </c>
      <c r="CJ36" s="4"/>
      <c r="CK36" s="4"/>
      <c r="CL36" s="4"/>
      <c r="CM36" s="4"/>
      <c r="CN36" s="4"/>
      <c r="CO36" s="4"/>
      <c r="CP36" s="4"/>
      <c r="CQ36" s="4"/>
      <c r="CR36" s="4"/>
      <c r="CS36" s="4"/>
      <c r="CT36" s="4"/>
      <c r="CU36" s="4"/>
      <c r="CV36" s="4">
        <v>692.28</v>
      </c>
      <c r="CW36" s="48">
        <v>1265.76</v>
      </c>
      <c r="CX36" s="59" t="s">
        <v>102</v>
      </c>
      <c r="CY36" s="60">
        <v>15</v>
      </c>
      <c r="CZ36" s="48">
        <v>22000</v>
      </c>
      <c r="DA36" s="48">
        <f t="shared" si="1"/>
        <v>330000</v>
      </c>
      <c r="DB36" s="48">
        <v>10794</v>
      </c>
      <c r="DC36" s="15">
        <v>1942.92</v>
      </c>
      <c r="DD36" s="30">
        <v>-15.12</v>
      </c>
      <c r="DE36" s="48">
        <v>10878</v>
      </c>
      <c r="DF36" s="48">
        <v>1958.04</v>
      </c>
      <c r="DG36" s="48">
        <v>-83.999999999996405</v>
      </c>
      <c r="DH36" s="30">
        <v>-15.119999999999401</v>
      </c>
    </row>
    <row r="37" spans="1:112" s="93" customFormat="1" ht="18" customHeight="1">
      <c r="A37" s="78" t="s">
        <v>92</v>
      </c>
      <c r="B37" s="79">
        <v>32</v>
      </c>
      <c r="C37" s="79" t="s">
        <v>93</v>
      </c>
      <c r="D37" s="94" t="s">
        <v>94</v>
      </c>
      <c r="E37" s="94" t="s">
        <v>169</v>
      </c>
      <c r="F37" s="94" t="s">
        <v>94</v>
      </c>
      <c r="G37" s="79"/>
      <c r="H37" s="79">
        <v>6245589065</v>
      </c>
      <c r="I37" s="78" t="s">
        <v>96</v>
      </c>
      <c r="J37" s="79"/>
      <c r="K37" s="79"/>
      <c r="L37" s="79"/>
      <c r="M37" s="78" t="s">
        <v>96</v>
      </c>
      <c r="N37" s="79"/>
      <c r="O37" s="82" t="s">
        <v>404</v>
      </c>
      <c r="P37" s="78" t="s">
        <v>96</v>
      </c>
      <c r="Q37" s="79"/>
      <c r="R37" s="79"/>
      <c r="S37" s="79"/>
      <c r="T37" s="79"/>
      <c r="U37" s="79" t="s">
        <v>170</v>
      </c>
      <c r="V37" s="83">
        <v>43180</v>
      </c>
      <c r="W37" s="79" t="s">
        <v>171</v>
      </c>
      <c r="X37" s="79">
        <v>30</v>
      </c>
      <c r="Y37" s="79"/>
      <c r="Z37" s="79"/>
      <c r="AA37" s="79"/>
      <c r="AB37" s="79"/>
      <c r="AC37" s="79"/>
      <c r="AD37" s="79"/>
      <c r="AE37" s="79"/>
      <c r="AF37" s="79"/>
      <c r="AG37" s="79"/>
      <c r="AH37" s="86">
        <v>43278</v>
      </c>
      <c r="AI37" s="79">
        <v>30</v>
      </c>
      <c r="AJ37" s="78" t="s">
        <v>99</v>
      </c>
      <c r="AK37" s="79"/>
      <c r="AL37" s="79">
        <v>30</v>
      </c>
      <c r="AM37" s="79" t="s">
        <v>100</v>
      </c>
      <c r="AN37" s="78" t="s">
        <v>96</v>
      </c>
      <c r="AO37" s="79"/>
      <c r="AP37" s="79"/>
      <c r="AQ37" s="79"/>
      <c r="AR37" s="79"/>
      <c r="AS37" s="79"/>
      <c r="AT37" s="79" t="s">
        <v>172</v>
      </c>
      <c r="AU37" s="79">
        <v>0.55000000000000004</v>
      </c>
      <c r="AV37" s="79"/>
      <c r="AW37" s="79"/>
      <c r="AX37" s="79"/>
      <c r="AY37" s="79"/>
      <c r="AZ37" s="79"/>
      <c r="BA37" s="79"/>
      <c r="BB37" s="79"/>
      <c r="BC37" s="87"/>
      <c r="BD37" s="87"/>
      <c r="BE37" s="87">
        <v>0.15359999999999999</v>
      </c>
      <c r="BF37" s="87">
        <v>0.15359999999999999</v>
      </c>
      <c r="BG37" s="87">
        <v>0.15359999999999999</v>
      </c>
      <c r="BH37" s="79"/>
      <c r="BI37" s="79"/>
      <c r="BJ37" s="79"/>
      <c r="BK37" s="79"/>
      <c r="BL37" s="79"/>
      <c r="BM37" s="79"/>
      <c r="BN37" s="79"/>
      <c r="BO37" s="88"/>
      <c r="BP37" s="88"/>
      <c r="BQ37" s="89"/>
      <c r="BR37" s="88">
        <v>16943.41132075472</v>
      </c>
      <c r="BS37" s="88">
        <v>6939.5886792452829</v>
      </c>
      <c r="BT37" s="88">
        <v>22115</v>
      </c>
      <c r="BU37" s="88">
        <v>20775</v>
      </c>
      <c r="BV37" s="79"/>
      <c r="BW37" s="79"/>
      <c r="BX37" s="79"/>
      <c r="BY37" s="79"/>
      <c r="BZ37" s="79"/>
      <c r="CA37" s="79"/>
      <c r="CB37" s="79"/>
      <c r="CC37" s="79"/>
      <c r="CD37" s="79"/>
      <c r="CE37" s="79"/>
      <c r="CF37" s="79"/>
      <c r="CG37" s="79">
        <v>0</v>
      </c>
      <c r="CH37" s="79">
        <v>0</v>
      </c>
      <c r="CI37" s="79">
        <v>0</v>
      </c>
      <c r="CJ37" s="79"/>
      <c r="CK37" s="79"/>
      <c r="CL37" s="79"/>
      <c r="CM37" s="79"/>
      <c r="CN37" s="79"/>
      <c r="CO37" s="79"/>
      <c r="CP37" s="79"/>
      <c r="CQ37" s="79"/>
      <c r="CR37" s="79"/>
      <c r="CS37" s="79"/>
      <c r="CT37" s="79"/>
      <c r="CU37" s="79"/>
      <c r="CV37" s="79">
        <v>0</v>
      </c>
      <c r="CW37" s="78">
        <v>0</v>
      </c>
      <c r="CX37" s="90" t="s">
        <v>102</v>
      </c>
      <c r="CY37" s="78">
        <v>30</v>
      </c>
      <c r="CZ37" s="78">
        <v>22000</v>
      </c>
      <c r="DA37" s="78">
        <f t="shared" si="1"/>
        <v>660000</v>
      </c>
      <c r="DB37" s="78">
        <v>0</v>
      </c>
      <c r="DC37" s="92">
        <v>0</v>
      </c>
      <c r="DD37" s="78">
        <v>0</v>
      </c>
      <c r="DE37" s="78">
        <v>0</v>
      </c>
      <c r="DF37" s="78">
        <v>0</v>
      </c>
      <c r="DG37" s="78">
        <v>0</v>
      </c>
      <c r="DH37" s="78">
        <v>0</v>
      </c>
    </row>
    <row r="38" spans="1:112" ht="18" customHeight="1">
      <c r="A38" s="48" t="s">
        <v>92</v>
      </c>
      <c r="B38" s="4">
        <v>33</v>
      </c>
      <c r="C38" s="4" t="s">
        <v>93</v>
      </c>
      <c r="D38" s="5" t="s">
        <v>173</v>
      </c>
      <c r="E38" s="5" t="s">
        <v>173</v>
      </c>
      <c r="F38" s="5" t="s">
        <v>173</v>
      </c>
      <c r="G38" s="4"/>
      <c r="H38" s="2">
        <v>6246976521</v>
      </c>
      <c r="I38" s="48" t="s">
        <v>96</v>
      </c>
      <c r="J38" s="4"/>
      <c r="K38" s="4"/>
      <c r="L38" s="4"/>
      <c r="M38" s="48" t="s">
        <v>96</v>
      </c>
      <c r="N38" s="4"/>
      <c r="O38" s="49" t="s">
        <v>405</v>
      </c>
      <c r="P38" s="48" t="s">
        <v>96</v>
      </c>
      <c r="Q38" s="4"/>
      <c r="R38" s="4"/>
      <c r="S38" s="4"/>
      <c r="T38" s="4"/>
      <c r="U38" s="4" t="s">
        <v>174</v>
      </c>
      <c r="V38" s="52">
        <v>43463</v>
      </c>
      <c r="W38" s="67" t="s">
        <v>175</v>
      </c>
      <c r="X38" s="54">
        <v>3</v>
      </c>
      <c r="Y38" s="4"/>
      <c r="Z38" s="4"/>
      <c r="AA38" s="4"/>
      <c r="AB38" s="4"/>
      <c r="AC38" s="4"/>
      <c r="AD38" s="4"/>
      <c r="AE38" s="4"/>
      <c r="AF38" s="4"/>
      <c r="AG38" s="4"/>
      <c r="AH38" s="3">
        <v>43278</v>
      </c>
      <c r="AI38" s="54">
        <v>3</v>
      </c>
      <c r="AJ38" s="48" t="s">
        <v>99</v>
      </c>
      <c r="AK38" s="4"/>
      <c r="AL38" s="4">
        <v>3</v>
      </c>
      <c r="AM38" s="4" t="s">
        <v>100</v>
      </c>
      <c r="AN38" s="48" t="s">
        <v>96</v>
      </c>
      <c r="AO38" s="4"/>
      <c r="AP38" s="4"/>
      <c r="AQ38" s="4"/>
      <c r="AR38" s="4"/>
      <c r="AS38" s="4"/>
      <c r="AT38" s="4" t="s">
        <v>157</v>
      </c>
      <c r="AU38" s="4">
        <v>0.57640000000000002</v>
      </c>
      <c r="AV38" s="2"/>
      <c r="AW38" s="4"/>
      <c r="AX38" s="4"/>
      <c r="AY38" s="4"/>
      <c r="AZ38" s="4"/>
      <c r="BA38" s="4"/>
      <c r="BB38" s="4"/>
      <c r="BC38" s="68">
        <v>0</v>
      </c>
      <c r="BD38" s="68">
        <v>0</v>
      </c>
      <c r="BE38" s="68"/>
      <c r="BF38" s="68">
        <v>0.18</v>
      </c>
      <c r="BG38" s="68">
        <v>0.18</v>
      </c>
      <c r="BH38" s="4"/>
      <c r="BI38" s="4"/>
      <c r="BJ38" s="4"/>
      <c r="BK38" s="4"/>
      <c r="BL38" s="4"/>
      <c r="BM38" s="4"/>
      <c r="BN38" s="4"/>
      <c r="BO38" s="73"/>
      <c r="BP38" s="73"/>
      <c r="BQ38" s="74"/>
      <c r="BR38" s="73"/>
      <c r="BS38" s="73"/>
      <c r="BT38" s="73">
        <v>998.00000000000023</v>
      </c>
      <c r="BU38" s="73">
        <v>1751.0000000000002</v>
      </c>
      <c r="BV38" s="4"/>
      <c r="BW38" s="4"/>
      <c r="BX38" s="4"/>
      <c r="BY38" s="4"/>
      <c r="BZ38" s="4"/>
      <c r="CA38" s="4"/>
      <c r="CB38" s="4"/>
      <c r="CC38" s="4"/>
      <c r="CD38" s="4"/>
      <c r="CE38" s="4"/>
      <c r="CF38" s="4"/>
      <c r="CG38" s="4"/>
      <c r="CH38" s="4">
        <v>219</v>
      </c>
      <c r="CI38" s="4">
        <v>1751</v>
      </c>
      <c r="CJ38" s="4"/>
      <c r="CK38" s="4"/>
      <c r="CL38" s="4"/>
      <c r="CM38" s="4"/>
      <c r="CN38" s="4"/>
      <c r="CO38" s="4"/>
      <c r="CP38" s="4"/>
      <c r="CQ38" s="4"/>
      <c r="CR38" s="4"/>
      <c r="CS38" s="4"/>
      <c r="CT38" s="4"/>
      <c r="CU38" s="4"/>
      <c r="CV38" s="4">
        <v>185.4</v>
      </c>
      <c r="CW38" s="48">
        <v>315.18</v>
      </c>
      <c r="CX38" s="59" t="s">
        <v>102</v>
      </c>
      <c r="CY38" s="60">
        <v>3</v>
      </c>
      <c r="CZ38" s="48">
        <v>22000</v>
      </c>
      <c r="DA38" s="48">
        <f t="shared" si="1"/>
        <v>66000</v>
      </c>
      <c r="DB38" s="48">
        <v>2749</v>
      </c>
      <c r="DC38" s="15">
        <v>494.82</v>
      </c>
      <c r="DD38" s="30">
        <v>-5.7600000000000202</v>
      </c>
      <c r="DE38" s="48">
        <v>1970</v>
      </c>
      <c r="DF38" s="48">
        <v>500.58</v>
      </c>
      <c r="DG38" s="48">
        <v>779</v>
      </c>
      <c r="DH38" s="30">
        <v>-5.75999999999999</v>
      </c>
    </row>
    <row r="39" spans="1:112" ht="18" customHeight="1">
      <c r="A39" s="48" t="s">
        <v>92</v>
      </c>
      <c r="B39" s="4">
        <v>34</v>
      </c>
      <c r="C39" s="4" t="s">
        <v>93</v>
      </c>
      <c r="D39" s="5" t="s">
        <v>176</v>
      </c>
      <c r="E39" s="5" t="s">
        <v>176</v>
      </c>
      <c r="F39" s="5" t="s">
        <v>176</v>
      </c>
      <c r="G39" s="4"/>
      <c r="H39" s="2">
        <v>6246973548</v>
      </c>
      <c r="I39" s="48" t="s">
        <v>96</v>
      </c>
      <c r="J39" s="4"/>
      <c r="K39" s="4"/>
      <c r="L39" s="4"/>
      <c r="M39" s="48" t="s">
        <v>96</v>
      </c>
      <c r="N39" s="4"/>
      <c r="O39" s="49" t="s">
        <v>405</v>
      </c>
      <c r="P39" s="48" t="s">
        <v>96</v>
      </c>
      <c r="Q39" s="4"/>
      <c r="R39" s="4"/>
      <c r="S39" s="4"/>
      <c r="T39" s="4"/>
      <c r="U39" s="4" t="s">
        <v>177</v>
      </c>
      <c r="V39" s="52">
        <v>43097</v>
      </c>
      <c r="W39" s="67" t="s">
        <v>178</v>
      </c>
      <c r="X39" s="54">
        <v>30</v>
      </c>
      <c r="Y39" s="4"/>
      <c r="Z39" s="4"/>
      <c r="AA39" s="4"/>
      <c r="AB39" s="4"/>
      <c r="AC39" s="4"/>
      <c r="AD39" s="4"/>
      <c r="AE39" s="4"/>
      <c r="AF39" s="4"/>
      <c r="AG39" s="4"/>
      <c r="AH39" s="3">
        <v>43278</v>
      </c>
      <c r="AI39" s="54">
        <v>30</v>
      </c>
      <c r="AJ39" s="48" t="s">
        <v>99</v>
      </c>
      <c r="AK39" s="4"/>
      <c r="AL39" s="4">
        <v>30</v>
      </c>
      <c r="AM39" s="4" t="s">
        <v>100</v>
      </c>
      <c r="AN39" s="48" t="s">
        <v>96</v>
      </c>
      <c r="AO39" s="4"/>
      <c r="AP39" s="4"/>
      <c r="AQ39" s="4"/>
      <c r="AR39" s="4"/>
      <c r="AS39" s="4"/>
      <c r="AT39" s="4" t="s">
        <v>157</v>
      </c>
      <c r="AU39" s="4">
        <v>0.85</v>
      </c>
      <c r="AV39" s="2"/>
      <c r="AW39" s="4"/>
      <c r="AX39" s="4"/>
      <c r="AY39" s="4"/>
      <c r="AZ39" s="4"/>
      <c r="BA39" s="4"/>
      <c r="BB39" s="4"/>
      <c r="BC39" s="68">
        <v>0</v>
      </c>
      <c r="BD39" s="68">
        <v>0</v>
      </c>
      <c r="BE39" s="68">
        <v>0</v>
      </c>
      <c r="BF39" s="68">
        <v>0.4536</v>
      </c>
      <c r="BG39" s="68">
        <v>0.4536</v>
      </c>
      <c r="BH39" s="4"/>
      <c r="BI39" s="4"/>
      <c r="BJ39" s="4"/>
      <c r="BK39" s="4"/>
      <c r="BL39" s="4"/>
      <c r="BM39" s="4"/>
      <c r="BN39" s="4"/>
      <c r="BO39" s="73"/>
      <c r="BP39" s="73"/>
      <c r="BQ39" s="74"/>
      <c r="BR39" s="73">
        <v>14895</v>
      </c>
      <c r="BS39" s="73">
        <v>2351</v>
      </c>
      <c r="BT39" s="73">
        <v>17585</v>
      </c>
      <c r="BU39" s="73">
        <v>2212</v>
      </c>
      <c r="BV39" s="4"/>
      <c r="BW39" s="4"/>
      <c r="BX39" s="4"/>
      <c r="BY39" s="4"/>
      <c r="BZ39" s="4"/>
      <c r="CA39" s="4"/>
      <c r="CB39" s="4"/>
      <c r="CC39" s="4"/>
      <c r="CD39" s="4"/>
      <c r="CE39" s="4"/>
      <c r="CF39" s="4">
        <v>14895</v>
      </c>
      <c r="CG39" s="4">
        <v>2351</v>
      </c>
      <c r="CH39" s="4">
        <v>17585</v>
      </c>
      <c r="CI39" s="4">
        <v>2212</v>
      </c>
      <c r="CJ39" s="4"/>
      <c r="CK39" s="4"/>
      <c r="CL39" s="4"/>
      <c r="CM39" s="4"/>
      <c r="CN39" s="4"/>
      <c r="CO39" s="4"/>
      <c r="CP39" s="4"/>
      <c r="CQ39" s="4"/>
      <c r="CR39" s="4"/>
      <c r="CS39" s="4"/>
      <c r="CT39" s="4">
        <v>6756.37</v>
      </c>
      <c r="CU39" s="4">
        <v>1066.4100000000001</v>
      </c>
      <c r="CV39" s="4">
        <v>7976.56</v>
      </c>
      <c r="CW39" s="48">
        <v>1003.37</v>
      </c>
      <c r="CX39" s="59" t="s">
        <v>102</v>
      </c>
      <c r="CY39" s="60">
        <v>30</v>
      </c>
      <c r="CZ39" s="48">
        <v>22000</v>
      </c>
      <c r="DA39" s="48">
        <f t="shared" si="1"/>
        <v>660000</v>
      </c>
      <c r="DB39" s="48">
        <v>37043</v>
      </c>
      <c r="DC39" s="15">
        <v>16802.71</v>
      </c>
      <c r="DD39" s="30">
        <v>0</v>
      </c>
      <c r="DE39" s="48">
        <v>37043</v>
      </c>
      <c r="DF39" s="48">
        <v>16802.71</v>
      </c>
      <c r="DG39" s="48">
        <v>0</v>
      </c>
      <c r="DH39" s="30">
        <v>0</v>
      </c>
    </row>
    <row r="40" spans="1:112" ht="18" customHeight="1">
      <c r="A40" s="48" t="s">
        <v>92</v>
      </c>
      <c r="B40" s="4">
        <v>35</v>
      </c>
      <c r="C40" s="4" t="s">
        <v>93</v>
      </c>
      <c r="D40" s="5" t="s">
        <v>179</v>
      </c>
      <c r="E40" s="5" t="s">
        <v>179</v>
      </c>
      <c r="F40" s="5" t="s">
        <v>179</v>
      </c>
      <c r="G40" s="4"/>
      <c r="H40" s="2">
        <v>6246973489</v>
      </c>
      <c r="I40" s="48" t="s">
        <v>96</v>
      </c>
      <c r="J40" s="4"/>
      <c r="K40" s="4"/>
      <c r="L40" s="4"/>
      <c r="M40" s="48" t="s">
        <v>96</v>
      </c>
      <c r="N40" s="4"/>
      <c r="O40" s="49" t="s">
        <v>405</v>
      </c>
      <c r="P40" s="48" t="s">
        <v>96</v>
      </c>
      <c r="Q40" s="4"/>
      <c r="R40" s="4"/>
      <c r="S40" s="4"/>
      <c r="T40" s="4"/>
      <c r="U40" s="4" t="s">
        <v>116</v>
      </c>
      <c r="V40" s="52">
        <v>43097</v>
      </c>
      <c r="W40" s="67" t="s">
        <v>180</v>
      </c>
      <c r="X40" s="54">
        <v>20</v>
      </c>
      <c r="Y40" s="4"/>
      <c r="Z40" s="4"/>
      <c r="AA40" s="4"/>
      <c r="AB40" s="4"/>
      <c r="AC40" s="4"/>
      <c r="AD40" s="4"/>
      <c r="AE40" s="4"/>
      <c r="AF40" s="4"/>
      <c r="AG40" s="4"/>
      <c r="AH40" s="3">
        <v>43278</v>
      </c>
      <c r="AI40" s="54">
        <v>20</v>
      </c>
      <c r="AJ40" s="48" t="s">
        <v>99</v>
      </c>
      <c r="AK40" s="4"/>
      <c r="AL40" s="4">
        <v>20</v>
      </c>
      <c r="AM40" s="4" t="s">
        <v>100</v>
      </c>
      <c r="AN40" s="48" t="s">
        <v>96</v>
      </c>
      <c r="AO40" s="4"/>
      <c r="AP40" s="4"/>
      <c r="AQ40" s="4"/>
      <c r="AR40" s="4"/>
      <c r="AS40" s="4"/>
      <c r="AT40" s="4" t="s">
        <v>157</v>
      </c>
      <c r="AU40" s="4">
        <v>0.85</v>
      </c>
      <c r="AV40" s="2"/>
      <c r="AW40" s="4"/>
      <c r="AX40" s="4"/>
      <c r="AY40" s="4"/>
      <c r="AZ40" s="4"/>
      <c r="BA40" s="4"/>
      <c r="BB40" s="4"/>
      <c r="BC40" s="68">
        <v>0</v>
      </c>
      <c r="BD40" s="68">
        <v>0.4536</v>
      </c>
      <c r="BE40" s="68">
        <v>0.4536</v>
      </c>
      <c r="BF40" s="68">
        <v>0.4536</v>
      </c>
      <c r="BG40" s="68">
        <v>0.4536</v>
      </c>
      <c r="BH40" s="4"/>
      <c r="BI40" s="4"/>
      <c r="BJ40" s="4"/>
      <c r="BK40" s="4"/>
      <c r="BL40" s="4"/>
      <c r="BM40" s="4"/>
      <c r="BN40" s="4"/>
      <c r="BO40" s="73"/>
      <c r="BP40" s="73"/>
      <c r="BQ40" s="74"/>
      <c r="BR40" s="73">
        <v>6584</v>
      </c>
      <c r="BS40" s="73">
        <v>1325</v>
      </c>
      <c r="BT40" s="73">
        <v>9574.9999999999982</v>
      </c>
      <c r="BU40" s="73">
        <v>9215</v>
      </c>
      <c r="BV40" s="4"/>
      <c r="BW40" s="4"/>
      <c r="BX40" s="4"/>
      <c r="BY40" s="4"/>
      <c r="BZ40" s="4"/>
      <c r="CA40" s="4"/>
      <c r="CB40" s="4"/>
      <c r="CC40" s="4"/>
      <c r="CD40" s="4"/>
      <c r="CE40" s="4"/>
      <c r="CF40" s="4">
        <v>6584</v>
      </c>
      <c r="CG40" s="4">
        <v>1325</v>
      </c>
      <c r="CH40" s="4">
        <v>9575</v>
      </c>
      <c r="CI40" s="4">
        <v>9215</v>
      </c>
      <c r="CJ40" s="4"/>
      <c r="CK40" s="4"/>
      <c r="CL40" s="4"/>
      <c r="CM40" s="4"/>
      <c r="CN40" s="4"/>
      <c r="CO40" s="4"/>
      <c r="CP40" s="4"/>
      <c r="CQ40" s="4"/>
      <c r="CR40" s="4"/>
      <c r="CS40" s="4"/>
      <c r="CT40" s="4">
        <v>2986.5</v>
      </c>
      <c r="CU40" s="4">
        <v>601.02</v>
      </c>
      <c r="CV40" s="4">
        <v>4343.2299999999996</v>
      </c>
      <c r="CW40" s="48">
        <v>4179.93</v>
      </c>
      <c r="CX40" s="59" t="s">
        <v>102</v>
      </c>
      <c r="CY40" s="60">
        <v>20</v>
      </c>
      <c r="CZ40" s="48">
        <v>22000</v>
      </c>
      <c r="DA40" s="48">
        <f t="shared" si="1"/>
        <v>440000</v>
      </c>
      <c r="DB40" s="48">
        <v>26699</v>
      </c>
      <c r="DC40" s="15">
        <v>12110.68</v>
      </c>
      <c r="DD40" s="30">
        <v>0</v>
      </c>
      <c r="DE40" s="48">
        <v>26699</v>
      </c>
      <c r="DF40" s="48">
        <v>12110.68</v>
      </c>
      <c r="DG40" s="48">
        <v>0</v>
      </c>
      <c r="DH40" s="30">
        <v>0</v>
      </c>
    </row>
    <row r="41" spans="1:112" ht="18" customHeight="1">
      <c r="A41" s="48" t="s">
        <v>92</v>
      </c>
      <c r="B41" s="4">
        <v>36</v>
      </c>
      <c r="C41" s="4" t="s">
        <v>93</v>
      </c>
      <c r="D41" s="5" t="s">
        <v>181</v>
      </c>
      <c r="E41" s="5" t="s">
        <v>181</v>
      </c>
      <c r="F41" s="5" t="s">
        <v>181</v>
      </c>
      <c r="G41" s="4"/>
      <c r="H41" s="2">
        <v>6246973375</v>
      </c>
      <c r="I41" s="48" t="s">
        <v>96</v>
      </c>
      <c r="J41" s="4"/>
      <c r="K41" s="4"/>
      <c r="L41" s="4"/>
      <c r="M41" s="48" t="s">
        <v>96</v>
      </c>
      <c r="N41" s="4"/>
      <c r="O41" s="49" t="s">
        <v>405</v>
      </c>
      <c r="P41" s="48" t="s">
        <v>96</v>
      </c>
      <c r="Q41" s="4"/>
      <c r="R41" s="4"/>
      <c r="S41" s="4"/>
      <c r="T41" s="4"/>
      <c r="U41" s="4" t="s">
        <v>182</v>
      </c>
      <c r="V41" s="52">
        <v>43463</v>
      </c>
      <c r="W41" s="67" t="s">
        <v>183</v>
      </c>
      <c r="X41" s="54">
        <v>10</v>
      </c>
      <c r="Y41" s="4"/>
      <c r="Z41" s="4"/>
      <c r="AA41" s="4"/>
      <c r="AB41" s="4"/>
      <c r="AC41" s="4"/>
      <c r="AD41" s="4"/>
      <c r="AE41" s="4"/>
      <c r="AF41" s="4"/>
      <c r="AG41" s="4"/>
      <c r="AH41" s="3">
        <v>43278</v>
      </c>
      <c r="AI41" s="54">
        <v>10</v>
      </c>
      <c r="AJ41" s="48" t="s">
        <v>99</v>
      </c>
      <c r="AK41" s="4"/>
      <c r="AL41" s="4">
        <v>10</v>
      </c>
      <c r="AM41" s="4" t="s">
        <v>100</v>
      </c>
      <c r="AN41" s="48" t="s">
        <v>96</v>
      </c>
      <c r="AO41" s="4"/>
      <c r="AP41" s="4"/>
      <c r="AQ41" s="4"/>
      <c r="AR41" s="4"/>
      <c r="AS41" s="4"/>
      <c r="AT41" s="4" t="s">
        <v>157</v>
      </c>
      <c r="AU41" s="4">
        <v>0.57640000000000002</v>
      </c>
      <c r="AV41" s="2"/>
      <c r="AW41" s="4"/>
      <c r="AX41" s="4"/>
      <c r="AY41" s="4"/>
      <c r="AZ41" s="4"/>
      <c r="BA41" s="4"/>
      <c r="BB41" s="4"/>
      <c r="BC41" s="68">
        <v>0</v>
      </c>
      <c r="BD41" s="68">
        <v>0</v>
      </c>
      <c r="BE41" s="68">
        <v>0</v>
      </c>
      <c r="BF41" s="68">
        <v>0.18</v>
      </c>
      <c r="BG41" s="68">
        <v>0.18</v>
      </c>
      <c r="BH41" s="4"/>
      <c r="BI41" s="4"/>
      <c r="BJ41" s="4"/>
      <c r="BK41" s="4"/>
      <c r="BL41" s="4"/>
      <c r="BM41" s="4"/>
      <c r="BN41" s="4"/>
      <c r="BO41" s="73"/>
      <c r="BP41" s="73"/>
      <c r="BQ41" s="74"/>
      <c r="BR41" s="73"/>
      <c r="BS41" s="73"/>
      <c r="BT41" s="73">
        <v>4334.0000000000045</v>
      </c>
      <c r="BU41" s="73">
        <v>7542</v>
      </c>
      <c r="BV41" s="4"/>
      <c r="BW41" s="4"/>
      <c r="BX41" s="4"/>
      <c r="BY41" s="4"/>
      <c r="BZ41" s="4"/>
      <c r="CA41" s="4"/>
      <c r="CB41" s="4"/>
      <c r="CC41" s="4"/>
      <c r="CD41" s="4"/>
      <c r="CE41" s="4"/>
      <c r="CF41" s="4"/>
      <c r="CG41" s="4"/>
      <c r="CH41" s="4">
        <v>4449</v>
      </c>
      <c r="CI41" s="4">
        <v>7542</v>
      </c>
      <c r="CJ41" s="4"/>
      <c r="CK41" s="4"/>
      <c r="CL41" s="4"/>
      <c r="CM41" s="4"/>
      <c r="CN41" s="4"/>
      <c r="CO41" s="4"/>
      <c r="CP41" s="4"/>
      <c r="CQ41" s="4"/>
      <c r="CR41" s="4"/>
      <c r="CS41" s="4"/>
      <c r="CT41" s="4"/>
      <c r="CU41" s="4"/>
      <c r="CV41" s="4">
        <v>800.82</v>
      </c>
      <c r="CW41" s="48">
        <v>1357.56</v>
      </c>
      <c r="CX41" s="59" t="s">
        <v>102</v>
      </c>
      <c r="CY41" s="60">
        <v>10</v>
      </c>
      <c r="CZ41" s="48">
        <v>22000</v>
      </c>
      <c r="DA41" s="48">
        <f t="shared" si="1"/>
        <v>220000</v>
      </c>
      <c r="DB41" s="48">
        <v>11876</v>
      </c>
      <c r="DC41" s="15">
        <v>2137.6799999999998</v>
      </c>
      <c r="DD41" s="30">
        <v>-20.6999999999999</v>
      </c>
      <c r="DE41" s="48">
        <v>11991</v>
      </c>
      <c r="DF41" s="48">
        <v>2158.38</v>
      </c>
      <c r="DG41" s="48">
        <v>-115</v>
      </c>
      <c r="DH41" s="30">
        <v>-20.6999999999998</v>
      </c>
    </row>
    <row r="42" spans="1:112" s="93" customFormat="1" ht="18" customHeight="1">
      <c r="A42" s="78" t="s">
        <v>92</v>
      </c>
      <c r="B42" s="79">
        <v>37</v>
      </c>
      <c r="C42" s="79" t="s">
        <v>93</v>
      </c>
      <c r="D42" s="94" t="s">
        <v>184</v>
      </c>
      <c r="E42" s="94" t="s">
        <v>184</v>
      </c>
      <c r="F42" s="94" t="s">
        <v>184</v>
      </c>
      <c r="G42" s="79"/>
      <c r="H42" s="81">
        <v>6247027233</v>
      </c>
      <c r="I42" s="78" t="s">
        <v>96</v>
      </c>
      <c r="J42" s="79"/>
      <c r="K42" s="79"/>
      <c r="L42" s="79"/>
      <c r="M42" s="78" t="s">
        <v>96</v>
      </c>
      <c r="N42" s="79"/>
      <c r="O42" s="82" t="s">
        <v>404</v>
      </c>
      <c r="P42" s="78" t="s">
        <v>96</v>
      </c>
      <c r="Q42" s="79"/>
      <c r="R42" s="79"/>
      <c r="S42" s="79"/>
      <c r="T42" s="79"/>
      <c r="U42" s="79" t="s">
        <v>185</v>
      </c>
      <c r="V42" s="83">
        <v>43210</v>
      </c>
      <c r="W42" s="84" t="s">
        <v>186</v>
      </c>
      <c r="X42" s="85">
        <v>180</v>
      </c>
      <c r="Y42" s="79"/>
      <c r="Z42" s="79"/>
      <c r="AA42" s="79"/>
      <c r="AB42" s="79"/>
      <c r="AC42" s="79"/>
      <c r="AD42" s="79"/>
      <c r="AE42" s="79"/>
      <c r="AF42" s="79"/>
      <c r="AG42" s="79"/>
      <c r="AH42" s="86">
        <v>43279</v>
      </c>
      <c r="AI42" s="85">
        <v>180</v>
      </c>
      <c r="AJ42" s="78" t="s">
        <v>99</v>
      </c>
      <c r="AK42" s="79"/>
      <c r="AL42" s="79">
        <v>180</v>
      </c>
      <c r="AM42" s="79" t="s">
        <v>109</v>
      </c>
      <c r="AN42" s="78" t="s">
        <v>96</v>
      </c>
      <c r="AO42" s="79"/>
      <c r="AP42" s="79"/>
      <c r="AQ42" s="79"/>
      <c r="AR42" s="79"/>
      <c r="AS42" s="79"/>
      <c r="AT42" s="79" t="s">
        <v>187</v>
      </c>
      <c r="AU42" s="79">
        <v>0.49640000000000001</v>
      </c>
      <c r="AV42" s="81"/>
      <c r="AW42" s="79"/>
      <c r="AX42" s="79"/>
      <c r="AY42" s="79"/>
      <c r="AZ42" s="79"/>
      <c r="BA42" s="79"/>
      <c r="BB42" s="79"/>
      <c r="BC42" s="87">
        <v>0</v>
      </c>
      <c r="BD42" s="87">
        <v>0</v>
      </c>
      <c r="BE42" s="87">
        <v>0.1</v>
      </c>
      <c r="BF42" s="87">
        <v>0.1</v>
      </c>
      <c r="BG42" s="87">
        <v>0.1</v>
      </c>
      <c r="BH42" s="79"/>
      <c r="BI42" s="79"/>
      <c r="BJ42" s="79"/>
      <c r="BK42" s="79"/>
      <c r="BL42" s="79"/>
      <c r="BM42" s="79"/>
      <c r="BN42" s="79"/>
      <c r="BO42" s="88"/>
      <c r="BP42" s="88"/>
      <c r="BQ42" s="89"/>
      <c r="BR42" s="88">
        <v>7867.0803108808295</v>
      </c>
      <c r="BS42" s="88">
        <v>3786.2953367875652</v>
      </c>
      <c r="BT42" s="88">
        <v>54628.624352331593</v>
      </c>
      <c r="BU42" s="88">
        <v>104405.00000000001</v>
      </c>
      <c r="BV42" s="79"/>
      <c r="BW42" s="79"/>
      <c r="BX42" s="79"/>
      <c r="BY42" s="79"/>
      <c r="BZ42" s="79"/>
      <c r="CA42" s="79"/>
      <c r="CB42" s="79"/>
      <c r="CC42" s="79"/>
      <c r="CD42" s="79"/>
      <c r="CE42" s="79"/>
      <c r="CF42" s="79"/>
      <c r="CG42" s="79"/>
      <c r="CH42" s="79">
        <v>0</v>
      </c>
      <c r="CI42" s="79">
        <v>0</v>
      </c>
      <c r="CJ42" s="79"/>
      <c r="CK42" s="79"/>
      <c r="CL42" s="79"/>
      <c r="CM42" s="79"/>
      <c r="CN42" s="79"/>
      <c r="CO42" s="79"/>
      <c r="CP42" s="79"/>
      <c r="CQ42" s="79"/>
      <c r="CR42" s="79"/>
      <c r="CS42" s="79"/>
      <c r="CT42" s="79"/>
      <c r="CU42" s="79"/>
      <c r="CV42" s="79">
        <v>0</v>
      </c>
      <c r="CW42" s="78">
        <v>0</v>
      </c>
      <c r="CX42" s="90" t="s">
        <v>102</v>
      </c>
      <c r="CY42" s="91">
        <v>180</v>
      </c>
      <c r="CZ42" s="78">
        <v>22000</v>
      </c>
      <c r="DA42" s="78">
        <f t="shared" si="1"/>
        <v>3960000</v>
      </c>
      <c r="DB42" s="78">
        <v>0</v>
      </c>
      <c r="DC42" s="92">
        <v>0</v>
      </c>
      <c r="DD42" s="78">
        <v>0</v>
      </c>
      <c r="DE42" s="78">
        <v>0</v>
      </c>
      <c r="DF42" s="78">
        <v>0</v>
      </c>
      <c r="DG42" s="78">
        <v>0</v>
      </c>
      <c r="DH42" s="78">
        <v>0</v>
      </c>
    </row>
    <row r="43" spans="1:112" s="93" customFormat="1" ht="18" customHeight="1">
      <c r="A43" s="78" t="s">
        <v>92</v>
      </c>
      <c r="B43" s="79">
        <v>38</v>
      </c>
      <c r="C43" s="79" t="s">
        <v>93</v>
      </c>
      <c r="D43" s="94" t="s">
        <v>188</v>
      </c>
      <c r="E43" s="94" t="s">
        <v>188</v>
      </c>
      <c r="F43" s="94" t="s">
        <v>188</v>
      </c>
      <c r="G43" s="79"/>
      <c r="H43" s="81">
        <v>6247003981</v>
      </c>
      <c r="I43" s="78" t="s">
        <v>96</v>
      </c>
      <c r="J43" s="79"/>
      <c r="K43" s="79"/>
      <c r="L43" s="79"/>
      <c r="M43" s="78" t="s">
        <v>96</v>
      </c>
      <c r="N43" s="79"/>
      <c r="O43" s="82" t="s">
        <v>404</v>
      </c>
      <c r="P43" s="78" t="s">
        <v>96</v>
      </c>
      <c r="Q43" s="79"/>
      <c r="R43" s="79"/>
      <c r="S43" s="79"/>
      <c r="T43" s="79"/>
      <c r="U43" s="79" t="s">
        <v>189</v>
      </c>
      <c r="V43" s="83">
        <v>43202</v>
      </c>
      <c r="W43" s="84" t="s">
        <v>190</v>
      </c>
      <c r="X43" s="85">
        <v>380</v>
      </c>
      <c r="Y43" s="79"/>
      <c r="Z43" s="79"/>
      <c r="AA43" s="79"/>
      <c r="AB43" s="79"/>
      <c r="AC43" s="79"/>
      <c r="AD43" s="79"/>
      <c r="AE43" s="79"/>
      <c r="AF43" s="79"/>
      <c r="AG43" s="79"/>
      <c r="AH43" s="86">
        <v>43279</v>
      </c>
      <c r="AI43" s="85">
        <v>380</v>
      </c>
      <c r="AJ43" s="78" t="s">
        <v>99</v>
      </c>
      <c r="AK43" s="79"/>
      <c r="AL43" s="79">
        <v>380</v>
      </c>
      <c r="AM43" s="79" t="s">
        <v>109</v>
      </c>
      <c r="AN43" s="78" t="s">
        <v>96</v>
      </c>
      <c r="AO43" s="79"/>
      <c r="AP43" s="79"/>
      <c r="AQ43" s="79"/>
      <c r="AR43" s="79"/>
      <c r="AS43" s="79"/>
      <c r="AT43" s="79" t="s">
        <v>187</v>
      </c>
      <c r="AU43" s="79">
        <v>0.49640000000000001</v>
      </c>
      <c r="AV43" s="81"/>
      <c r="AW43" s="79"/>
      <c r="AX43" s="79"/>
      <c r="AY43" s="79"/>
      <c r="AZ43" s="79"/>
      <c r="BA43" s="79"/>
      <c r="BB43" s="79"/>
      <c r="BC43" s="87">
        <v>0</v>
      </c>
      <c r="BD43" s="87">
        <v>0</v>
      </c>
      <c r="BE43" s="87">
        <v>0.1</v>
      </c>
      <c r="BF43" s="87">
        <v>0.1</v>
      </c>
      <c r="BG43" s="87">
        <v>0.1</v>
      </c>
      <c r="BH43" s="79"/>
      <c r="BI43" s="79"/>
      <c r="BJ43" s="79"/>
      <c r="BK43" s="79"/>
      <c r="BL43" s="79"/>
      <c r="BM43" s="79"/>
      <c r="BN43" s="79"/>
      <c r="BO43" s="88"/>
      <c r="BP43" s="88"/>
      <c r="BQ43" s="89"/>
      <c r="BR43" s="88">
        <v>122538.125</v>
      </c>
      <c r="BS43" s="88">
        <v>50456.875000000007</v>
      </c>
      <c r="BT43" s="88">
        <v>218514.50649350625</v>
      </c>
      <c r="BU43" s="88">
        <v>227202.49350649351</v>
      </c>
      <c r="BV43" s="79"/>
      <c r="BW43" s="79"/>
      <c r="BX43" s="79"/>
      <c r="BY43" s="79"/>
      <c r="BZ43" s="79"/>
      <c r="CA43" s="79"/>
      <c r="CB43" s="79"/>
      <c r="CC43" s="79"/>
      <c r="CD43" s="79"/>
      <c r="CE43" s="79"/>
      <c r="CF43" s="79"/>
      <c r="CG43" s="79">
        <v>0</v>
      </c>
      <c r="CH43" s="79">
        <v>0</v>
      </c>
      <c r="CI43" s="79">
        <v>0</v>
      </c>
      <c r="CJ43" s="79"/>
      <c r="CK43" s="79"/>
      <c r="CL43" s="79"/>
      <c r="CM43" s="79"/>
      <c r="CN43" s="79"/>
      <c r="CO43" s="79"/>
      <c r="CP43" s="79"/>
      <c r="CQ43" s="79"/>
      <c r="CR43" s="79"/>
      <c r="CS43" s="79"/>
      <c r="CT43" s="79"/>
      <c r="CU43" s="79"/>
      <c r="CV43" s="79">
        <v>0</v>
      </c>
      <c r="CW43" s="78">
        <v>0</v>
      </c>
      <c r="CX43" s="90" t="s">
        <v>102</v>
      </c>
      <c r="CY43" s="91">
        <v>380</v>
      </c>
      <c r="CZ43" s="78">
        <v>22000</v>
      </c>
      <c r="DA43" s="78">
        <f t="shared" si="1"/>
        <v>8360000</v>
      </c>
      <c r="DB43" s="78">
        <v>0</v>
      </c>
      <c r="DC43" s="92">
        <v>0</v>
      </c>
      <c r="DD43" s="78">
        <v>0</v>
      </c>
      <c r="DE43" s="78">
        <v>0</v>
      </c>
      <c r="DF43" s="78">
        <v>0</v>
      </c>
      <c r="DG43" s="78">
        <v>0</v>
      </c>
      <c r="DH43" s="78">
        <v>0</v>
      </c>
    </row>
    <row r="44" spans="1:112" s="93" customFormat="1" ht="18" customHeight="1">
      <c r="A44" s="78" t="s">
        <v>92</v>
      </c>
      <c r="B44" s="79">
        <v>39</v>
      </c>
      <c r="C44" s="79" t="s">
        <v>93</v>
      </c>
      <c r="D44" s="94" t="s">
        <v>191</v>
      </c>
      <c r="E44" s="94" t="s">
        <v>191</v>
      </c>
      <c r="F44" s="94" t="s">
        <v>191</v>
      </c>
      <c r="G44" s="79"/>
      <c r="H44" s="81">
        <v>6247027262</v>
      </c>
      <c r="I44" s="78" t="s">
        <v>96</v>
      </c>
      <c r="J44" s="79"/>
      <c r="K44" s="79"/>
      <c r="L44" s="79"/>
      <c r="M44" s="78" t="s">
        <v>96</v>
      </c>
      <c r="N44" s="79"/>
      <c r="O44" s="82" t="s">
        <v>404</v>
      </c>
      <c r="P44" s="78" t="s">
        <v>96</v>
      </c>
      <c r="Q44" s="79"/>
      <c r="R44" s="79"/>
      <c r="S44" s="79"/>
      <c r="T44" s="79"/>
      <c r="U44" s="79" t="s">
        <v>192</v>
      </c>
      <c r="V44" s="83">
        <v>43209</v>
      </c>
      <c r="W44" s="84" t="s">
        <v>193</v>
      </c>
      <c r="X44" s="85">
        <v>120</v>
      </c>
      <c r="Y44" s="79"/>
      <c r="Z44" s="79"/>
      <c r="AA44" s="79"/>
      <c r="AB44" s="79"/>
      <c r="AC44" s="79"/>
      <c r="AD44" s="79"/>
      <c r="AE44" s="79"/>
      <c r="AF44" s="79"/>
      <c r="AG44" s="79"/>
      <c r="AH44" s="86">
        <v>43279</v>
      </c>
      <c r="AI44" s="85">
        <v>120</v>
      </c>
      <c r="AJ44" s="78" t="s">
        <v>99</v>
      </c>
      <c r="AK44" s="79"/>
      <c r="AL44" s="79">
        <v>120</v>
      </c>
      <c r="AM44" s="79" t="s">
        <v>109</v>
      </c>
      <c r="AN44" s="78" t="s">
        <v>96</v>
      </c>
      <c r="AO44" s="79"/>
      <c r="AP44" s="79"/>
      <c r="AQ44" s="79"/>
      <c r="AR44" s="79"/>
      <c r="AS44" s="79"/>
      <c r="AT44" s="79" t="s">
        <v>187</v>
      </c>
      <c r="AU44" s="79">
        <v>0.49640000000000001</v>
      </c>
      <c r="AV44" s="81"/>
      <c r="AW44" s="79"/>
      <c r="AX44" s="79"/>
      <c r="AY44" s="79"/>
      <c r="AZ44" s="79"/>
      <c r="BA44" s="79"/>
      <c r="BB44" s="79"/>
      <c r="BC44" s="87">
        <v>0</v>
      </c>
      <c r="BD44" s="87">
        <v>0</v>
      </c>
      <c r="BE44" s="87">
        <v>0.1</v>
      </c>
      <c r="BF44" s="87">
        <v>0.1</v>
      </c>
      <c r="BG44" s="87">
        <v>0.1</v>
      </c>
      <c r="BH44" s="79"/>
      <c r="BI44" s="79"/>
      <c r="BJ44" s="79"/>
      <c r="BK44" s="79"/>
      <c r="BL44" s="79"/>
      <c r="BM44" s="79"/>
      <c r="BN44" s="79"/>
      <c r="BO44" s="88"/>
      <c r="BP44" s="88"/>
      <c r="BQ44" s="89"/>
      <c r="BR44" s="88">
        <v>27102</v>
      </c>
      <c r="BS44" s="88">
        <v>13044</v>
      </c>
      <c r="BT44" s="88">
        <v>65149</v>
      </c>
      <c r="BU44" s="88">
        <v>80921</v>
      </c>
      <c r="BV44" s="79"/>
      <c r="BW44" s="79"/>
      <c r="BX44" s="79"/>
      <c r="BY44" s="79"/>
      <c r="BZ44" s="79"/>
      <c r="CA44" s="79"/>
      <c r="CB44" s="79"/>
      <c r="CC44" s="79"/>
      <c r="CD44" s="79"/>
      <c r="CE44" s="79"/>
      <c r="CF44" s="79"/>
      <c r="CG44" s="79"/>
      <c r="CH44" s="79">
        <v>0</v>
      </c>
      <c r="CI44" s="79">
        <v>0</v>
      </c>
      <c r="CJ44" s="79"/>
      <c r="CK44" s="79"/>
      <c r="CL44" s="79"/>
      <c r="CM44" s="79"/>
      <c r="CN44" s="79"/>
      <c r="CO44" s="79"/>
      <c r="CP44" s="79"/>
      <c r="CQ44" s="79"/>
      <c r="CR44" s="79"/>
      <c r="CS44" s="79"/>
      <c r="CT44" s="79"/>
      <c r="CU44" s="79"/>
      <c r="CV44" s="79">
        <v>0</v>
      </c>
      <c r="CW44" s="78">
        <v>0</v>
      </c>
      <c r="CX44" s="90" t="s">
        <v>102</v>
      </c>
      <c r="CY44" s="91">
        <v>120</v>
      </c>
      <c r="CZ44" s="78">
        <v>22000</v>
      </c>
      <c r="DA44" s="78">
        <f t="shared" si="1"/>
        <v>2640000</v>
      </c>
      <c r="DB44" s="78">
        <v>0</v>
      </c>
      <c r="DC44" s="92">
        <v>0</v>
      </c>
      <c r="DD44" s="78">
        <v>0</v>
      </c>
      <c r="DE44" s="78">
        <v>0</v>
      </c>
      <c r="DF44" s="78">
        <v>0</v>
      </c>
      <c r="DG44" s="78">
        <v>0</v>
      </c>
      <c r="DH44" s="78">
        <v>0</v>
      </c>
    </row>
    <row r="45" spans="1:112" ht="18" customHeight="1">
      <c r="A45" s="48" t="s">
        <v>92</v>
      </c>
      <c r="B45" s="4">
        <v>40</v>
      </c>
      <c r="C45" s="4" t="s">
        <v>93</v>
      </c>
      <c r="D45" s="5" t="s">
        <v>194</v>
      </c>
      <c r="E45" s="5" t="s">
        <v>194</v>
      </c>
      <c r="F45" s="5" t="s">
        <v>194</v>
      </c>
      <c r="G45" s="4"/>
      <c r="H45" s="2">
        <v>6247046216</v>
      </c>
      <c r="I45" s="48" t="s">
        <v>96</v>
      </c>
      <c r="J45" s="4"/>
      <c r="K45" s="4"/>
      <c r="L45" s="4"/>
      <c r="M45" s="48" t="s">
        <v>96</v>
      </c>
      <c r="N45" s="4"/>
      <c r="O45" s="49" t="s">
        <v>405</v>
      </c>
      <c r="P45" s="48" t="s">
        <v>96</v>
      </c>
      <c r="Q45" s="4"/>
      <c r="R45" s="4"/>
      <c r="S45" s="4"/>
      <c r="T45" s="4"/>
      <c r="U45" s="4" t="s">
        <v>195</v>
      </c>
      <c r="V45" s="52">
        <v>43463</v>
      </c>
      <c r="W45" s="67" t="s">
        <v>196</v>
      </c>
      <c r="X45" s="54">
        <v>100.7</v>
      </c>
      <c r="Y45" s="4"/>
      <c r="Z45" s="4"/>
      <c r="AA45" s="4"/>
      <c r="AB45" s="4"/>
      <c r="AC45" s="4"/>
      <c r="AD45" s="4"/>
      <c r="AE45" s="4"/>
      <c r="AF45" s="4"/>
      <c r="AG45" s="4"/>
      <c r="AH45" s="3">
        <v>43280</v>
      </c>
      <c r="AI45" s="54">
        <v>100.7</v>
      </c>
      <c r="AJ45" s="48" t="s">
        <v>99</v>
      </c>
      <c r="AK45" s="4"/>
      <c r="AL45" s="4">
        <v>100.7</v>
      </c>
      <c r="AM45" s="4" t="s">
        <v>100</v>
      </c>
      <c r="AN45" s="48" t="s">
        <v>96</v>
      </c>
      <c r="AO45" s="4"/>
      <c r="AP45" s="4"/>
      <c r="AQ45" s="4"/>
      <c r="AR45" s="4"/>
      <c r="AS45" s="4"/>
      <c r="AT45" s="4" t="s">
        <v>157</v>
      </c>
      <c r="AU45" s="4">
        <v>0.57640000000000002</v>
      </c>
      <c r="AV45" s="2"/>
      <c r="AW45" s="4"/>
      <c r="AX45" s="4"/>
      <c r="AY45" s="4"/>
      <c r="AZ45" s="4"/>
      <c r="BA45" s="4"/>
      <c r="BB45" s="4"/>
      <c r="BC45" s="68">
        <v>0</v>
      </c>
      <c r="BD45" s="68">
        <v>0</v>
      </c>
      <c r="BE45" s="68">
        <v>0</v>
      </c>
      <c r="BF45" s="68">
        <v>0.18</v>
      </c>
      <c r="BG45" s="68">
        <v>0.18</v>
      </c>
      <c r="BH45" s="4"/>
      <c r="BI45" s="4"/>
      <c r="BJ45" s="4"/>
      <c r="BK45" s="4"/>
      <c r="BL45" s="4"/>
      <c r="BM45" s="4"/>
      <c r="BN45" s="4"/>
      <c r="BO45" s="73"/>
      <c r="BP45" s="73"/>
      <c r="BQ45" s="74"/>
      <c r="BR45" s="73"/>
      <c r="BS45" s="73"/>
      <c r="BT45" s="73">
        <v>33702</v>
      </c>
      <c r="BU45" s="73">
        <v>55590.999999999993</v>
      </c>
      <c r="BV45" s="4"/>
      <c r="BW45" s="4"/>
      <c r="BX45" s="4"/>
      <c r="BY45" s="4"/>
      <c r="BZ45" s="4"/>
      <c r="CA45" s="4"/>
      <c r="CB45" s="4"/>
      <c r="CC45" s="4"/>
      <c r="CD45" s="4"/>
      <c r="CE45" s="4"/>
      <c r="CF45" s="4"/>
      <c r="CG45" s="4"/>
      <c r="CH45" s="4">
        <v>34418</v>
      </c>
      <c r="CI45" s="4">
        <v>55591</v>
      </c>
      <c r="CJ45" s="4"/>
      <c r="CK45" s="4"/>
      <c r="CL45" s="4"/>
      <c r="CM45" s="4"/>
      <c r="CN45" s="4"/>
      <c r="CO45" s="4"/>
      <c r="CP45" s="4"/>
      <c r="CQ45" s="4"/>
      <c r="CR45" s="4"/>
      <c r="CS45" s="4"/>
      <c r="CT45" s="4"/>
      <c r="CU45" s="4"/>
      <c r="CV45" s="4">
        <v>6195.24</v>
      </c>
      <c r="CW45" s="48">
        <v>10006.379999999999</v>
      </c>
      <c r="CX45" s="59" t="s">
        <v>102</v>
      </c>
      <c r="CY45" s="60">
        <v>100.7</v>
      </c>
      <c r="CZ45" s="48">
        <v>22000</v>
      </c>
      <c r="DA45" s="48">
        <f t="shared" si="1"/>
        <v>2215400</v>
      </c>
      <c r="DB45" s="48">
        <v>89293</v>
      </c>
      <c r="DC45" s="15">
        <v>16072.75</v>
      </c>
      <c r="DD45" s="30">
        <v>-128.869999999996</v>
      </c>
      <c r="DE45" s="48">
        <v>90009</v>
      </c>
      <c r="DF45" s="48">
        <v>16201.62</v>
      </c>
      <c r="DG45" s="48">
        <v>-715.99999999998499</v>
      </c>
      <c r="DH45" s="30">
        <v>-128.86999999999699</v>
      </c>
    </row>
    <row r="46" spans="1:112" s="93" customFormat="1" ht="18" customHeight="1">
      <c r="A46" s="78" t="s">
        <v>92</v>
      </c>
      <c r="B46" s="79">
        <v>41</v>
      </c>
      <c r="C46" s="79" t="s">
        <v>93</v>
      </c>
      <c r="D46" s="94" t="s">
        <v>94</v>
      </c>
      <c r="E46" s="94" t="s">
        <v>94</v>
      </c>
      <c r="F46" s="94" t="s">
        <v>94</v>
      </c>
      <c r="G46" s="79"/>
      <c r="H46" s="81">
        <v>6246983406</v>
      </c>
      <c r="I46" s="78" t="s">
        <v>96</v>
      </c>
      <c r="J46" s="79"/>
      <c r="K46" s="79"/>
      <c r="L46" s="79"/>
      <c r="M46" s="78" t="s">
        <v>96</v>
      </c>
      <c r="N46" s="79"/>
      <c r="O46" s="82" t="s">
        <v>404</v>
      </c>
      <c r="P46" s="78" t="s">
        <v>96</v>
      </c>
      <c r="Q46" s="79"/>
      <c r="R46" s="79"/>
      <c r="S46" s="79"/>
      <c r="T46" s="79"/>
      <c r="U46" s="79" t="s">
        <v>197</v>
      </c>
      <c r="V46" s="83">
        <v>42957</v>
      </c>
      <c r="W46" s="84" t="s">
        <v>198</v>
      </c>
      <c r="X46" s="85">
        <v>800</v>
      </c>
      <c r="Y46" s="79"/>
      <c r="Z46" s="79"/>
      <c r="AA46" s="79"/>
      <c r="AB46" s="79"/>
      <c r="AC46" s="79"/>
      <c r="AD46" s="79"/>
      <c r="AE46" s="79"/>
      <c r="AF46" s="79"/>
      <c r="AG46" s="79"/>
      <c r="AH46" s="86">
        <v>43280</v>
      </c>
      <c r="AI46" s="85">
        <v>800</v>
      </c>
      <c r="AJ46" s="78" t="s">
        <v>99</v>
      </c>
      <c r="AK46" s="79"/>
      <c r="AL46" s="79">
        <v>800</v>
      </c>
      <c r="AM46" s="79" t="s">
        <v>100</v>
      </c>
      <c r="AN46" s="78" t="s">
        <v>96</v>
      </c>
      <c r="AO46" s="79"/>
      <c r="AP46" s="79"/>
      <c r="AQ46" s="79"/>
      <c r="AR46" s="79"/>
      <c r="AS46" s="79"/>
      <c r="AT46" s="79" t="s">
        <v>187</v>
      </c>
      <c r="AU46" s="79">
        <v>0.55000000000000004</v>
      </c>
      <c r="AV46" s="81"/>
      <c r="AW46" s="79"/>
      <c r="AX46" s="79"/>
      <c r="AY46" s="79"/>
      <c r="AZ46" s="79"/>
      <c r="BA46" s="79"/>
      <c r="BB46" s="79"/>
      <c r="BC46" s="87">
        <v>0</v>
      </c>
      <c r="BD46" s="87">
        <v>0</v>
      </c>
      <c r="BE46" s="87">
        <v>0.15359999999999999</v>
      </c>
      <c r="BF46" s="87">
        <v>0.15359999999999999</v>
      </c>
      <c r="BG46" s="87">
        <v>0.15359999999999999</v>
      </c>
      <c r="BH46" s="79"/>
      <c r="BI46" s="79"/>
      <c r="BJ46" s="79"/>
      <c r="BK46" s="79"/>
      <c r="BL46" s="79"/>
      <c r="BM46" s="79"/>
      <c r="BN46" s="79"/>
      <c r="BO46" s="88"/>
      <c r="BP46" s="88"/>
      <c r="BQ46" s="89"/>
      <c r="BR46" s="88">
        <v>4160</v>
      </c>
      <c r="BS46" s="88">
        <v>174840</v>
      </c>
      <c r="BT46" s="88">
        <v>722900</v>
      </c>
      <c r="BU46" s="88">
        <v>664410</v>
      </c>
      <c r="BV46" s="79"/>
      <c r="BW46" s="79"/>
      <c r="BX46" s="79"/>
      <c r="BY46" s="79"/>
      <c r="BZ46" s="79"/>
      <c r="CA46" s="79"/>
      <c r="CB46" s="79"/>
      <c r="CC46" s="79"/>
      <c r="CD46" s="79"/>
      <c r="CE46" s="79"/>
      <c r="CF46" s="79">
        <v>0</v>
      </c>
      <c r="CG46" s="79">
        <v>0</v>
      </c>
      <c r="CH46" s="79">
        <v>0</v>
      </c>
      <c r="CI46" s="79">
        <v>0</v>
      </c>
      <c r="CJ46" s="79"/>
      <c r="CK46" s="79"/>
      <c r="CL46" s="79"/>
      <c r="CM46" s="79"/>
      <c r="CN46" s="79"/>
      <c r="CO46" s="79"/>
      <c r="CP46" s="79"/>
      <c r="CQ46" s="79"/>
      <c r="CR46" s="79"/>
      <c r="CS46" s="79"/>
      <c r="CT46" s="79">
        <v>0</v>
      </c>
      <c r="CU46" s="79">
        <v>0</v>
      </c>
      <c r="CV46" s="79">
        <v>0</v>
      </c>
      <c r="CW46" s="78">
        <v>0</v>
      </c>
      <c r="CX46" s="90" t="s">
        <v>102</v>
      </c>
      <c r="CY46" s="91">
        <v>800</v>
      </c>
      <c r="CZ46" s="78">
        <v>22000</v>
      </c>
      <c r="DA46" s="78">
        <f t="shared" si="1"/>
        <v>17600000</v>
      </c>
      <c r="DB46" s="78">
        <v>0</v>
      </c>
      <c r="DC46" s="92">
        <v>0</v>
      </c>
      <c r="DD46" s="78">
        <v>0</v>
      </c>
      <c r="DE46" s="78">
        <v>0</v>
      </c>
      <c r="DF46" s="78">
        <v>0</v>
      </c>
      <c r="DG46" s="78">
        <v>0</v>
      </c>
      <c r="DH46" s="78">
        <v>0</v>
      </c>
    </row>
    <row r="47" spans="1:112" ht="18" customHeight="1">
      <c r="A47" s="48" t="s">
        <v>92</v>
      </c>
      <c r="B47" s="4">
        <v>42</v>
      </c>
      <c r="C47" s="4" t="s">
        <v>93</v>
      </c>
      <c r="D47" s="5" t="s">
        <v>199</v>
      </c>
      <c r="E47" s="5" t="s">
        <v>199</v>
      </c>
      <c r="F47" s="5" t="s">
        <v>199</v>
      </c>
      <c r="G47" s="4"/>
      <c r="H47" s="2">
        <v>6246380786</v>
      </c>
      <c r="I47" s="48" t="s">
        <v>96</v>
      </c>
      <c r="J47" s="4"/>
      <c r="K47" s="4"/>
      <c r="L47" s="4"/>
      <c r="M47" s="48" t="s">
        <v>96</v>
      </c>
      <c r="N47" s="4"/>
      <c r="O47" s="49" t="s">
        <v>405</v>
      </c>
      <c r="P47" s="48" t="s">
        <v>96</v>
      </c>
      <c r="Q47" s="4"/>
      <c r="R47" s="4"/>
      <c r="S47" s="4"/>
      <c r="T47" s="4"/>
      <c r="U47" s="4" t="s">
        <v>200</v>
      </c>
      <c r="V47" s="52">
        <v>43463</v>
      </c>
      <c r="W47" s="67" t="s">
        <v>201</v>
      </c>
      <c r="X47" s="54">
        <v>10</v>
      </c>
      <c r="Y47" s="4"/>
      <c r="Z47" s="4"/>
      <c r="AA47" s="4"/>
      <c r="AB47" s="4"/>
      <c r="AC47" s="4"/>
      <c r="AD47" s="4"/>
      <c r="AE47" s="4"/>
      <c r="AF47" s="4"/>
      <c r="AG47" s="4"/>
      <c r="AH47" s="3">
        <v>43280</v>
      </c>
      <c r="AI47" s="54">
        <v>10</v>
      </c>
      <c r="AJ47" s="48" t="s">
        <v>99</v>
      </c>
      <c r="AK47" s="4"/>
      <c r="AL47" s="4">
        <v>10</v>
      </c>
      <c r="AM47" s="4" t="s">
        <v>100</v>
      </c>
      <c r="AN47" s="48" t="s">
        <v>96</v>
      </c>
      <c r="AO47" s="4"/>
      <c r="AP47" s="4"/>
      <c r="AQ47" s="4"/>
      <c r="AR47" s="4"/>
      <c r="AS47" s="4"/>
      <c r="AT47" s="4" t="s">
        <v>157</v>
      </c>
      <c r="AU47" s="4">
        <v>0.57640000000000002</v>
      </c>
      <c r="AV47" s="2"/>
      <c r="AW47" s="4"/>
      <c r="AX47" s="4"/>
      <c r="AY47" s="4"/>
      <c r="AZ47" s="4"/>
      <c r="BA47" s="4"/>
      <c r="BB47" s="4"/>
      <c r="BC47" s="68">
        <v>0</v>
      </c>
      <c r="BD47" s="68">
        <v>0</v>
      </c>
      <c r="BE47" s="68">
        <v>0</v>
      </c>
      <c r="BF47" s="68">
        <v>0.18</v>
      </c>
      <c r="BG47" s="68">
        <v>0.18</v>
      </c>
      <c r="BH47" s="4"/>
      <c r="BI47" s="4"/>
      <c r="BJ47" s="4"/>
      <c r="BK47" s="4"/>
      <c r="BL47" s="4"/>
      <c r="BM47" s="4"/>
      <c r="BN47" s="4"/>
      <c r="BO47" s="73"/>
      <c r="BP47" s="73"/>
      <c r="BQ47" s="74"/>
      <c r="BR47" s="73"/>
      <c r="BS47" s="73"/>
      <c r="BT47" s="73">
        <v>3680.9999999999991</v>
      </c>
      <c r="BU47" s="73">
        <v>6193.9999999999964</v>
      </c>
      <c r="BV47" s="4"/>
      <c r="BW47" s="4"/>
      <c r="BX47" s="4"/>
      <c r="BY47" s="4"/>
      <c r="BZ47" s="4"/>
      <c r="CA47" s="4"/>
      <c r="CB47" s="4"/>
      <c r="CC47" s="4"/>
      <c r="CD47" s="4"/>
      <c r="CE47" s="4"/>
      <c r="CF47" s="4"/>
      <c r="CG47" s="4"/>
      <c r="CH47" s="4">
        <v>3775</v>
      </c>
      <c r="CI47" s="4">
        <v>6194</v>
      </c>
      <c r="CJ47" s="4"/>
      <c r="CK47" s="4"/>
      <c r="CL47" s="4"/>
      <c r="CM47" s="4"/>
      <c r="CN47" s="4"/>
      <c r="CO47" s="4"/>
      <c r="CP47" s="4"/>
      <c r="CQ47" s="4"/>
      <c r="CR47" s="4"/>
      <c r="CS47" s="4"/>
      <c r="CT47" s="4"/>
      <c r="CU47" s="4"/>
      <c r="CV47" s="4">
        <v>679.5</v>
      </c>
      <c r="CW47" s="48">
        <v>1114.92</v>
      </c>
      <c r="CX47" s="59" t="s">
        <v>102</v>
      </c>
      <c r="CY47" s="60">
        <v>10</v>
      </c>
      <c r="CZ47" s="48">
        <v>22000</v>
      </c>
      <c r="DA47" s="48">
        <f t="shared" si="1"/>
        <v>220000</v>
      </c>
      <c r="DB47" s="48">
        <v>9875</v>
      </c>
      <c r="DC47" s="15">
        <v>1777.5</v>
      </c>
      <c r="DD47" s="30">
        <v>-16.920000000000101</v>
      </c>
      <c r="DE47" s="48">
        <v>9969</v>
      </c>
      <c r="DF47" s="48">
        <v>1794.42</v>
      </c>
      <c r="DG47" s="48">
        <v>-94.000000000003595</v>
      </c>
      <c r="DH47" s="30">
        <v>-16.920000000000801</v>
      </c>
    </row>
    <row r="48" spans="1:112" ht="18" customHeight="1">
      <c r="A48" s="48" t="s">
        <v>92</v>
      </c>
      <c r="B48" s="4">
        <v>43</v>
      </c>
      <c r="C48" s="4" t="s">
        <v>93</v>
      </c>
      <c r="D48" s="5" t="s">
        <v>202</v>
      </c>
      <c r="E48" s="5" t="s">
        <v>202</v>
      </c>
      <c r="F48" s="5" t="s">
        <v>202</v>
      </c>
      <c r="G48" s="4"/>
      <c r="H48" s="2">
        <v>6247071399</v>
      </c>
      <c r="I48" s="48" t="s">
        <v>96</v>
      </c>
      <c r="J48" s="4"/>
      <c r="K48" s="4"/>
      <c r="L48" s="4"/>
      <c r="M48" s="48" t="s">
        <v>96</v>
      </c>
      <c r="N48" s="4"/>
      <c r="O48" s="49" t="s">
        <v>405</v>
      </c>
      <c r="P48" s="48" t="s">
        <v>96</v>
      </c>
      <c r="Q48" s="4"/>
      <c r="R48" s="4"/>
      <c r="S48" s="4"/>
      <c r="T48" s="4"/>
      <c r="U48" s="4" t="s">
        <v>203</v>
      </c>
      <c r="V48" s="52">
        <v>43463</v>
      </c>
      <c r="W48" s="67" t="s">
        <v>204</v>
      </c>
      <c r="X48" s="54">
        <v>30</v>
      </c>
      <c r="Y48" s="4"/>
      <c r="Z48" s="4"/>
      <c r="AA48" s="4"/>
      <c r="AB48" s="4"/>
      <c r="AC48" s="4"/>
      <c r="AD48" s="4"/>
      <c r="AE48" s="4"/>
      <c r="AF48" s="4"/>
      <c r="AG48" s="4"/>
      <c r="AH48" s="3">
        <v>43280</v>
      </c>
      <c r="AI48" s="54">
        <v>30</v>
      </c>
      <c r="AJ48" s="48" t="s">
        <v>99</v>
      </c>
      <c r="AK48" s="4"/>
      <c r="AL48" s="4">
        <v>30</v>
      </c>
      <c r="AM48" s="4" t="s">
        <v>100</v>
      </c>
      <c r="AN48" s="48" t="s">
        <v>96</v>
      </c>
      <c r="AO48" s="4"/>
      <c r="AP48" s="4"/>
      <c r="AQ48" s="4"/>
      <c r="AR48" s="4"/>
      <c r="AS48" s="4"/>
      <c r="AT48" s="4" t="s">
        <v>157</v>
      </c>
      <c r="AU48" s="4">
        <v>0.57640000000000002</v>
      </c>
      <c r="AV48" s="2"/>
      <c r="AW48" s="4"/>
      <c r="AX48" s="4"/>
      <c r="AY48" s="4"/>
      <c r="AZ48" s="4"/>
      <c r="BA48" s="4"/>
      <c r="BB48" s="4"/>
      <c r="BC48" s="68">
        <v>0</v>
      </c>
      <c r="BD48" s="68">
        <v>0</v>
      </c>
      <c r="BE48" s="68">
        <v>0</v>
      </c>
      <c r="BF48" s="68">
        <v>0.18</v>
      </c>
      <c r="BG48" s="68">
        <v>0.18</v>
      </c>
      <c r="BH48" s="4"/>
      <c r="BI48" s="4"/>
      <c r="BJ48" s="4"/>
      <c r="BK48" s="4"/>
      <c r="BL48" s="4"/>
      <c r="BM48" s="4"/>
      <c r="BN48" s="4"/>
      <c r="BO48" s="73"/>
      <c r="BP48" s="73"/>
      <c r="BQ48" s="74"/>
      <c r="BR48" s="73"/>
      <c r="BS48" s="73"/>
      <c r="BT48" s="73">
        <v>10135.999999999998</v>
      </c>
      <c r="BU48" s="73">
        <v>17707.000000000007</v>
      </c>
      <c r="BV48" s="4"/>
      <c r="BW48" s="4"/>
      <c r="BX48" s="4"/>
      <c r="BY48" s="4"/>
      <c r="BZ48" s="4"/>
      <c r="CA48" s="4"/>
      <c r="CB48" s="4"/>
      <c r="CC48" s="4"/>
      <c r="CD48" s="4"/>
      <c r="CE48" s="4"/>
      <c r="CF48" s="4"/>
      <c r="CG48" s="4"/>
      <c r="CH48" s="4">
        <v>10344</v>
      </c>
      <c r="CI48" s="4">
        <v>17707</v>
      </c>
      <c r="CJ48" s="4"/>
      <c r="CK48" s="4"/>
      <c r="CL48" s="4"/>
      <c r="CM48" s="4"/>
      <c r="CN48" s="4"/>
      <c r="CO48" s="4"/>
      <c r="CP48" s="4"/>
      <c r="CQ48" s="4"/>
      <c r="CR48" s="4"/>
      <c r="CS48" s="4"/>
      <c r="CT48" s="4"/>
      <c r="CU48" s="4"/>
      <c r="CV48" s="4">
        <v>1861.92</v>
      </c>
      <c r="CW48" s="48">
        <v>3187.26</v>
      </c>
      <c r="CX48" s="59" t="s">
        <v>102</v>
      </c>
      <c r="CY48" s="60">
        <v>30</v>
      </c>
      <c r="CZ48" s="48">
        <v>22000</v>
      </c>
      <c r="DA48" s="48">
        <f t="shared" si="1"/>
        <v>660000</v>
      </c>
      <c r="DB48" s="48">
        <v>27843</v>
      </c>
      <c r="DC48" s="15">
        <v>5011.74</v>
      </c>
      <c r="DD48" s="30">
        <v>-37.440000000000502</v>
      </c>
      <c r="DE48" s="48">
        <v>28051</v>
      </c>
      <c r="DF48" s="48">
        <v>5049.18</v>
      </c>
      <c r="DG48" s="48">
        <v>-207.99999999999301</v>
      </c>
      <c r="DH48" s="30">
        <v>-37.4399999999996</v>
      </c>
    </row>
    <row r="49" spans="1:112" s="93" customFormat="1" ht="18" customHeight="1">
      <c r="A49" s="78" t="s">
        <v>92</v>
      </c>
      <c r="B49" s="79">
        <v>44</v>
      </c>
      <c r="C49" s="79" t="s">
        <v>93</v>
      </c>
      <c r="D49" s="94" t="s">
        <v>205</v>
      </c>
      <c r="E49" s="94" t="s">
        <v>206</v>
      </c>
      <c r="F49" s="94" t="s">
        <v>205</v>
      </c>
      <c r="G49" s="79"/>
      <c r="H49" s="81">
        <v>6246980276</v>
      </c>
      <c r="I49" s="78" t="s">
        <v>96</v>
      </c>
      <c r="J49" s="79"/>
      <c r="K49" s="79"/>
      <c r="L49" s="79"/>
      <c r="M49" s="78" t="s">
        <v>96</v>
      </c>
      <c r="N49" s="79"/>
      <c r="O49" s="82" t="s">
        <v>404</v>
      </c>
      <c r="P49" s="78" t="s">
        <v>96</v>
      </c>
      <c r="Q49" s="79"/>
      <c r="R49" s="79"/>
      <c r="S49" s="79"/>
      <c r="T49" s="79"/>
      <c r="U49" s="79" t="s">
        <v>207</v>
      </c>
      <c r="V49" s="83">
        <v>43094</v>
      </c>
      <c r="W49" s="84" t="s">
        <v>208</v>
      </c>
      <c r="X49" s="85">
        <v>100</v>
      </c>
      <c r="Y49" s="79"/>
      <c r="Z49" s="79"/>
      <c r="AA49" s="79"/>
      <c r="AB49" s="79"/>
      <c r="AC49" s="79"/>
      <c r="AD49" s="79"/>
      <c r="AE49" s="79"/>
      <c r="AF49" s="79"/>
      <c r="AG49" s="79"/>
      <c r="AH49" s="86">
        <v>43280</v>
      </c>
      <c r="AI49" s="85">
        <v>100</v>
      </c>
      <c r="AJ49" s="78" t="s">
        <v>99</v>
      </c>
      <c r="AK49" s="79"/>
      <c r="AL49" s="79">
        <v>100</v>
      </c>
      <c r="AM49" s="79" t="s">
        <v>100</v>
      </c>
      <c r="AN49" s="78" t="s">
        <v>96</v>
      </c>
      <c r="AO49" s="79"/>
      <c r="AP49" s="79"/>
      <c r="AQ49" s="79"/>
      <c r="AR49" s="79"/>
      <c r="AS49" s="79"/>
      <c r="AT49" s="79" t="s">
        <v>187</v>
      </c>
      <c r="AU49" s="79">
        <v>0.55000000000000004</v>
      </c>
      <c r="AV49" s="81"/>
      <c r="AW49" s="79"/>
      <c r="AX49" s="79"/>
      <c r="AY49" s="79"/>
      <c r="AZ49" s="79"/>
      <c r="BA49" s="79"/>
      <c r="BB49" s="79"/>
      <c r="BC49" s="87">
        <v>0</v>
      </c>
      <c r="BD49" s="87">
        <v>0</v>
      </c>
      <c r="BE49" s="87">
        <v>0.15359999999999999</v>
      </c>
      <c r="BF49" s="87">
        <v>0.15359999999999999</v>
      </c>
      <c r="BG49" s="87">
        <v>0.15359999999999999</v>
      </c>
      <c r="BH49" s="79"/>
      <c r="BI49" s="79"/>
      <c r="BJ49" s="79"/>
      <c r="BK49" s="79"/>
      <c r="BL49" s="79"/>
      <c r="BM49" s="79"/>
      <c r="BN49" s="79"/>
      <c r="BO49" s="88"/>
      <c r="BP49" s="88"/>
      <c r="BQ49" s="89"/>
      <c r="BR49" s="88">
        <v>7736.3269961977194</v>
      </c>
      <c r="BS49" s="88">
        <v>3202.6730038022815</v>
      </c>
      <c r="BT49" s="88">
        <v>16025.000000000002</v>
      </c>
      <c r="BU49" s="88">
        <v>14784</v>
      </c>
      <c r="BV49" s="79"/>
      <c r="BW49" s="79"/>
      <c r="BX49" s="79"/>
      <c r="BY49" s="79"/>
      <c r="BZ49" s="79"/>
      <c r="CA49" s="79"/>
      <c r="CB49" s="79"/>
      <c r="CC49" s="79"/>
      <c r="CD49" s="79"/>
      <c r="CE49" s="79"/>
      <c r="CF49" s="79"/>
      <c r="CG49" s="79">
        <v>0</v>
      </c>
      <c r="CH49" s="79">
        <v>0</v>
      </c>
      <c r="CI49" s="79">
        <v>0</v>
      </c>
      <c r="CJ49" s="79"/>
      <c r="CK49" s="79"/>
      <c r="CL49" s="79"/>
      <c r="CM49" s="79"/>
      <c r="CN49" s="79"/>
      <c r="CO49" s="79"/>
      <c r="CP49" s="79"/>
      <c r="CQ49" s="79"/>
      <c r="CR49" s="79"/>
      <c r="CS49" s="79"/>
      <c r="CT49" s="79"/>
      <c r="CU49" s="79"/>
      <c r="CV49" s="79">
        <v>0</v>
      </c>
      <c r="CW49" s="78">
        <v>0</v>
      </c>
      <c r="CX49" s="90" t="s">
        <v>102</v>
      </c>
      <c r="CY49" s="91">
        <v>100</v>
      </c>
      <c r="CZ49" s="78">
        <v>22000</v>
      </c>
      <c r="DA49" s="78">
        <f t="shared" si="1"/>
        <v>2200000</v>
      </c>
      <c r="DB49" s="78">
        <v>0</v>
      </c>
      <c r="DC49" s="92">
        <v>0</v>
      </c>
      <c r="DD49" s="78">
        <v>0</v>
      </c>
      <c r="DE49" s="78">
        <v>0</v>
      </c>
      <c r="DF49" s="78">
        <v>0</v>
      </c>
      <c r="DG49" s="78">
        <v>0</v>
      </c>
      <c r="DH49" s="78">
        <v>0</v>
      </c>
    </row>
    <row r="50" spans="1:112" ht="18" customHeight="1">
      <c r="A50" s="48" t="s">
        <v>92</v>
      </c>
      <c r="B50" s="4">
        <v>45</v>
      </c>
      <c r="C50" s="4" t="s">
        <v>93</v>
      </c>
      <c r="D50" s="5" t="s">
        <v>209</v>
      </c>
      <c r="E50" s="5" t="s">
        <v>209</v>
      </c>
      <c r="F50" s="5" t="s">
        <v>209</v>
      </c>
      <c r="G50" s="4"/>
      <c r="H50" s="2">
        <v>6247033607</v>
      </c>
      <c r="I50" s="48" t="s">
        <v>96</v>
      </c>
      <c r="J50" s="4"/>
      <c r="K50" s="4"/>
      <c r="L50" s="4"/>
      <c r="M50" s="48" t="s">
        <v>96</v>
      </c>
      <c r="N50" s="4"/>
      <c r="O50" s="49" t="s">
        <v>405</v>
      </c>
      <c r="P50" s="48" t="s">
        <v>96</v>
      </c>
      <c r="Q50" s="4"/>
      <c r="R50" s="4"/>
      <c r="S50" s="4"/>
      <c r="T50" s="4"/>
      <c r="U50" s="4" t="s">
        <v>210</v>
      </c>
      <c r="V50" s="52">
        <v>43463</v>
      </c>
      <c r="W50" s="67" t="s">
        <v>211</v>
      </c>
      <c r="X50" s="54">
        <v>15</v>
      </c>
      <c r="Y50" s="4"/>
      <c r="Z50" s="4"/>
      <c r="AA50" s="4"/>
      <c r="AB50" s="4"/>
      <c r="AC50" s="4"/>
      <c r="AD50" s="4"/>
      <c r="AE50" s="4"/>
      <c r="AF50" s="4"/>
      <c r="AG50" s="4"/>
      <c r="AH50" s="3">
        <v>43280</v>
      </c>
      <c r="AI50" s="54">
        <v>15</v>
      </c>
      <c r="AJ50" s="48" t="s">
        <v>99</v>
      </c>
      <c r="AK50" s="4"/>
      <c r="AL50" s="4">
        <v>15</v>
      </c>
      <c r="AM50" s="4" t="s">
        <v>100</v>
      </c>
      <c r="AN50" s="48" t="s">
        <v>96</v>
      </c>
      <c r="AO50" s="4"/>
      <c r="AP50" s="4"/>
      <c r="AQ50" s="4"/>
      <c r="AR50" s="4"/>
      <c r="AS50" s="4"/>
      <c r="AT50" s="4" t="s">
        <v>157</v>
      </c>
      <c r="AU50" s="4">
        <v>0.57640000000000002</v>
      </c>
      <c r="AV50" s="2"/>
      <c r="AW50" s="4"/>
      <c r="AX50" s="4"/>
      <c r="AY50" s="4"/>
      <c r="AZ50" s="4"/>
      <c r="BA50" s="4"/>
      <c r="BB50" s="4"/>
      <c r="BC50" s="68">
        <v>0</v>
      </c>
      <c r="BD50" s="68">
        <v>0</v>
      </c>
      <c r="BE50" s="68">
        <v>0</v>
      </c>
      <c r="BF50" s="68">
        <v>0.18</v>
      </c>
      <c r="BG50" s="68">
        <v>0.18</v>
      </c>
      <c r="BH50" s="4"/>
      <c r="BI50" s="4"/>
      <c r="BJ50" s="4"/>
      <c r="BK50" s="4"/>
      <c r="BL50" s="4"/>
      <c r="BM50" s="4"/>
      <c r="BN50" s="4"/>
      <c r="BO50" s="73"/>
      <c r="BP50" s="73"/>
      <c r="BQ50" s="74"/>
      <c r="BR50" s="73"/>
      <c r="BS50" s="73"/>
      <c r="BT50" s="73">
        <v>2103.0000000000005</v>
      </c>
      <c r="BU50" s="73">
        <v>8195.0000000000055</v>
      </c>
      <c r="BV50" s="4"/>
      <c r="BW50" s="4"/>
      <c r="BX50" s="4"/>
      <c r="BY50" s="4"/>
      <c r="BZ50" s="4"/>
      <c r="CA50" s="4"/>
      <c r="CB50" s="4"/>
      <c r="CC50" s="4"/>
      <c r="CD50" s="4"/>
      <c r="CE50" s="4"/>
      <c r="CF50" s="4"/>
      <c r="CG50" s="4"/>
      <c r="CH50" s="4">
        <v>2139</v>
      </c>
      <c r="CI50" s="4">
        <v>8195</v>
      </c>
      <c r="CJ50" s="4"/>
      <c r="CK50" s="4"/>
      <c r="CL50" s="4"/>
      <c r="CM50" s="4"/>
      <c r="CN50" s="4"/>
      <c r="CO50" s="4"/>
      <c r="CP50" s="4"/>
      <c r="CQ50" s="4"/>
      <c r="CR50" s="4"/>
      <c r="CS50" s="4"/>
      <c r="CT50" s="4"/>
      <c r="CU50" s="4"/>
      <c r="CV50" s="4">
        <v>385.02</v>
      </c>
      <c r="CW50" s="48">
        <v>1475.1</v>
      </c>
      <c r="CX50" s="59" t="s">
        <v>102</v>
      </c>
      <c r="CY50" s="60">
        <v>15</v>
      </c>
      <c r="CZ50" s="48">
        <v>22000</v>
      </c>
      <c r="DA50" s="48">
        <f t="shared" si="1"/>
        <v>330000</v>
      </c>
      <c r="DB50" s="48">
        <v>10298</v>
      </c>
      <c r="DC50" s="15">
        <v>1853.64</v>
      </c>
      <c r="DD50" s="30">
        <v>-6.48000000000002</v>
      </c>
      <c r="DE50" s="48">
        <v>10334</v>
      </c>
      <c r="DF50" s="48">
        <v>1860.12</v>
      </c>
      <c r="DG50" s="48">
        <v>-35.9999999999945</v>
      </c>
      <c r="DH50" s="30">
        <v>-6.4799999999991096</v>
      </c>
    </row>
    <row r="51" spans="1:112" ht="18" customHeight="1">
      <c r="A51" s="48" t="s">
        <v>92</v>
      </c>
      <c r="B51" s="4">
        <v>46</v>
      </c>
      <c r="C51" s="4" t="s">
        <v>93</v>
      </c>
      <c r="D51" s="5" t="s">
        <v>212</v>
      </c>
      <c r="E51" s="5" t="s">
        <v>212</v>
      </c>
      <c r="F51" s="5" t="s">
        <v>212</v>
      </c>
      <c r="G51" s="4"/>
      <c r="H51" s="2">
        <v>6247033737</v>
      </c>
      <c r="I51" s="48" t="s">
        <v>96</v>
      </c>
      <c r="J51" s="4"/>
      <c r="K51" s="4"/>
      <c r="L51" s="4"/>
      <c r="M51" s="48" t="s">
        <v>96</v>
      </c>
      <c r="N51" s="4"/>
      <c r="O51" s="49" t="s">
        <v>405</v>
      </c>
      <c r="P51" s="48" t="s">
        <v>96</v>
      </c>
      <c r="Q51" s="4"/>
      <c r="R51" s="4"/>
      <c r="S51" s="4"/>
      <c r="T51" s="4"/>
      <c r="U51" s="4" t="s">
        <v>213</v>
      </c>
      <c r="V51" s="52">
        <v>43463</v>
      </c>
      <c r="W51" s="67" t="s">
        <v>214</v>
      </c>
      <c r="X51" s="54">
        <v>20</v>
      </c>
      <c r="Y51" s="4"/>
      <c r="Z51" s="4"/>
      <c r="AA51" s="4"/>
      <c r="AB51" s="4"/>
      <c r="AC51" s="4"/>
      <c r="AD51" s="4"/>
      <c r="AE51" s="4"/>
      <c r="AF51" s="4"/>
      <c r="AG51" s="4"/>
      <c r="AH51" s="3">
        <v>43280</v>
      </c>
      <c r="AI51" s="54">
        <v>20</v>
      </c>
      <c r="AJ51" s="48" t="s">
        <v>99</v>
      </c>
      <c r="AK51" s="4"/>
      <c r="AL51" s="4">
        <v>20</v>
      </c>
      <c r="AM51" s="4" t="s">
        <v>100</v>
      </c>
      <c r="AN51" s="48" t="s">
        <v>96</v>
      </c>
      <c r="AO51" s="4"/>
      <c r="AP51" s="4"/>
      <c r="AQ51" s="4"/>
      <c r="AR51" s="4"/>
      <c r="AS51" s="4"/>
      <c r="AT51" s="4" t="s">
        <v>157</v>
      </c>
      <c r="AU51" s="4">
        <v>0.57640000000000002</v>
      </c>
      <c r="AV51" s="2"/>
      <c r="AW51" s="4"/>
      <c r="AX51" s="4"/>
      <c r="AY51" s="4"/>
      <c r="AZ51" s="4"/>
      <c r="BA51" s="4"/>
      <c r="BB51" s="4"/>
      <c r="BC51" s="68">
        <v>0</v>
      </c>
      <c r="BD51" s="68">
        <v>0</v>
      </c>
      <c r="BE51" s="68">
        <v>0</v>
      </c>
      <c r="BF51" s="68">
        <v>0.18</v>
      </c>
      <c r="BG51" s="68">
        <v>0.18</v>
      </c>
      <c r="BH51" s="4"/>
      <c r="BI51" s="4"/>
      <c r="BJ51" s="4"/>
      <c r="BK51" s="4"/>
      <c r="BL51" s="4"/>
      <c r="BM51" s="4"/>
      <c r="BN51" s="4"/>
      <c r="BO51" s="73"/>
      <c r="BP51" s="73"/>
      <c r="BQ51" s="74"/>
      <c r="BR51" s="73"/>
      <c r="BS51" s="73"/>
      <c r="BT51" s="73">
        <v>6726.9999999999982</v>
      </c>
      <c r="BU51" s="73">
        <v>12958</v>
      </c>
      <c r="BV51" s="4"/>
      <c r="BW51" s="4"/>
      <c r="BX51" s="4"/>
      <c r="BY51" s="4"/>
      <c r="BZ51" s="4"/>
      <c r="CA51" s="4"/>
      <c r="CB51" s="4"/>
      <c r="CC51" s="4"/>
      <c r="CD51" s="4"/>
      <c r="CE51" s="4"/>
      <c r="CF51" s="4"/>
      <c r="CG51" s="4"/>
      <c r="CH51" s="4">
        <v>6908</v>
      </c>
      <c r="CI51" s="4">
        <v>12958</v>
      </c>
      <c r="CJ51" s="4"/>
      <c r="CK51" s="4"/>
      <c r="CL51" s="4"/>
      <c r="CM51" s="4"/>
      <c r="CN51" s="4"/>
      <c r="CO51" s="4"/>
      <c r="CP51" s="4"/>
      <c r="CQ51" s="4"/>
      <c r="CR51" s="4"/>
      <c r="CS51" s="4"/>
      <c r="CT51" s="4"/>
      <c r="CU51" s="4"/>
      <c r="CV51" s="4">
        <v>1243.44</v>
      </c>
      <c r="CW51" s="48">
        <v>2332.44</v>
      </c>
      <c r="CX51" s="59" t="s">
        <v>102</v>
      </c>
      <c r="CY51" s="60">
        <v>20</v>
      </c>
      <c r="CZ51" s="48">
        <v>22000</v>
      </c>
      <c r="DA51" s="48">
        <f t="shared" si="1"/>
        <v>440000</v>
      </c>
      <c r="DB51" s="48">
        <v>19685</v>
      </c>
      <c r="DC51" s="15">
        <v>3543.3</v>
      </c>
      <c r="DD51" s="30">
        <v>-32.580000000000197</v>
      </c>
      <c r="DE51" s="48">
        <v>19866</v>
      </c>
      <c r="DF51" s="48">
        <v>3575.88</v>
      </c>
      <c r="DG51" s="48">
        <v>-181</v>
      </c>
      <c r="DH51" s="30">
        <v>-32.579999999999899</v>
      </c>
    </row>
    <row r="52" spans="1:112" ht="18" customHeight="1">
      <c r="A52" s="48" t="s">
        <v>92</v>
      </c>
      <c r="B52" s="4">
        <v>47</v>
      </c>
      <c r="C52" s="4" t="s">
        <v>93</v>
      </c>
      <c r="D52" s="5" t="s">
        <v>215</v>
      </c>
      <c r="E52" s="5" t="s">
        <v>215</v>
      </c>
      <c r="F52" s="5" t="s">
        <v>215</v>
      </c>
      <c r="G52" s="4"/>
      <c r="H52" s="2">
        <v>6247031106</v>
      </c>
      <c r="I52" s="48" t="s">
        <v>96</v>
      </c>
      <c r="J52" s="4"/>
      <c r="K52" s="4"/>
      <c r="L52" s="4"/>
      <c r="M52" s="48" t="s">
        <v>96</v>
      </c>
      <c r="N52" s="4"/>
      <c r="O52" s="49" t="s">
        <v>405</v>
      </c>
      <c r="P52" s="48" t="s">
        <v>96</v>
      </c>
      <c r="Q52" s="4"/>
      <c r="R52" s="4"/>
      <c r="S52" s="4"/>
      <c r="T52" s="4"/>
      <c r="U52" s="4" t="s">
        <v>216</v>
      </c>
      <c r="V52" s="52">
        <v>43463</v>
      </c>
      <c r="W52" s="67" t="s">
        <v>217</v>
      </c>
      <c r="X52" s="54">
        <v>12</v>
      </c>
      <c r="Y52" s="4"/>
      <c r="Z52" s="4"/>
      <c r="AA52" s="4"/>
      <c r="AB52" s="4"/>
      <c r="AC52" s="4"/>
      <c r="AD52" s="4"/>
      <c r="AE52" s="4"/>
      <c r="AF52" s="4"/>
      <c r="AG52" s="4"/>
      <c r="AH52" s="3">
        <v>43280</v>
      </c>
      <c r="AI52" s="54">
        <v>12</v>
      </c>
      <c r="AJ52" s="48" t="s">
        <v>99</v>
      </c>
      <c r="AK52" s="4"/>
      <c r="AL52" s="4">
        <v>12</v>
      </c>
      <c r="AM52" s="4" t="s">
        <v>100</v>
      </c>
      <c r="AN52" s="48" t="s">
        <v>96</v>
      </c>
      <c r="AO52" s="4"/>
      <c r="AP52" s="4"/>
      <c r="AQ52" s="4"/>
      <c r="AR52" s="4"/>
      <c r="AS52" s="4"/>
      <c r="AT52" s="4" t="s">
        <v>157</v>
      </c>
      <c r="AU52" s="4">
        <v>0.57640000000000002</v>
      </c>
      <c r="AV52" s="2"/>
      <c r="AW52" s="4"/>
      <c r="AX52" s="4"/>
      <c r="AY52" s="4"/>
      <c r="AZ52" s="4"/>
      <c r="BA52" s="4"/>
      <c r="BB52" s="4"/>
      <c r="BC52" s="68">
        <v>0</v>
      </c>
      <c r="BD52" s="68">
        <v>0</v>
      </c>
      <c r="BE52" s="68">
        <v>0</v>
      </c>
      <c r="BF52" s="68">
        <v>0.18</v>
      </c>
      <c r="BG52" s="68">
        <v>0.18</v>
      </c>
      <c r="BH52" s="4"/>
      <c r="BI52" s="4"/>
      <c r="BJ52" s="4"/>
      <c r="BK52" s="4"/>
      <c r="BL52" s="4"/>
      <c r="BM52" s="4"/>
      <c r="BN52" s="4"/>
      <c r="BO52" s="73"/>
      <c r="BP52" s="73"/>
      <c r="BQ52" s="74"/>
      <c r="BR52" s="73"/>
      <c r="BS52" s="73"/>
      <c r="BT52" s="73">
        <v>4584.0000000000027</v>
      </c>
      <c r="BU52" s="73">
        <v>8029.0000000000055</v>
      </c>
      <c r="BV52" s="4"/>
      <c r="BW52" s="4"/>
      <c r="BX52" s="4"/>
      <c r="BY52" s="4"/>
      <c r="BZ52" s="4"/>
      <c r="CA52" s="4"/>
      <c r="CB52" s="4"/>
      <c r="CC52" s="4"/>
      <c r="CD52" s="4"/>
      <c r="CE52" s="4"/>
      <c r="CF52" s="4"/>
      <c r="CG52" s="4"/>
      <c r="CH52" s="4">
        <v>4706</v>
      </c>
      <c r="CI52" s="4">
        <v>8029</v>
      </c>
      <c r="CJ52" s="4"/>
      <c r="CK52" s="4"/>
      <c r="CL52" s="4"/>
      <c r="CM52" s="4"/>
      <c r="CN52" s="4"/>
      <c r="CO52" s="4"/>
      <c r="CP52" s="4"/>
      <c r="CQ52" s="4"/>
      <c r="CR52" s="4"/>
      <c r="CS52" s="4"/>
      <c r="CT52" s="4"/>
      <c r="CU52" s="4"/>
      <c r="CV52" s="4">
        <v>847.08</v>
      </c>
      <c r="CW52" s="48">
        <v>1445.22</v>
      </c>
      <c r="CX52" s="59" t="s">
        <v>102</v>
      </c>
      <c r="CY52" s="60">
        <v>12</v>
      </c>
      <c r="CZ52" s="48">
        <v>22000</v>
      </c>
      <c r="DA52" s="48">
        <f t="shared" si="1"/>
        <v>264000</v>
      </c>
      <c r="DB52" s="48">
        <v>12613</v>
      </c>
      <c r="DC52" s="15">
        <v>2270.34</v>
      </c>
      <c r="DD52" s="30">
        <v>-21.96</v>
      </c>
      <c r="DE52" s="48">
        <v>12735</v>
      </c>
      <c r="DF52" s="48">
        <v>2292.3000000000002</v>
      </c>
      <c r="DG52" s="48">
        <v>-121.999999999995</v>
      </c>
      <c r="DH52" s="30">
        <v>-21.959999999999098</v>
      </c>
    </row>
    <row r="53" spans="1:112" s="93" customFormat="1" ht="18" customHeight="1">
      <c r="A53" s="78" t="s">
        <v>92</v>
      </c>
      <c r="B53" s="79">
        <v>48</v>
      </c>
      <c r="C53" s="79" t="s">
        <v>93</v>
      </c>
      <c r="D53" s="94" t="s">
        <v>94</v>
      </c>
      <c r="E53" s="94" t="s">
        <v>218</v>
      </c>
      <c r="F53" s="94" t="s">
        <v>94</v>
      </c>
      <c r="G53" s="79"/>
      <c r="H53" s="81">
        <v>6246973463</v>
      </c>
      <c r="I53" s="78" t="s">
        <v>96</v>
      </c>
      <c r="J53" s="79"/>
      <c r="K53" s="79"/>
      <c r="L53" s="79"/>
      <c r="M53" s="78" t="s">
        <v>96</v>
      </c>
      <c r="N53" s="79"/>
      <c r="O53" s="82" t="s">
        <v>404</v>
      </c>
      <c r="P53" s="78" t="s">
        <v>96</v>
      </c>
      <c r="Q53" s="79"/>
      <c r="R53" s="79"/>
      <c r="S53" s="79"/>
      <c r="T53" s="79"/>
      <c r="U53" s="79" t="s">
        <v>219</v>
      </c>
      <c r="V53" s="83">
        <v>43231</v>
      </c>
      <c r="W53" s="84" t="s">
        <v>220</v>
      </c>
      <c r="X53" s="85">
        <v>40</v>
      </c>
      <c r="Y53" s="79"/>
      <c r="Z53" s="79"/>
      <c r="AA53" s="79"/>
      <c r="AB53" s="79"/>
      <c r="AC53" s="79"/>
      <c r="AD53" s="79"/>
      <c r="AE53" s="79"/>
      <c r="AF53" s="79"/>
      <c r="AG53" s="79"/>
      <c r="AH53" s="86">
        <v>43280</v>
      </c>
      <c r="AI53" s="85">
        <v>40</v>
      </c>
      <c r="AJ53" s="78" t="s">
        <v>99</v>
      </c>
      <c r="AK53" s="79"/>
      <c r="AL53" s="79">
        <v>40</v>
      </c>
      <c r="AM53" s="79" t="s">
        <v>100</v>
      </c>
      <c r="AN53" s="78" t="s">
        <v>96</v>
      </c>
      <c r="AO53" s="79"/>
      <c r="AP53" s="79"/>
      <c r="AQ53" s="79"/>
      <c r="AR53" s="79"/>
      <c r="AS53" s="79"/>
      <c r="AT53" s="79" t="s">
        <v>187</v>
      </c>
      <c r="AU53" s="79">
        <v>0.55000000000000004</v>
      </c>
      <c r="AV53" s="81"/>
      <c r="AW53" s="79"/>
      <c r="AX53" s="79"/>
      <c r="AY53" s="79"/>
      <c r="AZ53" s="79"/>
      <c r="BA53" s="79"/>
      <c r="BB53" s="79"/>
      <c r="BC53" s="87">
        <v>0</v>
      </c>
      <c r="BD53" s="87">
        <v>0</v>
      </c>
      <c r="BE53" s="87">
        <v>0.15359999999999999</v>
      </c>
      <c r="BF53" s="87">
        <v>0.15359999999999999</v>
      </c>
      <c r="BG53" s="87">
        <v>0.15359999999999999</v>
      </c>
      <c r="BH53" s="79"/>
      <c r="BI53" s="79"/>
      <c r="BJ53" s="79"/>
      <c r="BK53" s="79"/>
      <c r="BL53" s="79"/>
      <c r="BM53" s="79"/>
      <c r="BN53" s="79"/>
      <c r="BO53" s="88"/>
      <c r="BP53" s="88"/>
      <c r="BQ53" s="89"/>
      <c r="BR53" s="88">
        <v>11254</v>
      </c>
      <c r="BS53" s="88">
        <v>2574.9999999999991</v>
      </c>
      <c r="BT53" s="88">
        <v>18968</v>
      </c>
      <c r="BU53" s="88">
        <v>18593.999999999996</v>
      </c>
      <c r="BV53" s="79"/>
      <c r="BW53" s="79"/>
      <c r="BX53" s="79"/>
      <c r="BY53" s="79"/>
      <c r="BZ53" s="79"/>
      <c r="CA53" s="79"/>
      <c r="CB53" s="79"/>
      <c r="CC53" s="79"/>
      <c r="CD53" s="79"/>
      <c r="CE53" s="79"/>
      <c r="CF53" s="79">
        <v>0</v>
      </c>
      <c r="CG53" s="79">
        <v>0</v>
      </c>
      <c r="CH53" s="79">
        <v>0</v>
      </c>
      <c r="CI53" s="79">
        <v>0</v>
      </c>
      <c r="CJ53" s="79"/>
      <c r="CK53" s="79"/>
      <c r="CL53" s="79"/>
      <c r="CM53" s="79"/>
      <c r="CN53" s="79"/>
      <c r="CO53" s="79"/>
      <c r="CP53" s="79"/>
      <c r="CQ53" s="79"/>
      <c r="CR53" s="79"/>
      <c r="CS53" s="79"/>
      <c r="CT53" s="79">
        <v>0</v>
      </c>
      <c r="CU53" s="79">
        <v>0</v>
      </c>
      <c r="CV53" s="79">
        <v>0</v>
      </c>
      <c r="CW53" s="78">
        <v>0</v>
      </c>
      <c r="CX53" s="90" t="s">
        <v>102</v>
      </c>
      <c r="CY53" s="91">
        <v>40</v>
      </c>
      <c r="CZ53" s="78">
        <v>22000</v>
      </c>
      <c r="DA53" s="78">
        <f t="shared" si="1"/>
        <v>880000</v>
      </c>
      <c r="DB53" s="78">
        <v>0</v>
      </c>
      <c r="DC53" s="92">
        <v>0</v>
      </c>
      <c r="DD53" s="78">
        <v>0</v>
      </c>
      <c r="DE53" s="78">
        <v>0</v>
      </c>
      <c r="DF53" s="78">
        <v>0</v>
      </c>
      <c r="DG53" s="78">
        <v>0</v>
      </c>
      <c r="DH53" s="78">
        <v>0</v>
      </c>
    </row>
    <row r="54" spans="1:112" ht="18" customHeight="1">
      <c r="A54" s="48" t="s">
        <v>92</v>
      </c>
      <c r="B54" s="4">
        <v>49</v>
      </c>
      <c r="C54" s="4" t="s">
        <v>93</v>
      </c>
      <c r="D54" s="5" t="s">
        <v>221</v>
      </c>
      <c r="E54" s="5" t="s">
        <v>221</v>
      </c>
      <c r="F54" s="5" t="s">
        <v>221</v>
      </c>
      <c r="G54" s="4"/>
      <c r="H54" s="2">
        <v>6247074167</v>
      </c>
      <c r="I54" s="48" t="s">
        <v>96</v>
      </c>
      <c r="J54" s="4"/>
      <c r="K54" s="4"/>
      <c r="L54" s="4"/>
      <c r="M54" s="48" t="s">
        <v>96</v>
      </c>
      <c r="N54" s="4"/>
      <c r="O54" s="49" t="s">
        <v>405</v>
      </c>
      <c r="P54" s="48" t="s">
        <v>96</v>
      </c>
      <c r="Q54" s="4"/>
      <c r="R54" s="4"/>
      <c r="S54" s="4"/>
      <c r="T54" s="4"/>
      <c r="U54" s="4" t="s">
        <v>222</v>
      </c>
      <c r="V54" s="52">
        <v>43463</v>
      </c>
      <c r="W54" s="67" t="s">
        <v>223</v>
      </c>
      <c r="X54" s="54">
        <v>30</v>
      </c>
      <c r="Y54" s="4"/>
      <c r="Z54" s="4"/>
      <c r="AA54" s="4"/>
      <c r="AB54" s="4"/>
      <c r="AC54" s="4"/>
      <c r="AD54" s="4"/>
      <c r="AE54" s="4"/>
      <c r="AF54" s="4"/>
      <c r="AG54" s="4"/>
      <c r="AH54" s="3">
        <v>43280</v>
      </c>
      <c r="AI54" s="54">
        <v>30</v>
      </c>
      <c r="AJ54" s="48" t="s">
        <v>99</v>
      </c>
      <c r="AK54" s="4"/>
      <c r="AL54" s="4">
        <v>30</v>
      </c>
      <c r="AM54" s="4" t="s">
        <v>100</v>
      </c>
      <c r="AN54" s="48" t="s">
        <v>96</v>
      </c>
      <c r="AO54" s="4"/>
      <c r="AP54" s="4"/>
      <c r="AQ54" s="4"/>
      <c r="AR54" s="4"/>
      <c r="AS54" s="4"/>
      <c r="AT54" s="4" t="s">
        <v>157</v>
      </c>
      <c r="AU54" s="4">
        <v>0.57640000000000002</v>
      </c>
      <c r="AV54" s="2"/>
      <c r="AW54" s="4"/>
      <c r="AX54" s="4"/>
      <c r="AY54" s="4"/>
      <c r="AZ54" s="4"/>
      <c r="BA54" s="4"/>
      <c r="BB54" s="4"/>
      <c r="BC54" s="68">
        <v>0</v>
      </c>
      <c r="BD54" s="68">
        <v>0</v>
      </c>
      <c r="BE54" s="68">
        <v>0</v>
      </c>
      <c r="BF54" s="68">
        <v>0.18</v>
      </c>
      <c r="BG54" s="68">
        <v>0.18</v>
      </c>
      <c r="BH54" s="4"/>
      <c r="BI54" s="4"/>
      <c r="BJ54" s="4"/>
      <c r="BK54" s="4"/>
      <c r="BL54" s="4"/>
      <c r="BM54" s="4"/>
      <c r="BN54" s="4"/>
      <c r="BO54" s="73"/>
      <c r="BP54" s="73"/>
      <c r="BQ54" s="74"/>
      <c r="BR54" s="73"/>
      <c r="BS54" s="73"/>
      <c r="BT54" s="73">
        <v>8605</v>
      </c>
      <c r="BU54" s="73">
        <v>15917.000000000004</v>
      </c>
      <c r="BV54" s="4"/>
      <c r="BW54" s="4"/>
      <c r="BX54" s="4"/>
      <c r="BY54" s="4"/>
      <c r="BZ54" s="4"/>
      <c r="CA54" s="4"/>
      <c r="CB54" s="4"/>
      <c r="CC54" s="4"/>
      <c r="CD54" s="4"/>
      <c r="CE54" s="4"/>
      <c r="CF54" s="4"/>
      <c r="CG54" s="4"/>
      <c r="CH54" s="4">
        <v>8821</v>
      </c>
      <c r="CI54" s="4">
        <v>15917</v>
      </c>
      <c r="CJ54" s="4"/>
      <c r="CK54" s="4"/>
      <c r="CL54" s="4"/>
      <c r="CM54" s="4"/>
      <c r="CN54" s="4"/>
      <c r="CO54" s="4"/>
      <c r="CP54" s="4"/>
      <c r="CQ54" s="4"/>
      <c r="CR54" s="4"/>
      <c r="CS54" s="4"/>
      <c r="CT54" s="4"/>
      <c r="CU54" s="4"/>
      <c r="CV54" s="4">
        <v>1587.78</v>
      </c>
      <c r="CW54" s="48">
        <v>2865.06</v>
      </c>
      <c r="CX54" s="59" t="s">
        <v>102</v>
      </c>
      <c r="CY54" s="60">
        <v>30</v>
      </c>
      <c r="CZ54" s="48">
        <v>22000</v>
      </c>
      <c r="DA54" s="48">
        <f t="shared" si="1"/>
        <v>660000</v>
      </c>
      <c r="DB54" s="48">
        <v>24522</v>
      </c>
      <c r="DC54" s="15">
        <v>4413.96</v>
      </c>
      <c r="DD54" s="30">
        <v>-38.880000000000102</v>
      </c>
      <c r="DE54" s="48">
        <v>24738</v>
      </c>
      <c r="DF54" s="48">
        <v>4452.84</v>
      </c>
      <c r="DG54" s="48">
        <v>-215.99999999999599</v>
      </c>
      <c r="DH54" s="30">
        <v>-38.880000000000102</v>
      </c>
    </row>
    <row r="55" spans="1:112" ht="18" customHeight="1">
      <c r="A55" s="48" t="s">
        <v>92</v>
      </c>
      <c r="B55" s="4">
        <v>50</v>
      </c>
      <c r="C55" s="4" t="s">
        <v>93</v>
      </c>
      <c r="D55" s="5" t="s">
        <v>224</v>
      </c>
      <c r="E55" s="5" t="s">
        <v>224</v>
      </c>
      <c r="F55" s="5" t="s">
        <v>224</v>
      </c>
      <c r="G55" s="4"/>
      <c r="H55" s="2">
        <v>6247074200</v>
      </c>
      <c r="I55" s="48" t="s">
        <v>96</v>
      </c>
      <c r="J55" s="4"/>
      <c r="K55" s="4"/>
      <c r="L55" s="4"/>
      <c r="M55" s="48" t="s">
        <v>96</v>
      </c>
      <c r="N55" s="4"/>
      <c r="O55" s="49" t="s">
        <v>405</v>
      </c>
      <c r="P55" s="48" t="s">
        <v>96</v>
      </c>
      <c r="Q55" s="4"/>
      <c r="R55" s="4"/>
      <c r="S55" s="4"/>
      <c r="T55" s="4"/>
      <c r="U55" s="4" t="s">
        <v>225</v>
      </c>
      <c r="V55" s="52">
        <v>43463</v>
      </c>
      <c r="W55" s="67" t="s">
        <v>175</v>
      </c>
      <c r="X55" s="54">
        <v>30</v>
      </c>
      <c r="Y55" s="4"/>
      <c r="Z55" s="4"/>
      <c r="AA55" s="4"/>
      <c r="AB55" s="4"/>
      <c r="AC55" s="4"/>
      <c r="AD55" s="4"/>
      <c r="AE55" s="4"/>
      <c r="AF55" s="4"/>
      <c r="AG55" s="4"/>
      <c r="AH55" s="3">
        <v>43280</v>
      </c>
      <c r="AI55" s="54">
        <v>30</v>
      </c>
      <c r="AJ55" s="48" t="s">
        <v>99</v>
      </c>
      <c r="AK55" s="4"/>
      <c r="AL55" s="4">
        <v>30</v>
      </c>
      <c r="AM55" s="4" t="s">
        <v>100</v>
      </c>
      <c r="AN55" s="48" t="s">
        <v>96</v>
      </c>
      <c r="AO55" s="4"/>
      <c r="AP55" s="4"/>
      <c r="AQ55" s="4"/>
      <c r="AR55" s="4"/>
      <c r="AS55" s="4"/>
      <c r="AT55" s="4" t="s">
        <v>157</v>
      </c>
      <c r="AU55" s="4">
        <v>0.57640000000000002</v>
      </c>
      <c r="AV55" s="2"/>
      <c r="AW55" s="4"/>
      <c r="AX55" s="4"/>
      <c r="AY55" s="4"/>
      <c r="AZ55" s="4"/>
      <c r="BA55" s="4"/>
      <c r="BB55" s="4"/>
      <c r="BC55" s="68">
        <v>0</v>
      </c>
      <c r="BD55" s="68">
        <v>0</v>
      </c>
      <c r="BE55" s="68">
        <v>0</v>
      </c>
      <c r="BF55" s="68">
        <v>0.18</v>
      </c>
      <c r="BG55" s="68">
        <v>0.18</v>
      </c>
      <c r="BH55" s="4"/>
      <c r="BI55" s="4"/>
      <c r="BJ55" s="4"/>
      <c r="BK55" s="4"/>
      <c r="BL55" s="4"/>
      <c r="BM55" s="4"/>
      <c r="BN55" s="4"/>
      <c r="BO55" s="73"/>
      <c r="BP55" s="73"/>
      <c r="BQ55" s="74"/>
      <c r="BR55" s="73"/>
      <c r="BS55" s="73"/>
      <c r="BT55" s="73">
        <v>8135</v>
      </c>
      <c r="BU55" s="73">
        <v>12829</v>
      </c>
      <c r="BV55" s="4"/>
      <c r="BW55" s="4"/>
      <c r="BX55" s="4"/>
      <c r="BY55" s="4"/>
      <c r="BZ55" s="4"/>
      <c r="CA55" s="4"/>
      <c r="CB55" s="4"/>
      <c r="CC55" s="4"/>
      <c r="CD55" s="4"/>
      <c r="CE55" s="4"/>
      <c r="CF55" s="4"/>
      <c r="CG55" s="4"/>
      <c r="CH55" s="4">
        <v>8343</v>
      </c>
      <c r="CI55" s="4">
        <v>12829</v>
      </c>
      <c r="CJ55" s="4"/>
      <c r="CK55" s="4"/>
      <c r="CL55" s="4"/>
      <c r="CM55" s="4"/>
      <c r="CN55" s="4"/>
      <c r="CO55" s="4"/>
      <c r="CP55" s="4"/>
      <c r="CQ55" s="4"/>
      <c r="CR55" s="4"/>
      <c r="CS55" s="4"/>
      <c r="CT55" s="4"/>
      <c r="CU55" s="4"/>
      <c r="CV55" s="4">
        <v>1501.74</v>
      </c>
      <c r="CW55" s="48">
        <v>2309.2199999999998</v>
      </c>
      <c r="CX55" s="59" t="s">
        <v>102</v>
      </c>
      <c r="CY55" s="60">
        <v>30</v>
      </c>
      <c r="CZ55" s="48">
        <v>22000</v>
      </c>
      <c r="DA55" s="48">
        <f t="shared" si="1"/>
        <v>660000</v>
      </c>
      <c r="DB55" s="48">
        <v>20964</v>
      </c>
      <c r="DC55" s="15">
        <v>3773.52</v>
      </c>
      <c r="DD55" s="30">
        <v>-37.440000000000097</v>
      </c>
      <c r="DE55" s="48">
        <v>21172</v>
      </c>
      <c r="DF55" s="48">
        <v>3810.96</v>
      </c>
      <c r="DG55" s="48">
        <v>-208</v>
      </c>
      <c r="DH55" s="30">
        <v>-37.440000000000502</v>
      </c>
    </row>
    <row r="56" spans="1:112" ht="18" customHeight="1">
      <c r="A56" s="48" t="s">
        <v>92</v>
      </c>
      <c r="B56" s="4">
        <v>51</v>
      </c>
      <c r="C56" s="4" t="s">
        <v>93</v>
      </c>
      <c r="D56" s="5" t="s">
        <v>226</v>
      </c>
      <c r="E56" s="5" t="s">
        <v>226</v>
      </c>
      <c r="F56" s="5" t="s">
        <v>226</v>
      </c>
      <c r="G56" s="4"/>
      <c r="H56" s="2">
        <v>6246976491</v>
      </c>
      <c r="I56" s="48" t="s">
        <v>96</v>
      </c>
      <c r="J56" s="4"/>
      <c r="K56" s="4"/>
      <c r="L56" s="4"/>
      <c r="M56" s="48" t="s">
        <v>96</v>
      </c>
      <c r="N56" s="4"/>
      <c r="O56" s="49" t="s">
        <v>405</v>
      </c>
      <c r="P56" s="48" t="s">
        <v>96</v>
      </c>
      <c r="Q56" s="4"/>
      <c r="R56" s="4"/>
      <c r="S56" s="4"/>
      <c r="T56" s="4"/>
      <c r="U56" s="4" t="s">
        <v>227</v>
      </c>
      <c r="V56" s="52">
        <v>43463</v>
      </c>
      <c r="W56" s="67" t="s">
        <v>228</v>
      </c>
      <c r="X56" s="54">
        <v>5</v>
      </c>
      <c r="Y56" s="4"/>
      <c r="Z56" s="4"/>
      <c r="AA56" s="4"/>
      <c r="AB56" s="4"/>
      <c r="AC56" s="4"/>
      <c r="AD56" s="4"/>
      <c r="AE56" s="4"/>
      <c r="AF56" s="4"/>
      <c r="AG56" s="4"/>
      <c r="AH56" s="3">
        <v>43280</v>
      </c>
      <c r="AI56" s="54">
        <v>5</v>
      </c>
      <c r="AJ56" s="48" t="s">
        <v>99</v>
      </c>
      <c r="AK56" s="4"/>
      <c r="AL56" s="4">
        <v>5</v>
      </c>
      <c r="AM56" s="4" t="s">
        <v>100</v>
      </c>
      <c r="AN56" s="48" t="s">
        <v>96</v>
      </c>
      <c r="AO56" s="4"/>
      <c r="AP56" s="4"/>
      <c r="AQ56" s="4"/>
      <c r="AR56" s="4"/>
      <c r="AS56" s="4"/>
      <c r="AT56" s="4" t="s">
        <v>157</v>
      </c>
      <c r="AU56" s="4">
        <v>0.57640000000000002</v>
      </c>
      <c r="AV56" s="2"/>
      <c r="AW56" s="4"/>
      <c r="AX56" s="4"/>
      <c r="AY56" s="4"/>
      <c r="AZ56" s="4"/>
      <c r="BA56" s="4"/>
      <c r="BB56" s="4"/>
      <c r="BC56" s="68">
        <v>0</v>
      </c>
      <c r="BD56" s="68">
        <v>0</v>
      </c>
      <c r="BE56" s="68">
        <v>0</v>
      </c>
      <c r="BF56" s="68">
        <v>0.18</v>
      </c>
      <c r="BG56" s="68">
        <v>0.18</v>
      </c>
      <c r="BH56" s="4"/>
      <c r="BI56" s="4"/>
      <c r="BJ56" s="4"/>
      <c r="BK56" s="4"/>
      <c r="BL56" s="4"/>
      <c r="BM56" s="4"/>
      <c r="BN56" s="4"/>
      <c r="BO56" s="73"/>
      <c r="BP56" s="73"/>
      <c r="BQ56" s="74"/>
      <c r="BR56" s="73"/>
      <c r="BS56" s="73"/>
      <c r="BT56" s="73">
        <v>1525.9999999999968</v>
      </c>
      <c r="BU56" s="73">
        <v>2555</v>
      </c>
      <c r="BV56" s="4"/>
      <c r="BW56" s="4"/>
      <c r="BX56" s="4"/>
      <c r="BY56" s="4"/>
      <c r="BZ56" s="4"/>
      <c r="CA56" s="4"/>
      <c r="CB56" s="4"/>
      <c r="CC56" s="4"/>
      <c r="CD56" s="4"/>
      <c r="CE56" s="4"/>
      <c r="CF56" s="4"/>
      <c r="CG56" s="4"/>
      <c r="CH56" s="4">
        <v>1518</v>
      </c>
      <c r="CI56" s="4">
        <v>2555</v>
      </c>
      <c r="CJ56" s="4"/>
      <c r="CK56" s="4"/>
      <c r="CL56" s="4"/>
      <c r="CM56" s="4"/>
      <c r="CN56" s="4"/>
      <c r="CO56" s="4"/>
      <c r="CP56" s="4"/>
      <c r="CQ56" s="4"/>
      <c r="CR56" s="4"/>
      <c r="CS56" s="4"/>
      <c r="CT56" s="4"/>
      <c r="CU56" s="4"/>
      <c r="CV56" s="4">
        <v>273.24</v>
      </c>
      <c r="CW56" s="48">
        <v>459.9</v>
      </c>
      <c r="CX56" s="59" t="s">
        <v>102</v>
      </c>
      <c r="CY56" s="60">
        <v>5</v>
      </c>
      <c r="CZ56" s="48">
        <v>22000</v>
      </c>
      <c r="DA56" s="48">
        <f t="shared" si="1"/>
        <v>110000</v>
      </c>
      <c r="DB56" s="48">
        <v>4081</v>
      </c>
      <c r="DC56" s="15">
        <v>734.58</v>
      </c>
      <c r="DD56" s="30">
        <v>1.44</v>
      </c>
      <c r="DE56" s="48">
        <v>4073</v>
      </c>
      <c r="DF56" s="48">
        <v>733.14</v>
      </c>
      <c r="DG56" s="48">
        <v>8</v>
      </c>
      <c r="DH56" s="30">
        <v>1.43999999999994</v>
      </c>
    </row>
    <row r="57" spans="1:112" ht="18" customHeight="1">
      <c r="A57" s="48" t="s">
        <v>92</v>
      </c>
      <c r="B57" s="4">
        <v>52</v>
      </c>
      <c r="C57" s="4" t="s">
        <v>93</v>
      </c>
      <c r="D57" s="5" t="s">
        <v>229</v>
      </c>
      <c r="E57" s="5" t="s">
        <v>229</v>
      </c>
      <c r="F57" s="5" t="s">
        <v>229</v>
      </c>
      <c r="G57" s="4"/>
      <c r="H57" s="2">
        <v>6253200192</v>
      </c>
      <c r="I57" s="48" t="s">
        <v>96</v>
      </c>
      <c r="J57" s="4"/>
      <c r="K57" s="4"/>
      <c r="L57" s="4"/>
      <c r="M57" s="48" t="s">
        <v>96</v>
      </c>
      <c r="N57" s="4"/>
      <c r="O57" s="49" t="s">
        <v>405</v>
      </c>
      <c r="P57" s="48" t="s">
        <v>96</v>
      </c>
      <c r="Q57" s="4"/>
      <c r="R57" s="4"/>
      <c r="S57" s="4"/>
      <c r="T57" s="4"/>
      <c r="U57" s="4" t="s">
        <v>230</v>
      </c>
      <c r="V57" s="52">
        <v>43595</v>
      </c>
      <c r="W57" s="67" t="s">
        <v>231</v>
      </c>
      <c r="X57" s="54">
        <v>10</v>
      </c>
      <c r="Y57" s="4"/>
      <c r="Z57" s="4"/>
      <c r="AA57" s="4"/>
      <c r="AB57" s="4"/>
      <c r="AC57" s="4"/>
      <c r="AD57" s="4"/>
      <c r="AE57" s="4"/>
      <c r="AF57" s="4"/>
      <c r="AG57" s="4"/>
      <c r="AH57" s="3">
        <v>43619</v>
      </c>
      <c r="AI57" s="54">
        <v>10</v>
      </c>
      <c r="AJ57" s="48" t="s">
        <v>99</v>
      </c>
      <c r="AK57" s="4"/>
      <c r="AL57" s="4">
        <v>10</v>
      </c>
      <c r="AM57" s="4" t="s">
        <v>109</v>
      </c>
      <c r="AN57" s="48" t="s">
        <v>96</v>
      </c>
      <c r="AO57" s="4"/>
      <c r="AP57" s="4"/>
      <c r="AQ57" s="4"/>
      <c r="AR57" s="4"/>
      <c r="AS57" s="4"/>
      <c r="AT57" s="4" t="s">
        <v>187</v>
      </c>
      <c r="AU57" s="4">
        <v>0.57640000000000002</v>
      </c>
      <c r="AV57" s="2"/>
      <c r="AW57" s="4"/>
      <c r="AX57" s="4"/>
      <c r="AY57" s="4"/>
      <c r="AZ57" s="4"/>
      <c r="BA57" s="4"/>
      <c r="BB57" s="4"/>
      <c r="BC57" s="68">
        <v>0</v>
      </c>
      <c r="BD57" s="68">
        <v>0</v>
      </c>
      <c r="BE57" s="68">
        <v>0</v>
      </c>
      <c r="BF57" s="68">
        <v>0.18</v>
      </c>
      <c r="BG57" s="68">
        <v>0.18</v>
      </c>
      <c r="BH57" s="4"/>
      <c r="BI57" s="4"/>
      <c r="BJ57" s="4"/>
      <c r="BK57" s="4"/>
      <c r="BL57" s="4"/>
      <c r="BM57" s="4"/>
      <c r="BN57" s="4"/>
      <c r="BO57" s="73"/>
      <c r="BP57" s="73"/>
      <c r="BQ57" s="74"/>
      <c r="BR57" s="73"/>
      <c r="BS57" s="73"/>
      <c r="BT57" s="73">
        <v>3031.0000000000005</v>
      </c>
      <c r="BU57" s="73">
        <v>3818.0000000000005</v>
      </c>
      <c r="BV57" s="4"/>
      <c r="BW57" s="4"/>
      <c r="BX57" s="4"/>
      <c r="BY57" s="4"/>
      <c r="BZ57" s="4"/>
      <c r="CA57" s="4"/>
      <c r="CB57" s="4"/>
      <c r="CC57" s="4"/>
      <c r="CD57" s="4"/>
      <c r="CE57" s="4"/>
      <c r="CF57" s="4"/>
      <c r="CG57" s="4"/>
      <c r="CH57" s="4">
        <v>3031</v>
      </c>
      <c r="CI57" s="4">
        <v>3818</v>
      </c>
      <c r="CJ57" s="4"/>
      <c r="CK57" s="4"/>
      <c r="CL57" s="4"/>
      <c r="CM57" s="4"/>
      <c r="CN57" s="4"/>
      <c r="CO57" s="4"/>
      <c r="CP57" s="4"/>
      <c r="CQ57" s="4"/>
      <c r="CR57" s="4"/>
      <c r="CS57" s="4"/>
      <c r="CT57" s="4"/>
      <c r="CU57" s="4"/>
      <c r="CV57" s="4">
        <v>545.58000000000004</v>
      </c>
      <c r="CW57" s="48">
        <v>687.24</v>
      </c>
      <c r="CX57" s="59" t="s">
        <v>102</v>
      </c>
      <c r="CY57" s="60">
        <v>10</v>
      </c>
      <c r="CZ57" s="48">
        <v>22000</v>
      </c>
      <c r="DA57" s="48">
        <f t="shared" si="1"/>
        <v>220000</v>
      </c>
      <c r="DB57" s="48">
        <v>6849</v>
      </c>
      <c r="DC57" s="15">
        <v>1232.8200000000002</v>
      </c>
      <c r="DD57" s="30">
        <v>0</v>
      </c>
      <c r="DE57" s="48">
        <v>6849</v>
      </c>
      <c r="DF57" s="48">
        <v>1232.8200000000002</v>
      </c>
      <c r="DG57" s="48">
        <v>0</v>
      </c>
      <c r="DH57" s="30">
        <v>0</v>
      </c>
    </row>
    <row r="58" spans="1:112" ht="18" customHeight="1">
      <c r="A58" s="48" t="s">
        <v>92</v>
      </c>
      <c r="B58" s="4">
        <v>53</v>
      </c>
      <c r="C58" s="4" t="s">
        <v>93</v>
      </c>
      <c r="D58" s="5" t="s">
        <v>232</v>
      </c>
      <c r="E58" s="5" t="s">
        <v>232</v>
      </c>
      <c r="F58" s="5" t="s">
        <v>232</v>
      </c>
      <c r="G58" s="4"/>
      <c r="H58" s="2">
        <v>6255948728</v>
      </c>
      <c r="I58" s="48" t="s">
        <v>96</v>
      </c>
      <c r="J58" s="4"/>
      <c r="K58" s="4"/>
      <c r="L58" s="4"/>
      <c r="M58" s="48" t="s">
        <v>96</v>
      </c>
      <c r="N58" s="4"/>
      <c r="O58" s="49" t="s">
        <v>405</v>
      </c>
      <c r="P58" s="48" t="s">
        <v>96</v>
      </c>
      <c r="Q58" s="4"/>
      <c r="R58" s="4"/>
      <c r="S58" s="4"/>
      <c r="T58" s="4"/>
      <c r="U58" s="4" t="s">
        <v>233</v>
      </c>
      <c r="V58" s="52">
        <v>43720</v>
      </c>
      <c r="W58" s="67" t="s">
        <v>234</v>
      </c>
      <c r="X58" s="54">
        <v>10</v>
      </c>
      <c r="Y58" s="4"/>
      <c r="Z58" s="4"/>
      <c r="AA58" s="4"/>
      <c r="AB58" s="4"/>
      <c r="AC58" s="4"/>
      <c r="AD58" s="4"/>
      <c r="AE58" s="4"/>
      <c r="AF58" s="4"/>
      <c r="AG58" s="4"/>
      <c r="AH58" s="3">
        <v>43732</v>
      </c>
      <c r="AI58" s="54">
        <v>10</v>
      </c>
      <c r="AJ58" s="48" t="s">
        <v>99</v>
      </c>
      <c r="AK58" s="4"/>
      <c r="AL58" s="4">
        <v>10</v>
      </c>
      <c r="AM58" s="4" t="s">
        <v>109</v>
      </c>
      <c r="AN58" s="48" t="s">
        <v>96</v>
      </c>
      <c r="AO58" s="4"/>
      <c r="AP58" s="4"/>
      <c r="AQ58" s="4"/>
      <c r="AR58" s="4"/>
      <c r="AS58" s="4"/>
      <c r="AT58" s="4" t="s">
        <v>187</v>
      </c>
      <c r="AU58" s="4">
        <v>0.57640000000000002</v>
      </c>
      <c r="AV58" s="2"/>
      <c r="AW58" s="4"/>
      <c r="AX58" s="4"/>
      <c r="AY58" s="4"/>
      <c r="AZ58" s="4"/>
      <c r="BA58" s="4"/>
      <c r="BB58" s="4"/>
      <c r="BC58" s="68">
        <v>0</v>
      </c>
      <c r="BD58" s="68">
        <v>0</v>
      </c>
      <c r="BE58" s="68">
        <v>0</v>
      </c>
      <c r="BF58" s="68">
        <v>0.18</v>
      </c>
      <c r="BG58" s="68">
        <v>0.18</v>
      </c>
      <c r="BH58" s="4"/>
      <c r="BI58" s="4"/>
      <c r="BJ58" s="4"/>
      <c r="BK58" s="4"/>
      <c r="BL58" s="4"/>
      <c r="BM58" s="4"/>
      <c r="BN58" s="4"/>
      <c r="BO58" s="73"/>
      <c r="BP58" s="73"/>
      <c r="BQ58" s="74"/>
      <c r="BR58" s="73"/>
      <c r="BS58" s="73"/>
      <c r="BT58" s="73">
        <v>270</v>
      </c>
      <c r="BU58" s="73">
        <v>3487.9999999999995</v>
      </c>
      <c r="BV58" s="4"/>
      <c r="BW58" s="4"/>
      <c r="BX58" s="4"/>
      <c r="BY58" s="4"/>
      <c r="BZ58" s="4"/>
      <c r="CA58" s="4"/>
      <c r="CB58" s="4"/>
      <c r="CC58" s="4"/>
      <c r="CD58" s="4"/>
      <c r="CE58" s="4"/>
      <c r="CF58" s="4"/>
      <c r="CG58" s="4"/>
      <c r="CH58" s="4">
        <v>270</v>
      </c>
      <c r="CI58" s="4">
        <v>3488</v>
      </c>
      <c r="CJ58" s="4"/>
      <c r="CK58" s="4"/>
      <c r="CL58" s="4"/>
      <c r="CM58" s="4"/>
      <c r="CN58" s="4"/>
      <c r="CO58" s="4"/>
      <c r="CP58" s="4"/>
      <c r="CQ58" s="4"/>
      <c r="CR58" s="4"/>
      <c r="CS58" s="4"/>
      <c r="CT58" s="4"/>
      <c r="CU58" s="4"/>
      <c r="CV58" s="4">
        <v>48.6</v>
      </c>
      <c r="CW58" s="48">
        <v>627.84</v>
      </c>
      <c r="CX58" s="59" t="s">
        <v>102</v>
      </c>
      <c r="CY58" s="60">
        <v>10</v>
      </c>
      <c r="CZ58" s="48">
        <v>22000</v>
      </c>
      <c r="DA58" s="48">
        <f t="shared" si="1"/>
        <v>220000</v>
      </c>
      <c r="DB58" s="48">
        <v>3758</v>
      </c>
      <c r="DC58" s="15">
        <v>676.44</v>
      </c>
      <c r="DD58" s="30">
        <v>0</v>
      </c>
      <c r="DE58" s="48">
        <v>3758</v>
      </c>
      <c r="DF58" s="48">
        <v>676.44</v>
      </c>
      <c r="DG58" s="48">
        <v>0</v>
      </c>
      <c r="DH58" s="30">
        <v>0</v>
      </c>
    </row>
    <row r="59" spans="1:112" ht="18" customHeight="1">
      <c r="A59" s="48" t="s">
        <v>92</v>
      </c>
      <c r="B59" s="4">
        <v>54</v>
      </c>
      <c r="C59" s="4" t="s">
        <v>93</v>
      </c>
      <c r="D59" s="5" t="s">
        <v>235</v>
      </c>
      <c r="E59" s="5" t="s">
        <v>235</v>
      </c>
      <c r="F59" s="5" t="s">
        <v>235</v>
      </c>
      <c r="G59" s="4"/>
      <c r="H59" s="2">
        <v>6255948672</v>
      </c>
      <c r="I59" s="48" t="s">
        <v>96</v>
      </c>
      <c r="J59" s="4"/>
      <c r="K59" s="4"/>
      <c r="L59" s="4"/>
      <c r="M59" s="48" t="s">
        <v>96</v>
      </c>
      <c r="N59" s="4"/>
      <c r="O59" s="49" t="s">
        <v>405</v>
      </c>
      <c r="P59" s="48" t="s">
        <v>96</v>
      </c>
      <c r="Q59" s="4"/>
      <c r="R59" s="4"/>
      <c r="S59" s="4"/>
      <c r="T59" s="4"/>
      <c r="U59" s="4" t="s">
        <v>236</v>
      </c>
      <c r="V59" s="52">
        <v>43720</v>
      </c>
      <c r="W59" s="67" t="s">
        <v>237</v>
      </c>
      <c r="X59" s="54">
        <v>10</v>
      </c>
      <c r="Y59" s="4"/>
      <c r="Z59" s="4"/>
      <c r="AA59" s="4"/>
      <c r="AB59" s="4"/>
      <c r="AC59" s="4"/>
      <c r="AD59" s="4"/>
      <c r="AE59" s="4"/>
      <c r="AF59" s="4"/>
      <c r="AG59" s="4"/>
      <c r="AH59" s="3">
        <v>43732</v>
      </c>
      <c r="AI59" s="54">
        <v>10</v>
      </c>
      <c r="AJ59" s="48" t="s">
        <v>99</v>
      </c>
      <c r="AK59" s="4"/>
      <c r="AL59" s="4">
        <v>10</v>
      </c>
      <c r="AM59" s="4" t="s">
        <v>109</v>
      </c>
      <c r="AN59" s="48" t="s">
        <v>96</v>
      </c>
      <c r="AO59" s="4"/>
      <c r="AP59" s="4"/>
      <c r="AQ59" s="4"/>
      <c r="AR59" s="4"/>
      <c r="AS59" s="4"/>
      <c r="AT59" s="4" t="s">
        <v>187</v>
      </c>
      <c r="AU59" s="4">
        <v>0.57640000000000002</v>
      </c>
      <c r="AV59" s="2"/>
      <c r="AW59" s="4"/>
      <c r="AX59" s="4"/>
      <c r="AY59" s="4"/>
      <c r="AZ59" s="4"/>
      <c r="BA59" s="4"/>
      <c r="BB59" s="4"/>
      <c r="BC59" s="68">
        <v>0</v>
      </c>
      <c r="BD59" s="68">
        <v>0</v>
      </c>
      <c r="BE59" s="68">
        <v>0</v>
      </c>
      <c r="BF59" s="68">
        <v>0.18</v>
      </c>
      <c r="BG59" s="68">
        <v>0.18</v>
      </c>
      <c r="BH59" s="4"/>
      <c r="BI59" s="4"/>
      <c r="BJ59" s="4"/>
      <c r="BK59" s="4"/>
      <c r="BL59" s="4"/>
      <c r="BM59" s="4"/>
      <c r="BN59" s="4"/>
      <c r="BO59" s="73"/>
      <c r="BP59" s="73"/>
      <c r="BQ59" s="74"/>
      <c r="BR59" s="73"/>
      <c r="BS59" s="73"/>
      <c r="BT59" s="73">
        <v>725.99999999999989</v>
      </c>
      <c r="BU59" s="73">
        <v>4401.9999999999991</v>
      </c>
      <c r="BV59" s="4"/>
      <c r="BW59" s="4"/>
      <c r="BX59" s="4"/>
      <c r="BY59" s="4"/>
      <c r="BZ59" s="4"/>
      <c r="CA59" s="4"/>
      <c r="CB59" s="4"/>
      <c r="CC59" s="4"/>
      <c r="CD59" s="4"/>
      <c r="CE59" s="4"/>
      <c r="CF59" s="4"/>
      <c r="CG59" s="4"/>
      <c r="CH59" s="4">
        <v>726</v>
      </c>
      <c r="CI59" s="4">
        <v>4402</v>
      </c>
      <c r="CJ59" s="4"/>
      <c r="CK59" s="4"/>
      <c r="CL59" s="4"/>
      <c r="CM59" s="4"/>
      <c r="CN59" s="4"/>
      <c r="CO59" s="4"/>
      <c r="CP59" s="4"/>
      <c r="CQ59" s="4"/>
      <c r="CR59" s="4"/>
      <c r="CS59" s="4"/>
      <c r="CT59" s="4"/>
      <c r="CU59" s="4"/>
      <c r="CV59" s="4">
        <v>130.68</v>
      </c>
      <c r="CW59" s="48">
        <v>792.36</v>
      </c>
      <c r="CX59" s="59" t="s">
        <v>102</v>
      </c>
      <c r="CY59" s="60">
        <v>10</v>
      </c>
      <c r="CZ59" s="48">
        <v>22000</v>
      </c>
      <c r="DA59" s="48">
        <f t="shared" si="1"/>
        <v>220000</v>
      </c>
      <c r="DB59" s="48">
        <v>5128</v>
      </c>
      <c r="DC59" s="15">
        <v>923.04</v>
      </c>
      <c r="DD59" s="30">
        <v>0</v>
      </c>
      <c r="DE59" s="48">
        <v>5128</v>
      </c>
      <c r="DF59" s="48">
        <v>923.04</v>
      </c>
      <c r="DG59" s="48">
        <v>0</v>
      </c>
      <c r="DH59" s="30">
        <v>0</v>
      </c>
    </row>
    <row r="60" spans="1:112" ht="18" customHeight="1">
      <c r="A60" s="48" t="s">
        <v>92</v>
      </c>
      <c r="B60" s="4">
        <v>55</v>
      </c>
      <c r="C60" s="4" t="s">
        <v>93</v>
      </c>
      <c r="D60" s="5" t="s">
        <v>238</v>
      </c>
      <c r="E60" s="5" t="s">
        <v>238</v>
      </c>
      <c r="F60" s="5" t="s">
        <v>238</v>
      </c>
      <c r="G60" s="4"/>
      <c r="H60" s="2">
        <v>6255948627</v>
      </c>
      <c r="I60" s="48" t="s">
        <v>96</v>
      </c>
      <c r="J60" s="4"/>
      <c r="K60" s="4"/>
      <c r="L60" s="4"/>
      <c r="M60" s="48" t="s">
        <v>96</v>
      </c>
      <c r="N60" s="4"/>
      <c r="O60" s="49" t="s">
        <v>405</v>
      </c>
      <c r="P60" s="48" t="s">
        <v>96</v>
      </c>
      <c r="Q60" s="4"/>
      <c r="R60" s="4"/>
      <c r="S60" s="4"/>
      <c r="T60" s="4"/>
      <c r="U60" s="4" t="s">
        <v>239</v>
      </c>
      <c r="V60" s="52">
        <v>43720</v>
      </c>
      <c r="W60" s="67" t="s">
        <v>240</v>
      </c>
      <c r="X60" s="54">
        <v>10</v>
      </c>
      <c r="Y60" s="4"/>
      <c r="Z60" s="4"/>
      <c r="AA60" s="4"/>
      <c r="AB60" s="4"/>
      <c r="AC60" s="4"/>
      <c r="AD60" s="4"/>
      <c r="AE60" s="4"/>
      <c r="AF60" s="4"/>
      <c r="AG60" s="4"/>
      <c r="AH60" s="3">
        <v>43734</v>
      </c>
      <c r="AI60" s="54">
        <v>10</v>
      </c>
      <c r="AJ60" s="48" t="s">
        <v>99</v>
      </c>
      <c r="AK60" s="4"/>
      <c r="AL60" s="4">
        <v>10</v>
      </c>
      <c r="AM60" s="4" t="s">
        <v>109</v>
      </c>
      <c r="AN60" s="48" t="s">
        <v>96</v>
      </c>
      <c r="AO60" s="4"/>
      <c r="AP60" s="4"/>
      <c r="AQ60" s="4"/>
      <c r="AR60" s="4"/>
      <c r="AS60" s="4"/>
      <c r="AT60" s="4" t="s">
        <v>187</v>
      </c>
      <c r="AU60" s="4">
        <v>0.57640000000000002</v>
      </c>
      <c r="AV60" s="2"/>
      <c r="AW60" s="4"/>
      <c r="AX60" s="4"/>
      <c r="AY60" s="4"/>
      <c r="AZ60" s="4"/>
      <c r="BA60" s="4"/>
      <c r="BB60" s="4"/>
      <c r="BC60" s="68">
        <v>0</v>
      </c>
      <c r="BD60" s="68">
        <v>0</v>
      </c>
      <c r="BE60" s="68">
        <v>0</v>
      </c>
      <c r="BF60" s="68">
        <v>0.18</v>
      </c>
      <c r="BG60" s="68">
        <v>0.18</v>
      </c>
      <c r="BH60" s="4"/>
      <c r="BI60" s="4"/>
      <c r="BJ60" s="4"/>
      <c r="BK60" s="4"/>
      <c r="BL60" s="4"/>
      <c r="BM60" s="4"/>
      <c r="BN60" s="4"/>
      <c r="BO60" s="73"/>
      <c r="BP60" s="73"/>
      <c r="BQ60" s="74"/>
      <c r="BR60" s="73"/>
      <c r="BS60" s="73"/>
      <c r="BT60" s="73">
        <v>1352</v>
      </c>
      <c r="BU60" s="73">
        <v>5883</v>
      </c>
      <c r="BV60" s="4"/>
      <c r="BW60" s="4"/>
      <c r="BX60" s="4"/>
      <c r="BY60" s="4"/>
      <c r="BZ60" s="4"/>
      <c r="CA60" s="4"/>
      <c r="CB60" s="4"/>
      <c r="CC60" s="4"/>
      <c r="CD60" s="4"/>
      <c r="CE60" s="4"/>
      <c r="CF60" s="4"/>
      <c r="CG60" s="4"/>
      <c r="CH60" s="4">
        <v>1352</v>
      </c>
      <c r="CI60" s="4">
        <v>5883</v>
      </c>
      <c r="CJ60" s="4"/>
      <c r="CK60" s="4"/>
      <c r="CL60" s="4"/>
      <c r="CM60" s="4"/>
      <c r="CN60" s="4"/>
      <c r="CO60" s="4"/>
      <c r="CP60" s="4"/>
      <c r="CQ60" s="4"/>
      <c r="CR60" s="4"/>
      <c r="CS60" s="4"/>
      <c r="CT60" s="4"/>
      <c r="CU60" s="4"/>
      <c r="CV60" s="4">
        <v>243.36</v>
      </c>
      <c r="CW60" s="48">
        <v>1058.94</v>
      </c>
      <c r="CX60" s="59" t="s">
        <v>102</v>
      </c>
      <c r="CY60" s="60">
        <v>10</v>
      </c>
      <c r="CZ60" s="48">
        <v>22000</v>
      </c>
      <c r="DA60" s="48">
        <f t="shared" si="1"/>
        <v>220000</v>
      </c>
      <c r="DB60" s="48">
        <v>7235</v>
      </c>
      <c r="DC60" s="15">
        <v>1302.3000000000002</v>
      </c>
      <c r="DD60" s="30">
        <v>0</v>
      </c>
      <c r="DE60" s="48">
        <v>7235</v>
      </c>
      <c r="DF60" s="48">
        <v>1302.3000000000002</v>
      </c>
      <c r="DG60" s="48">
        <v>0</v>
      </c>
      <c r="DH60" s="30">
        <v>0</v>
      </c>
    </row>
    <row r="61" spans="1:112" ht="18" customHeight="1">
      <c r="A61" s="48" t="s">
        <v>92</v>
      </c>
      <c r="B61" s="4">
        <v>56</v>
      </c>
      <c r="C61" s="4" t="s">
        <v>93</v>
      </c>
      <c r="D61" s="5" t="s">
        <v>241</v>
      </c>
      <c r="E61" s="5" t="s">
        <v>241</v>
      </c>
      <c r="F61" s="5" t="s">
        <v>241</v>
      </c>
      <c r="G61" s="4"/>
      <c r="H61" s="2">
        <v>6255948773</v>
      </c>
      <c r="I61" s="48" t="s">
        <v>96</v>
      </c>
      <c r="J61" s="4"/>
      <c r="K61" s="4"/>
      <c r="L61" s="4"/>
      <c r="M61" s="48" t="s">
        <v>96</v>
      </c>
      <c r="N61" s="4"/>
      <c r="O61" s="49" t="s">
        <v>405</v>
      </c>
      <c r="P61" s="48" t="s">
        <v>96</v>
      </c>
      <c r="Q61" s="4"/>
      <c r="R61" s="4"/>
      <c r="S61" s="4"/>
      <c r="T61" s="4"/>
      <c r="U61" s="4" t="s">
        <v>242</v>
      </c>
      <c r="V61" s="52">
        <v>43720</v>
      </c>
      <c r="W61" s="67" t="s">
        <v>243</v>
      </c>
      <c r="X61" s="54">
        <v>10</v>
      </c>
      <c r="Y61" s="4"/>
      <c r="Z61" s="4"/>
      <c r="AA61" s="4"/>
      <c r="AB61" s="4"/>
      <c r="AC61" s="4"/>
      <c r="AD61" s="4"/>
      <c r="AE61" s="4"/>
      <c r="AF61" s="4"/>
      <c r="AG61" s="4"/>
      <c r="AH61" s="3">
        <v>43734</v>
      </c>
      <c r="AI61" s="54">
        <v>10</v>
      </c>
      <c r="AJ61" s="48" t="s">
        <v>99</v>
      </c>
      <c r="AK61" s="4"/>
      <c r="AL61" s="4">
        <v>10</v>
      </c>
      <c r="AM61" s="4" t="s">
        <v>109</v>
      </c>
      <c r="AN61" s="48" t="s">
        <v>96</v>
      </c>
      <c r="AO61" s="4"/>
      <c r="AP61" s="4"/>
      <c r="AQ61" s="4"/>
      <c r="AR61" s="4"/>
      <c r="AS61" s="4"/>
      <c r="AT61" s="4" t="s">
        <v>187</v>
      </c>
      <c r="AU61" s="4">
        <v>0.57640000000000002</v>
      </c>
      <c r="AV61" s="2"/>
      <c r="AW61" s="4"/>
      <c r="AX61" s="4"/>
      <c r="AY61" s="4"/>
      <c r="AZ61" s="4"/>
      <c r="BA61" s="4"/>
      <c r="BB61" s="4"/>
      <c r="BC61" s="68">
        <v>0</v>
      </c>
      <c r="BD61" s="68">
        <v>0</v>
      </c>
      <c r="BE61" s="68">
        <v>0</v>
      </c>
      <c r="BF61" s="68">
        <v>0.18</v>
      </c>
      <c r="BG61" s="68">
        <v>0.18</v>
      </c>
      <c r="BH61" s="4"/>
      <c r="BI61" s="4"/>
      <c r="BJ61" s="4"/>
      <c r="BK61" s="4"/>
      <c r="BL61" s="4"/>
      <c r="BM61" s="4"/>
      <c r="BN61" s="4"/>
      <c r="BO61" s="73"/>
      <c r="BP61" s="73"/>
      <c r="BQ61" s="74"/>
      <c r="BR61" s="73"/>
      <c r="BS61" s="73"/>
      <c r="BT61" s="73">
        <v>1405</v>
      </c>
      <c r="BU61" s="73">
        <v>6481</v>
      </c>
      <c r="BV61" s="4"/>
      <c r="BW61" s="4"/>
      <c r="BX61" s="4"/>
      <c r="BY61" s="4"/>
      <c r="BZ61" s="4"/>
      <c r="CA61" s="4"/>
      <c r="CB61" s="4"/>
      <c r="CC61" s="4"/>
      <c r="CD61" s="4"/>
      <c r="CE61" s="4"/>
      <c r="CF61" s="4"/>
      <c r="CG61" s="4"/>
      <c r="CH61" s="4">
        <v>1405</v>
      </c>
      <c r="CI61" s="4">
        <v>6481</v>
      </c>
      <c r="CJ61" s="4"/>
      <c r="CK61" s="4"/>
      <c r="CL61" s="4"/>
      <c r="CM61" s="4"/>
      <c r="CN61" s="4"/>
      <c r="CO61" s="4"/>
      <c r="CP61" s="4"/>
      <c r="CQ61" s="4"/>
      <c r="CR61" s="4"/>
      <c r="CS61" s="4"/>
      <c r="CT61" s="4"/>
      <c r="CU61" s="4"/>
      <c r="CV61" s="4">
        <v>252.9</v>
      </c>
      <c r="CW61" s="48">
        <v>1166.58</v>
      </c>
      <c r="CX61" s="59" t="s">
        <v>102</v>
      </c>
      <c r="CY61" s="60">
        <v>10</v>
      </c>
      <c r="CZ61" s="48">
        <v>22000</v>
      </c>
      <c r="DA61" s="48">
        <f t="shared" si="1"/>
        <v>220000</v>
      </c>
      <c r="DB61" s="48">
        <v>7886</v>
      </c>
      <c r="DC61" s="15">
        <v>1419.48</v>
      </c>
      <c r="DD61" s="30">
        <v>0</v>
      </c>
      <c r="DE61" s="48">
        <v>7886</v>
      </c>
      <c r="DF61" s="48">
        <v>1419.48</v>
      </c>
      <c r="DG61" s="48">
        <v>0</v>
      </c>
      <c r="DH61" s="30">
        <v>0</v>
      </c>
    </row>
    <row r="62" spans="1:112" ht="18" customHeight="1">
      <c r="A62" s="48" t="s">
        <v>92</v>
      </c>
      <c r="B62" s="4">
        <v>57</v>
      </c>
      <c r="C62" s="4" t="s">
        <v>93</v>
      </c>
      <c r="D62" s="5" t="s">
        <v>244</v>
      </c>
      <c r="E62" s="5" t="s">
        <v>244</v>
      </c>
      <c r="F62" s="5" t="s">
        <v>244</v>
      </c>
      <c r="G62" s="4"/>
      <c r="H62" s="2">
        <v>6255948786</v>
      </c>
      <c r="I62" s="48" t="s">
        <v>96</v>
      </c>
      <c r="J62" s="4"/>
      <c r="K62" s="4"/>
      <c r="L62" s="4"/>
      <c r="M62" s="48" t="s">
        <v>96</v>
      </c>
      <c r="N62" s="4"/>
      <c r="O62" s="49" t="s">
        <v>405</v>
      </c>
      <c r="P62" s="48" t="s">
        <v>96</v>
      </c>
      <c r="Q62" s="4"/>
      <c r="R62" s="4"/>
      <c r="S62" s="4"/>
      <c r="T62" s="4"/>
      <c r="U62" s="4" t="s">
        <v>245</v>
      </c>
      <c r="V62" s="52">
        <v>43720</v>
      </c>
      <c r="W62" s="67" t="s">
        <v>246</v>
      </c>
      <c r="X62" s="54">
        <v>10</v>
      </c>
      <c r="Y62" s="4"/>
      <c r="Z62" s="4"/>
      <c r="AA62" s="4"/>
      <c r="AB62" s="4"/>
      <c r="AC62" s="4"/>
      <c r="AD62" s="4"/>
      <c r="AE62" s="4"/>
      <c r="AF62" s="4"/>
      <c r="AG62" s="4"/>
      <c r="AH62" s="3">
        <v>43734</v>
      </c>
      <c r="AI62" s="54">
        <v>10</v>
      </c>
      <c r="AJ62" s="48" t="s">
        <v>99</v>
      </c>
      <c r="AK62" s="4"/>
      <c r="AL62" s="4">
        <v>10</v>
      </c>
      <c r="AM62" s="4" t="s">
        <v>109</v>
      </c>
      <c r="AN62" s="48" t="s">
        <v>96</v>
      </c>
      <c r="AO62" s="4"/>
      <c r="AP62" s="4"/>
      <c r="AQ62" s="4"/>
      <c r="AR62" s="4"/>
      <c r="AS62" s="4"/>
      <c r="AT62" s="4" t="s">
        <v>187</v>
      </c>
      <c r="AU62" s="4">
        <v>0.57640000000000002</v>
      </c>
      <c r="AV62" s="2"/>
      <c r="AW62" s="4"/>
      <c r="AX62" s="4"/>
      <c r="AY62" s="4"/>
      <c r="AZ62" s="4"/>
      <c r="BA62" s="4"/>
      <c r="BB62" s="4"/>
      <c r="BC62" s="68">
        <v>0</v>
      </c>
      <c r="BD62" s="68">
        <v>0</v>
      </c>
      <c r="BE62" s="68">
        <v>0</v>
      </c>
      <c r="BF62" s="68">
        <v>0.18</v>
      </c>
      <c r="BG62" s="68">
        <v>0.18</v>
      </c>
      <c r="BH62" s="4"/>
      <c r="BI62" s="4"/>
      <c r="BJ62" s="4"/>
      <c r="BK62" s="4"/>
      <c r="BL62" s="4"/>
      <c r="BM62" s="4"/>
      <c r="BN62" s="4"/>
      <c r="BO62" s="73"/>
      <c r="BP62" s="73"/>
      <c r="BQ62" s="74"/>
      <c r="BR62" s="73"/>
      <c r="BS62" s="73"/>
      <c r="BT62" s="73">
        <v>1387</v>
      </c>
      <c r="BU62" s="73">
        <v>6181</v>
      </c>
      <c r="BV62" s="4"/>
      <c r="BW62" s="4"/>
      <c r="BX62" s="4"/>
      <c r="BY62" s="4"/>
      <c r="BZ62" s="4"/>
      <c r="CA62" s="4"/>
      <c r="CB62" s="4"/>
      <c r="CC62" s="4"/>
      <c r="CD62" s="4"/>
      <c r="CE62" s="4"/>
      <c r="CF62" s="4"/>
      <c r="CG62" s="4"/>
      <c r="CH62" s="4">
        <v>1387</v>
      </c>
      <c r="CI62" s="4">
        <v>6181</v>
      </c>
      <c r="CJ62" s="4"/>
      <c r="CK62" s="4"/>
      <c r="CL62" s="4"/>
      <c r="CM62" s="4"/>
      <c r="CN62" s="4"/>
      <c r="CO62" s="4"/>
      <c r="CP62" s="4"/>
      <c r="CQ62" s="4"/>
      <c r="CR62" s="4"/>
      <c r="CS62" s="4"/>
      <c r="CT62" s="4"/>
      <c r="CU62" s="4"/>
      <c r="CV62" s="4">
        <v>249.66</v>
      </c>
      <c r="CW62" s="48">
        <v>1112.58</v>
      </c>
      <c r="CX62" s="59" t="s">
        <v>102</v>
      </c>
      <c r="CY62" s="60">
        <v>10</v>
      </c>
      <c r="CZ62" s="48">
        <v>22000</v>
      </c>
      <c r="DA62" s="48">
        <f t="shared" si="1"/>
        <v>220000</v>
      </c>
      <c r="DB62" s="48">
        <v>7568</v>
      </c>
      <c r="DC62" s="15">
        <v>1362.24</v>
      </c>
      <c r="DD62" s="30">
        <v>0</v>
      </c>
      <c r="DE62" s="48">
        <v>7568</v>
      </c>
      <c r="DF62" s="48">
        <v>1362.24</v>
      </c>
      <c r="DG62" s="48">
        <v>0</v>
      </c>
      <c r="DH62" s="30">
        <v>0</v>
      </c>
    </row>
    <row r="63" spans="1:112" ht="18" customHeight="1">
      <c r="A63" s="48" t="s">
        <v>92</v>
      </c>
      <c r="B63" s="4">
        <v>58</v>
      </c>
      <c r="C63" s="4" t="s">
        <v>93</v>
      </c>
      <c r="D63" s="5" t="s">
        <v>247</v>
      </c>
      <c r="E63" s="5" t="s">
        <v>247</v>
      </c>
      <c r="F63" s="5" t="s">
        <v>247</v>
      </c>
      <c r="G63" s="4"/>
      <c r="H63" s="2">
        <v>6255948715</v>
      </c>
      <c r="I63" s="48" t="s">
        <v>96</v>
      </c>
      <c r="J63" s="4"/>
      <c r="K63" s="4"/>
      <c r="L63" s="4"/>
      <c r="M63" s="48" t="s">
        <v>96</v>
      </c>
      <c r="N63" s="4"/>
      <c r="O63" s="49" t="s">
        <v>405</v>
      </c>
      <c r="P63" s="48" t="s">
        <v>96</v>
      </c>
      <c r="Q63" s="4"/>
      <c r="R63" s="4"/>
      <c r="S63" s="4"/>
      <c r="T63" s="4"/>
      <c r="U63" s="4" t="s">
        <v>248</v>
      </c>
      <c r="V63" s="52">
        <v>43720</v>
      </c>
      <c r="W63" s="67" t="s">
        <v>249</v>
      </c>
      <c r="X63" s="54">
        <v>10</v>
      </c>
      <c r="Y63" s="4"/>
      <c r="Z63" s="4"/>
      <c r="AA63" s="4"/>
      <c r="AB63" s="4"/>
      <c r="AC63" s="4"/>
      <c r="AD63" s="4"/>
      <c r="AE63" s="4"/>
      <c r="AF63" s="4"/>
      <c r="AG63" s="4"/>
      <c r="AH63" s="3">
        <v>43735</v>
      </c>
      <c r="AI63" s="54">
        <v>10</v>
      </c>
      <c r="AJ63" s="48" t="s">
        <v>99</v>
      </c>
      <c r="AK63" s="4"/>
      <c r="AL63" s="4">
        <v>10</v>
      </c>
      <c r="AM63" s="4" t="s">
        <v>109</v>
      </c>
      <c r="AN63" s="48" t="s">
        <v>96</v>
      </c>
      <c r="AO63" s="4"/>
      <c r="AP63" s="4"/>
      <c r="AQ63" s="4"/>
      <c r="AR63" s="4"/>
      <c r="AS63" s="4"/>
      <c r="AT63" s="4" t="s">
        <v>187</v>
      </c>
      <c r="AU63" s="4">
        <v>0.57640000000000002</v>
      </c>
      <c r="AV63" s="2"/>
      <c r="AW63" s="4"/>
      <c r="AX63" s="4"/>
      <c r="AY63" s="4"/>
      <c r="AZ63" s="4"/>
      <c r="BA63" s="4"/>
      <c r="BB63" s="4"/>
      <c r="BC63" s="68">
        <v>0</v>
      </c>
      <c r="BD63" s="68">
        <v>0</v>
      </c>
      <c r="BE63" s="68">
        <v>0</v>
      </c>
      <c r="BF63" s="68">
        <v>0.18</v>
      </c>
      <c r="BG63" s="68">
        <v>0.18</v>
      </c>
      <c r="BH63" s="4"/>
      <c r="BI63" s="4"/>
      <c r="BJ63" s="4"/>
      <c r="BK63" s="4"/>
      <c r="BL63" s="4"/>
      <c r="BM63" s="4"/>
      <c r="BN63" s="4"/>
      <c r="BO63" s="73"/>
      <c r="BP63" s="73"/>
      <c r="BQ63" s="74"/>
      <c r="BR63" s="73"/>
      <c r="BS63" s="73"/>
      <c r="BT63" s="73">
        <v>720</v>
      </c>
      <c r="BU63" s="73">
        <v>4264</v>
      </c>
      <c r="BV63" s="4"/>
      <c r="BW63" s="4"/>
      <c r="BX63" s="4"/>
      <c r="BY63" s="4"/>
      <c r="BZ63" s="4"/>
      <c r="CA63" s="4"/>
      <c r="CB63" s="4"/>
      <c r="CC63" s="4"/>
      <c r="CD63" s="4"/>
      <c r="CE63" s="4"/>
      <c r="CF63" s="4"/>
      <c r="CG63" s="4"/>
      <c r="CH63" s="4">
        <v>720</v>
      </c>
      <c r="CI63" s="4">
        <v>3537</v>
      </c>
      <c r="CJ63" s="4"/>
      <c r="CK63" s="4"/>
      <c r="CL63" s="4"/>
      <c r="CM63" s="4"/>
      <c r="CN63" s="4"/>
      <c r="CO63" s="4"/>
      <c r="CP63" s="4"/>
      <c r="CQ63" s="4"/>
      <c r="CR63" s="4"/>
      <c r="CS63" s="4"/>
      <c r="CT63" s="4"/>
      <c r="CU63" s="4"/>
      <c r="CV63" s="4">
        <v>129.6</v>
      </c>
      <c r="CW63" s="48">
        <v>636.66</v>
      </c>
      <c r="CX63" s="59" t="s">
        <v>102</v>
      </c>
      <c r="CY63" s="60">
        <v>10</v>
      </c>
      <c r="CZ63" s="48">
        <v>22000</v>
      </c>
      <c r="DA63" s="48">
        <f t="shared" si="1"/>
        <v>220000</v>
      </c>
      <c r="DB63" s="48">
        <v>4984</v>
      </c>
      <c r="DC63" s="15">
        <v>897.12</v>
      </c>
      <c r="DD63" s="30">
        <v>130.86000000000001</v>
      </c>
      <c r="DE63" s="48">
        <v>4257</v>
      </c>
      <c r="DF63" s="48">
        <v>766.26</v>
      </c>
      <c r="DG63" s="48">
        <v>727</v>
      </c>
      <c r="DH63" s="30">
        <v>130.86000000000001</v>
      </c>
    </row>
    <row r="64" spans="1:112" ht="18" customHeight="1">
      <c r="A64" s="48" t="s">
        <v>92</v>
      </c>
      <c r="B64" s="4">
        <v>59</v>
      </c>
      <c r="C64" s="4" t="s">
        <v>93</v>
      </c>
      <c r="D64" s="5" t="s">
        <v>250</v>
      </c>
      <c r="E64" s="5" t="s">
        <v>250</v>
      </c>
      <c r="F64" s="5" t="s">
        <v>250</v>
      </c>
      <c r="G64" s="4"/>
      <c r="H64" s="2">
        <v>6255948643</v>
      </c>
      <c r="I64" s="48" t="s">
        <v>96</v>
      </c>
      <c r="J64" s="4"/>
      <c r="K64" s="4"/>
      <c r="L64" s="4"/>
      <c r="M64" s="48" t="s">
        <v>96</v>
      </c>
      <c r="N64" s="4"/>
      <c r="O64" s="49" t="s">
        <v>405</v>
      </c>
      <c r="P64" s="48" t="s">
        <v>96</v>
      </c>
      <c r="Q64" s="4"/>
      <c r="R64" s="4"/>
      <c r="S64" s="4"/>
      <c r="T64" s="4"/>
      <c r="U64" s="4" t="s">
        <v>251</v>
      </c>
      <c r="V64" s="52">
        <v>43720</v>
      </c>
      <c r="W64" s="67" t="s">
        <v>252</v>
      </c>
      <c r="X64" s="54">
        <v>10</v>
      </c>
      <c r="Y64" s="4"/>
      <c r="Z64" s="4"/>
      <c r="AA64" s="4"/>
      <c r="AB64" s="4"/>
      <c r="AC64" s="4"/>
      <c r="AD64" s="4"/>
      <c r="AE64" s="4"/>
      <c r="AF64" s="4"/>
      <c r="AG64" s="4"/>
      <c r="AH64" s="3">
        <v>43735</v>
      </c>
      <c r="AI64" s="54">
        <v>10</v>
      </c>
      <c r="AJ64" s="48" t="s">
        <v>99</v>
      </c>
      <c r="AK64" s="4"/>
      <c r="AL64" s="4">
        <v>10</v>
      </c>
      <c r="AM64" s="4" t="s">
        <v>109</v>
      </c>
      <c r="AN64" s="48" t="s">
        <v>96</v>
      </c>
      <c r="AO64" s="4"/>
      <c r="AP64" s="4"/>
      <c r="AQ64" s="4"/>
      <c r="AR64" s="4"/>
      <c r="AS64" s="4"/>
      <c r="AT64" s="4" t="s">
        <v>187</v>
      </c>
      <c r="AU64" s="4">
        <v>0.57640000000000002</v>
      </c>
      <c r="AV64" s="2"/>
      <c r="AW64" s="4"/>
      <c r="AX64" s="4"/>
      <c r="AY64" s="4"/>
      <c r="AZ64" s="4"/>
      <c r="BA64" s="4"/>
      <c r="BB64" s="4"/>
      <c r="BC64" s="68">
        <v>0</v>
      </c>
      <c r="BD64" s="68">
        <v>0</v>
      </c>
      <c r="BE64" s="68">
        <v>0</v>
      </c>
      <c r="BF64" s="68">
        <v>0.18</v>
      </c>
      <c r="BG64" s="68">
        <v>0.18</v>
      </c>
      <c r="BH64" s="4"/>
      <c r="BI64" s="4"/>
      <c r="BJ64" s="4"/>
      <c r="BK64" s="4"/>
      <c r="BL64" s="4"/>
      <c r="BM64" s="4"/>
      <c r="BN64" s="4"/>
      <c r="BO64" s="73"/>
      <c r="BP64" s="73"/>
      <c r="BQ64" s="74"/>
      <c r="BR64" s="73"/>
      <c r="BS64" s="73"/>
      <c r="BT64" s="73">
        <v>1000</v>
      </c>
      <c r="BU64" s="73">
        <v>6249.0000000000009</v>
      </c>
      <c r="BV64" s="4"/>
      <c r="BW64" s="4"/>
      <c r="BX64" s="4"/>
      <c r="BY64" s="4"/>
      <c r="BZ64" s="4"/>
      <c r="CA64" s="4"/>
      <c r="CB64" s="4"/>
      <c r="CC64" s="4"/>
      <c r="CD64" s="4"/>
      <c r="CE64" s="4"/>
      <c r="CF64" s="4"/>
      <c r="CG64" s="4"/>
      <c r="CH64" s="4">
        <v>1000</v>
      </c>
      <c r="CI64" s="4">
        <v>6249</v>
      </c>
      <c r="CJ64" s="4"/>
      <c r="CK64" s="4"/>
      <c r="CL64" s="4"/>
      <c r="CM64" s="4"/>
      <c r="CN64" s="4"/>
      <c r="CO64" s="4"/>
      <c r="CP64" s="4"/>
      <c r="CQ64" s="4"/>
      <c r="CR64" s="4"/>
      <c r="CS64" s="4"/>
      <c r="CT64" s="4"/>
      <c r="CU64" s="4"/>
      <c r="CV64" s="4">
        <v>180</v>
      </c>
      <c r="CW64" s="48">
        <v>1124.82</v>
      </c>
      <c r="CX64" s="59" t="s">
        <v>102</v>
      </c>
      <c r="CY64" s="60">
        <v>10</v>
      </c>
      <c r="CZ64" s="48">
        <v>22000</v>
      </c>
      <c r="DA64" s="48">
        <f t="shared" si="1"/>
        <v>220000</v>
      </c>
      <c r="DB64" s="48">
        <v>7249</v>
      </c>
      <c r="DC64" s="15">
        <v>1304.82</v>
      </c>
      <c r="DD64" s="30">
        <v>0</v>
      </c>
      <c r="DE64" s="48">
        <v>7249</v>
      </c>
      <c r="DF64" s="48">
        <v>1304.82</v>
      </c>
      <c r="DG64" s="48">
        <v>0</v>
      </c>
      <c r="DH64" s="30">
        <v>0</v>
      </c>
    </row>
    <row r="65" spans="1:112" ht="18" customHeight="1">
      <c r="A65" s="48" t="s">
        <v>92</v>
      </c>
      <c r="B65" s="4">
        <v>60</v>
      </c>
      <c r="C65" s="4" t="s">
        <v>93</v>
      </c>
      <c r="D65" s="5" t="s">
        <v>253</v>
      </c>
      <c r="E65" s="5" t="s">
        <v>253</v>
      </c>
      <c r="F65" s="5" t="s">
        <v>253</v>
      </c>
      <c r="G65" s="4"/>
      <c r="H65" s="2">
        <v>6255948630</v>
      </c>
      <c r="I65" s="48" t="s">
        <v>96</v>
      </c>
      <c r="J65" s="4"/>
      <c r="K65" s="4"/>
      <c r="L65" s="4"/>
      <c r="M65" s="48" t="s">
        <v>96</v>
      </c>
      <c r="N65" s="4"/>
      <c r="O65" s="49" t="s">
        <v>405</v>
      </c>
      <c r="P65" s="48" t="s">
        <v>96</v>
      </c>
      <c r="Q65" s="4"/>
      <c r="R65" s="4"/>
      <c r="S65" s="4"/>
      <c r="T65" s="4"/>
      <c r="U65" s="4" t="s">
        <v>254</v>
      </c>
      <c r="V65" s="52">
        <v>43720</v>
      </c>
      <c r="W65" s="67" t="s">
        <v>255</v>
      </c>
      <c r="X65" s="54">
        <v>10</v>
      </c>
      <c r="Y65" s="4"/>
      <c r="Z65" s="4"/>
      <c r="AA65" s="4"/>
      <c r="AB65" s="4"/>
      <c r="AC65" s="4"/>
      <c r="AD65" s="4"/>
      <c r="AE65" s="4"/>
      <c r="AF65" s="4"/>
      <c r="AG65" s="4"/>
      <c r="AH65" s="3">
        <v>43735</v>
      </c>
      <c r="AI65" s="54">
        <v>10</v>
      </c>
      <c r="AJ65" s="48" t="s">
        <v>99</v>
      </c>
      <c r="AK65" s="4"/>
      <c r="AL65" s="4">
        <v>10</v>
      </c>
      <c r="AM65" s="4" t="s">
        <v>109</v>
      </c>
      <c r="AN65" s="48" t="s">
        <v>96</v>
      </c>
      <c r="AO65" s="4"/>
      <c r="AP65" s="4"/>
      <c r="AQ65" s="4"/>
      <c r="AR65" s="4"/>
      <c r="AS65" s="4"/>
      <c r="AT65" s="4" t="s">
        <v>187</v>
      </c>
      <c r="AU65" s="4">
        <v>0.57640000000000002</v>
      </c>
      <c r="AV65" s="2"/>
      <c r="AW65" s="4"/>
      <c r="AX65" s="4"/>
      <c r="AY65" s="4"/>
      <c r="AZ65" s="4"/>
      <c r="BA65" s="4"/>
      <c r="BB65" s="4"/>
      <c r="BC65" s="68">
        <v>0</v>
      </c>
      <c r="BD65" s="68">
        <v>0</v>
      </c>
      <c r="BE65" s="68">
        <v>0</v>
      </c>
      <c r="BF65" s="68">
        <v>0.18</v>
      </c>
      <c r="BG65" s="68">
        <v>0.18</v>
      </c>
      <c r="BH65" s="4"/>
      <c r="BI65" s="4"/>
      <c r="BJ65" s="4"/>
      <c r="BK65" s="4"/>
      <c r="BL65" s="4"/>
      <c r="BM65" s="4"/>
      <c r="BN65" s="4"/>
      <c r="BO65" s="73"/>
      <c r="BP65" s="73"/>
      <c r="BQ65" s="74"/>
      <c r="BR65" s="73"/>
      <c r="BS65" s="73"/>
      <c r="BT65" s="73">
        <v>697.00000000000011</v>
      </c>
      <c r="BU65" s="73">
        <v>5776</v>
      </c>
      <c r="BV65" s="4"/>
      <c r="BW65" s="4"/>
      <c r="BX65" s="4"/>
      <c r="BY65" s="4"/>
      <c r="BZ65" s="4"/>
      <c r="CA65" s="4"/>
      <c r="CB65" s="4"/>
      <c r="CC65" s="4"/>
      <c r="CD65" s="4"/>
      <c r="CE65" s="4"/>
      <c r="CF65" s="4"/>
      <c r="CG65" s="4"/>
      <c r="CH65" s="4">
        <v>697</v>
      </c>
      <c r="CI65" s="4">
        <v>5776</v>
      </c>
      <c r="CJ65" s="4"/>
      <c r="CK65" s="4"/>
      <c r="CL65" s="4"/>
      <c r="CM65" s="4"/>
      <c r="CN65" s="4"/>
      <c r="CO65" s="4"/>
      <c r="CP65" s="4"/>
      <c r="CQ65" s="4"/>
      <c r="CR65" s="4"/>
      <c r="CS65" s="4"/>
      <c r="CT65" s="4"/>
      <c r="CU65" s="4"/>
      <c r="CV65" s="4">
        <v>125.46</v>
      </c>
      <c r="CW65" s="48">
        <v>1039.68</v>
      </c>
      <c r="CX65" s="59" t="s">
        <v>102</v>
      </c>
      <c r="CY65" s="60">
        <v>10</v>
      </c>
      <c r="CZ65" s="48">
        <v>22000</v>
      </c>
      <c r="DA65" s="48">
        <f t="shared" si="1"/>
        <v>220000</v>
      </c>
      <c r="DB65" s="48">
        <v>6473</v>
      </c>
      <c r="DC65" s="15">
        <v>1165.1400000000001</v>
      </c>
      <c r="DD65" s="30">
        <v>0</v>
      </c>
      <c r="DE65" s="48">
        <v>6473</v>
      </c>
      <c r="DF65" s="48">
        <v>1165.1400000000001</v>
      </c>
      <c r="DG65" s="48">
        <v>0</v>
      </c>
      <c r="DH65" s="30">
        <v>0</v>
      </c>
    </row>
    <row r="66" spans="1:112" ht="18" customHeight="1">
      <c r="A66" s="48" t="s">
        <v>92</v>
      </c>
      <c r="B66" s="4">
        <v>61</v>
      </c>
      <c r="C66" s="4" t="s">
        <v>93</v>
      </c>
      <c r="D66" s="5" t="s">
        <v>256</v>
      </c>
      <c r="E66" s="5" t="s">
        <v>256</v>
      </c>
      <c r="F66" s="5" t="s">
        <v>256</v>
      </c>
      <c r="G66" s="4"/>
      <c r="H66" s="2">
        <v>6255948669</v>
      </c>
      <c r="I66" s="48" t="s">
        <v>96</v>
      </c>
      <c r="J66" s="4"/>
      <c r="K66" s="4"/>
      <c r="L66" s="4"/>
      <c r="M66" s="48" t="s">
        <v>96</v>
      </c>
      <c r="N66" s="4"/>
      <c r="O66" s="49" t="s">
        <v>405</v>
      </c>
      <c r="P66" s="48" t="s">
        <v>96</v>
      </c>
      <c r="Q66" s="4"/>
      <c r="R66" s="4"/>
      <c r="S66" s="4"/>
      <c r="T66" s="4"/>
      <c r="U66" s="4" t="s">
        <v>257</v>
      </c>
      <c r="V66" s="52">
        <v>43720</v>
      </c>
      <c r="W66" s="67" t="s">
        <v>258</v>
      </c>
      <c r="X66" s="54">
        <v>10</v>
      </c>
      <c r="Y66" s="4"/>
      <c r="Z66" s="4"/>
      <c r="AA66" s="4"/>
      <c r="AB66" s="4"/>
      <c r="AC66" s="4"/>
      <c r="AD66" s="4"/>
      <c r="AE66" s="4"/>
      <c r="AF66" s="4"/>
      <c r="AG66" s="4"/>
      <c r="AH66" s="3">
        <v>43735</v>
      </c>
      <c r="AI66" s="54">
        <v>10</v>
      </c>
      <c r="AJ66" s="48" t="s">
        <v>99</v>
      </c>
      <c r="AK66" s="4"/>
      <c r="AL66" s="4">
        <v>10</v>
      </c>
      <c r="AM66" s="4" t="s">
        <v>109</v>
      </c>
      <c r="AN66" s="48" t="s">
        <v>96</v>
      </c>
      <c r="AO66" s="4"/>
      <c r="AP66" s="4"/>
      <c r="AQ66" s="4"/>
      <c r="AR66" s="4"/>
      <c r="AS66" s="4"/>
      <c r="AT66" s="4" t="s">
        <v>187</v>
      </c>
      <c r="AU66" s="4">
        <v>0.57640000000000002</v>
      </c>
      <c r="AV66" s="2"/>
      <c r="AW66" s="4"/>
      <c r="AX66" s="4"/>
      <c r="AY66" s="4"/>
      <c r="AZ66" s="4"/>
      <c r="BA66" s="4"/>
      <c r="BB66" s="4"/>
      <c r="BC66" s="68">
        <v>0</v>
      </c>
      <c r="BD66" s="68">
        <v>0</v>
      </c>
      <c r="BE66" s="68">
        <v>0</v>
      </c>
      <c r="BF66" s="68">
        <v>0.18</v>
      </c>
      <c r="BG66" s="68">
        <v>0.18</v>
      </c>
      <c r="BH66" s="4"/>
      <c r="BI66" s="4"/>
      <c r="BJ66" s="4"/>
      <c r="BK66" s="4"/>
      <c r="BL66" s="4"/>
      <c r="BM66" s="4"/>
      <c r="BN66" s="4"/>
      <c r="BO66" s="73"/>
      <c r="BP66" s="73"/>
      <c r="BQ66" s="74"/>
      <c r="BR66" s="73"/>
      <c r="BS66" s="73"/>
      <c r="BT66" s="73">
        <v>1276</v>
      </c>
      <c r="BU66" s="73">
        <v>6379</v>
      </c>
      <c r="BV66" s="4"/>
      <c r="BW66" s="4"/>
      <c r="BX66" s="4"/>
      <c r="BY66" s="4"/>
      <c r="BZ66" s="4"/>
      <c r="CA66" s="4"/>
      <c r="CB66" s="4"/>
      <c r="CC66" s="4"/>
      <c r="CD66" s="4"/>
      <c r="CE66" s="4"/>
      <c r="CF66" s="4"/>
      <c r="CG66" s="4"/>
      <c r="CH66" s="4">
        <v>1276</v>
      </c>
      <c r="CI66" s="4">
        <v>6179</v>
      </c>
      <c r="CJ66" s="4"/>
      <c r="CK66" s="4"/>
      <c r="CL66" s="4"/>
      <c r="CM66" s="4"/>
      <c r="CN66" s="4"/>
      <c r="CO66" s="4"/>
      <c r="CP66" s="4"/>
      <c r="CQ66" s="4"/>
      <c r="CR66" s="4"/>
      <c r="CS66" s="4"/>
      <c r="CT66" s="4"/>
      <c r="CU66" s="4"/>
      <c r="CV66" s="4">
        <v>229.68</v>
      </c>
      <c r="CW66" s="48">
        <v>1112.22</v>
      </c>
      <c r="CX66" s="59" t="s">
        <v>102</v>
      </c>
      <c r="CY66" s="60">
        <v>10</v>
      </c>
      <c r="CZ66" s="48">
        <v>22000</v>
      </c>
      <c r="DA66" s="48">
        <f t="shared" si="1"/>
        <v>220000</v>
      </c>
      <c r="DB66" s="48">
        <v>7655</v>
      </c>
      <c r="DC66" s="15">
        <v>1377.9</v>
      </c>
      <c r="DD66" s="30">
        <v>36</v>
      </c>
      <c r="DE66" s="48">
        <v>7455</v>
      </c>
      <c r="DF66" s="48">
        <v>1341.9</v>
      </c>
      <c r="DG66" s="48">
        <v>200</v>
      </c>
      <c r="DH66" s="30">
        <v>36</v>
      </c>
    </row>
    <row r="67" spans="1:112" ht="18" customHeight="1">
      <c r="A67" s="48" t="s">
        <v>92</v>
      </c>
      <c r="B67" s="4">
        <v>62</v>
      </c>
      <c r="C67" s="4" t="s">
        <v>93</v>
      </c>
      <c r="D67" s="5" t="s">
        <v>259</v>
      </c>
      <c r="E67" s="5" t="s">
        <v>259</v>
      </c>
      <c r="F67" s="5" t="s">
        <v>259</v>
      </c>
      <c r="G67" s="4"/>
      <c r="H67" s="2">
        <v>6255948685</v>
      </c>
      <c r="I67" s="48" t="s">
        <v>96</v>
      </c>
      <c r="J67" s="4"/>
      <c r="K67" s="4"/>
      <c r="L67" s="4"/>
      <c r="M67" s="48" t="s">
        <v>96</v>
      </c>
      <c r="N67" s="4"/>
      <c r="O67" s="49" t="s">
        <v>405</v>
      </c>
      <c r="P67" s="48" t="s">
        <v>96</v>
      </c>
      <c r="Q67" s="4"/>
      <c r="R67" s="4"/>
      <c r="S67" s="4"/>
      <c r="T67" s="4"/>
      <c r="U67" s="4" t="s">
        <v>260</v>
      </c>
      <c r="V67" s="52">
        <v>43720</v>
      </c>
      <c r="W67" s="67" t="s">
        <v>261</v>
      </c>
      <c r="X67" s="54">
        <v>10</v>
      </c>
      <c r="Y67" s="4"/>
      <c r="Z67" s="4"/>
      <c r="AA67" s="4"/>
      <c r="AB67" s="4"/>
      <c r="AC67" s="4"/>
      <c r="AD67" s="4"/>
      <c r="AE67" s="4"/>
      <c r="AF67" s="4"/>
      <c r="AG67" s="4"/>
      <c r="AH67" s="3">
        <v>43735</v>
      </c>
      <c r="AI67" s="54">
        <v>10</v>
      </c>
      <c r="AJ67" s="48" t="s">
        <v>99</v>
      </c>
      <c r="AK67" s="4"/>
      <c r="AL67" s="4">
        <v>10</v>
      </c>
      <c r="AM67" s="4" t="s">
        <v>109</v>
      </c>
      <c r="AN67" s="48" t="s">
        <v>96</v>
      </c>
      <c r="AO67" s="4"/>
      <c r="AP67" s="4"/>
      <c r="AQ67" s="4"/>
      <c r="AR67" s="4"/>
      <c r="AS67" s="4"/>
      <c r="AT67" s="4" t="s">
        <v>187</v>
      </c>
      <c r="AU67" s="4">
        <v>0.57640000000000002</v>
      </c>
      <c r="AV67" s="2"/>
      <c r="AW67" s="4"/>
      <c r="AX67" s="4"/>
      <c r="AY67" s="4"/>
      <c r="AZ67" s="4"/>
      <c r="BA67" s="4"/>
      <c r="BB67" s="4"/>
      <c r="BC67" s="68">
        <v>0</v>
      </c>
      <c r="BD67" s="68">
        <v>0</v>
      </c>
      <c r="BE67" s="68">
        <v>0</v>
      </c>
      <c r="BF67" s="68">
        <v>0.18</v>
      </c>
      <c r="BG67" s="68">
        <v>0.18</v>
      </c>
      <c r="BH67" s="4"/>
      <c r="BI67" s="4"/>
      <c r="BJ67" s="4"/>
      <c r="BK67" s="4"/>
      <c r="BL67" s="4"/>
      <c r="BM67" s="4"/>
      <c r="BN67" s="4"/>
      <c r="BO67" s="73"/>
      <c r="BP67" s="73"/>
      <c r="BQ67" s="74"/>
      <c r="BR67" s="73"/>
      <c r="BS67" s="73"/>
      <c r="BT67" s="73">
        <v>1421</v>
      </c>
      <c r="BU67" s="73">
        <v>5440.0000000000009</v>
      </c>
      <c r="BV67" s="4"/>
      <c r="BW67" s="4"/>
      <c r="BX67" s="4"/>
      <c r="BY67" s="4"/>
      <c r="BZ67" s="4"/>
      <c r="CA67" s="4"/>
      <c r="CB67" s="4"/>
      <c r="CC67" s="4"/>
      <c r="CD67" s="4"/>
      <c r="CE67" s="4"/>
      <c r="CF67" s="4"/>
      <c r="CG67" s="4"/>
      <c r="CH67" s="4">
        <v>1421</v>
      </c>
      <c r="CI67" s="4">
        <v>5440</v>
      </c>
      <c r="CJ67" s="4"/>
      <c r="CK67" s="4"/>
      <c r="CL67" s="4"/>
      <c r="CM67" s="4"/>
      <c r="CN67" s="4"/>
      <c r="CO67" s="4"/>
      <c r="CP67" s="4"/>
      <c r="CQ67" s="4"/>
      <c r="CR67" s="4"/>
      <c r="CS67" s="4"/>
      <c r="CT67" s="4"/>
      <c r="CU67" s="4"/>
      <c r="CV67" s="4">
        <v>255.78</v>
      </c>
      <c r="CW67" s="48">
        <v>979.2</v>
      </c>
      <c r="CX67" s="59" t="s">
        <v>102</v>
      </c>
      <c r="CY67" s="60">
        <v>10</v>
      </c>
      <c r="CZ67" s="48">
        <v>22000</v>
      </c>
      <c r="DA67" s="48">
        <f t="shared" si="1"/>
        <v>220000</v>
      </c>
      <c r="DB67" s="48">
        <v>6861</v>
      </c>
      <c r="DC67" s="15">
        <v>1234.98</v>
      </c>
      <c r="DD67" s="30">
        <v>0</v>
      </c>
      <c r="DE67" s="48">
        <v>6861</v>
      </c>
      <c r="DF67" s="48">
        <v>1234.98</v>
      </c>
      <c r="DG67" s="48">
        <v>0</v>
      </c>
      <c r="DH67" s="30">
        <v>0</v>
      </c>
    </row>
    <row r="68" spans="1:112" ht="18" customHeight="1">
      <c r="A68" s="48" t="s">
        <v>92</v>
      </c>
      <c r="B68" s="4">
        <v>63</v>
      </c>
      <c r="C68" s="4" t="s">
        <v>93</v>
      </c>
      <c r="D68" s="5" t="s">
        <v>262</v>
      </c>
      <c r="E68" s="5" t="s">
        <v>262</v>
      </c>
      <c r="F68" s="5" t="s">
        <v>262</v>
      </c>
      <c r="G68" s="4"/>
      <c r="H68" s="2">
        <v>6256332344</v>
      </c>
      <c r="I68" s="48" t="s">
        <v>96</v>
      </c>
      <c r="J68" s="4"/>
      <c r="K68" s="4"/>
      <c r="L68" s="4"/>
      <c r="M68" s="48" t="s">
        <v>96</v>
      </c>
      <c r="N68" s="4"/>
      <c r="O68" s="49" t="s">
        <v>405</v>
      </c>
      <c r="P68" s="48" t="s">
        <v>96</v>
      </c>
      <c r="Q68" s="4"/>
      <c r="R68" s="4"/>
      <c r="S68" s="4"/>
      <c r="T68" s="4"/>
      <c r="U68" s="4" t="s">
        <v>263</v>
      </c>
      <c r="V68" s="52">
        <v>43720</v>
      </c>
      <c r="W68" s="67" t="s">
        <v>264</v>
      </c>
      <c r="X68" s="54">
        <v>10</v>
      </c>
      <c r="Y68" s="4"/>
      <c r="Z68" s="4"/>
      <c r="AA68" s="4"/>
      <c r="AB68" s="4"/>
      <c r="AC68" s="4"/>
      <c r="AD68" s="4"/>
      <c r="AE68" s="4"/>
      <c r="AF68" s="4"/>
      <c r="AG68" s="4"/>
      <c r="AH68" s="3">
        <v>43738</v>
      </c>
      <c r="AI68" s="54">
        <v>10</v>
      </c>
      <c r="AJ68" s="48" t="s">
        <v>99</v>
      </c>
      <c r="AK68" s="4"/>
      <c r="AL68" s="4">
        <v>10</v>
      </c>
      <c r="AM68" s="4" t="s">
        <v>109</v>
      </c>
      <c r="AN68" s="48" t="s">
        <v>96</v>
      </c>
      <c r="AO68" s="4"/>
      <c r="AP68" s="4"/>
      <c r="AQ68" s="4"/>
      <c r="AR68" s="4"/>
      <c r="AS68" s="4"/>
      <c r="AT68" s="4" t="s">
        <v>187</v>
      </c>
      <c r="AU68" s="4">
        <v>0.57640000000000002</v>
      </c>
      <c r="AV68" s="2"/>
      <c r="AW68" s="4"/>
      <c r="AX68" s="4"/>
      <c r="AY68" s="4"/>
      <c r="AZ68" s="4"/>
      <c r="BA68" s="4"/>
      <c r="BB68" s="4"/>
      <c r="BC68" s="68">
        <v>0</v>
      </c>
      <c r="BD68" s="68">
        <v>0</v>
      </c>
      <c r="BE68" s="68">
        <v>0</v>
      </c>
      <c r="BF68" s="68">
        <v>0.18</v>
      </c>
      <c r="BG68" s="68">
        <v>0.18</v>
      </c>
      <c r="BH68" s="4"/>
      <c r="BI68" s="4"/>
      <c r="BJ68" s="4"/>
      <c r="BK68" s="4"/>
      <c r="BL68" s="4"/>
      <c r="BM68" s="4"/>
      <c r="BN68" s="4"/>
      <c r="BO68" s="73"/>
      <c r="BP68" s="73"/>
      <c r="BQ68" s="74"/>
      <c r="BR68" s="73"/>
      <c r="BS68" s="73"/>
      <c r="BT68" s="73">
        <v>670</v>
      </c>
      <c r="BU68" s="73">
        <v>6934.9999999999991</v>
      </c>
      <c r="BV68" s="4"/>
      <c r="BW68" s="4"/>
      <c r="BX68" s="4"/>
      <c r="BY68" s="4"/>
      <c r="BZ68" s="4"/>
      <c r="CA68" s="4"/>
      <c r="CB68" s="4"/>
      <c r="CC68" s="4"/>
      <c r="CD68" s="4"/>
      <c r="CE68" s="4"/>
      <c r="CF68" s="4"/>
      <c r="CG68" s="4"/>
      <c r="CH68" s="4">
        <v>670</v>
      </c>
      <c r="CI68" s="4">
        <v>6935</v>
      </c>
      <c r="CJ68" s="4"/>
      <c r="CK68" s="4"/>
      <c r="CL68" s="4"/>
      <c r="CM68" s="4"/>
      <c r="CN68" s="4"/>
      <c r="CO68" s="4"/>
      <c r="CP68" s="4"/>
      <c r="CQ68" s="4"/>
      <c r="CR68" s="4"/>
      <c r="CS68" s="4"/>
      <c r="CT68" s="4"/>
      <c r="CU68" s="4"/>
      <c r="CV68" s="4">
        <v>120.6</v>
      </c>
      <c r="CW68" s="48">
        <v>1248.3</v>
      </c>
      <c r="CX68" s="59" t="s">
        <v>102</v>
      </c>
      <c r="CY68" s="60">
        <v>10</v>
      </c>
      <c r="CZ68" s="48">
        <v>22000</v>
      </c>
      <c r="DA68" s="48">
        <f t="shared" si="1"/>
        <v>220000</v>
      </c>
      <c r="DB68" s="48">
        <v>7605</v>
      </c>
      <c r="DC68" s="15">
        <v>1368.8999999999999</v>
      </c>
      <c r="DD68" s="30">
        <v>0</v>
      </c>
      <c r="DE68" s="48">
        <v>7605</v>
      </c>
      <c r="DF68" s="48">
        <v>1368.8999999999999</v>
      </c>
      <c r="DG68" s="48">
        <v>0</v>
      </c>
      <c r="DH68" s="30">
        <v>0</v>
      </c>
    </row>
    <row r="69" spans="1:112" ht="18" customHeight="1">
      <c r="A69" s="48" t="s">
        <v>92</v>
      </c>
      <c r="B69" s="4">
        <v>64</v>
      </c>
      <c r="C69" s="4" t="s">
        <v>93</v>
      </c>
      <c r="D69" s="5" t="s">
        <v>265</v>
      </c>
      <c r="E69" s="5" t="s">
        <v>265</v>
      </c>
      <c r="F69" s="5" t="s">
        <v>265</v>
      </c>
      <c r="G69" s="4"/>
      <c r="H69" s="2">
        <v>6255901130</v>
      </c>
      <c r="I69" s="48" t="s">
        <v>96</v>
      </c>
      <c r="J69" s="4"/>
      <c r="K69" s="4"/>
      <c r="L69" s="4"/>
      <c r="M69" s="48" t="s">
        <v>96</v>
      </c>
      <c r="N69" s="4"/>
      <c r="O69" s="49" t="s">
        <v>405</v>
      </c>
      <c r="P69" s="48" t="s">
        <v>96</v>
      </c>
      <c r="Q69" s="4"/>
      <c r="R69" s="4"/>
      <c r="S69" s="4"/>
      <c r="T69" s="4"/>
      <c r="U69" s="4" t="s">
        <v>266</v>
      </c>
      <c r="V69" s="52">
        <v>43720</v>
      </c>
      <c r="W69" s="67" t="s">
        <v>267</v>
      </c>
      <c r="X69" s="54">
        <v>10</v>
      </c>
      <c r="Y69" s="4"/>
      <c r="Z69" s="4"/>
      <c r="AA69" s="4"/>
      <c r="AB69" s="4"/>
      <c r="AC69" s="4"/>
      <c r="AD69" s="4"/>
      <c r="AE69" s="4"/>
      <c r="AF69" s="4"/>
      <c r="AG69" s="4"/>
      <c r="AH69" s="3">
        <v>43738</v>
      </c>
      <c r="AI69" s="54">
        <v>10</v>
      </c>
      <c r="AJ69" s="48" t="s">
        <v>99</v>
      </c>
      <c r="AK69" s="4"/>
      <c r="AL69" s="4">
        <v>10</v>
      </c>
      <c r="AM69" s="4" t="s">
        <v>109</v>
      </c>
      <c r="AN69" s="48" t="s">
        <v>96</v>
      </c>
      <c r="AO69" s="4"/>
      <c r="AP69" s="4"/>
      <c r="AQ69" s="4"/>
      <c r="AR69" s="4"/>
      <c r="AS69" s="4"/>
      <c r="AT69" s="4" t="s">
        <v>187</v>
      </c>
      <c r="AU69" s="4">
        <v>0.57640000000000002</v>
      </c>
      <c r="AV69" s="2"/>
      <c r="AW69" s="4"/>
      <c r="AX69" s="4"/>
      <c r="AY69" s="4"/>
      <c r="AZ69" s="4"/>
      <c r="BA69" s="4"/>
      <c r="BB69" s="4"/>
      <c r="BC69" s="68">
        <v>0</v>
      </c>
      <c r="BD69" s="68">
        <v>0</v>
      </c>
      <c r="BE69" s="68">
        <v>0</v>
      </c>
      <c r="BF69" s="68">
        <v>0.18</v>
      </c>
      <c r="BG69" s="68">
        <v>0.18</v>
      </c>
      <c r="BH69" s="4"/>
      <c r="BI69" s="4"/>
      <c r="BJ69" s="4"/>
      <c r="BK69" s="4"/>
      <c r="BL69" s="4"/>
      <c r="BM69" s="4"/>
      <c r="BN69" s="4"/>
      <c r="BO69" s="73"/>
      <c r="BP69" s="73"/>
      <c r="BQ69" s="74"/>
      <c r="BR69" s="73"/>
      <c r="BS69" s="73"/>
      <c r="BT69" s="73">
        <v>569</v>
      </c>
      <c r="BU69" s="73">
        <v>3018</v>
      </c>
      <c r="BV69" s="4"/>
      <c r="BW69" s="4"/>
      <c r="BX69" s="4"/>
      <c r="BY69" s="4"/>
      <c r="BZ69" s="4"/>
      <c r="CA69" s="4"/>
      <c r="CB69" s="4"/>
      <c r="CC69" s="4"/>
      <c r="CD69" s="4"/>
      <c r="CE69" s="4"/>
      <c r="CF69" s="4"/>
      <c r="CG69" s="4"/>
      <c r="CH69" s="4">
        <v>569</v>
      </c>
      <c r="CI69" s="4">
        <v>3018</v>
      </c>
      <c r="CJ69" s="4"/>
      <c r="CK69" s="4"/>
      <c r="CL69" s="4"/>
      <c r="CM69" s="4"/>
      <c r="CN69" s="4"/>
      <c r="CO69" s="4"/>
      <c r="CP69" s="4"/>
      <c r="CQ69" s="4"/>
      <c r="CR69" s="4"/>
      <c r="CS69" s="4"/>
      <c r="CT69" s="4"/>
      <c r="CU69" s="4"/>
      <c r="CV69" s="4">
        <v>102.42</v>
      </c>
      <c r="CW69" s="48">
        <v>543.24</v>
      </c>
      <c r="CX69" s="59" t="s">
        <v>102</v>
      </c>
      <c r="CY69" s="60">
        <v>10</v>
      </c>
      <c r="CZ69" s="48">
        <v>22000</v>
      </c>
      <c r="DA69" s="48">
        <f t="shared" si="1"/>
        <v>220000</v>
      </c>
      <c r="DB69" s="48">
        <v>3587</v>
      </c>
      <c r="DC69" s="15">
        <v>645.66</v>
      </c>
      <c r="DD69" s="30">
        <v>0</v>
      </c>
      <c r="DE69" s="48">
        <v>3587</v>
      </c>
      <c r="DF69" s="48">
        <v>645.66</v>
      </c>
      <c r="DG69" s="48">
        <v>0</v>
      </c>
      <c r="DH69" s="30">
        <v>0</v>
      </c>
    </row>
    <row r="70" spans="1:112" ht="18" customHeight="1">
      <c r="A70" s="48" t="s">
        <v>92</v>
      </c>
      <c r="B70" s="4">
        <v>65</v>
      </c>
      <c r="C70" s="4" t="s">
        <v>93</v>
      </c>
      <c r="D70" s="5" t="s">
        <v>268</v>
      </c>
      <c r="E70" s="5" t="s">
        <v>268</v>
      </c>
      <c r="F70" s="5" t="s">
        <v>268</v>
      </c>
      <c r="G70" s="4"/>
      <c r="H70" s="2">
        <v>6255948890</v>
      </c>
      <c r="I70" s="48" t="s">
        <v>96</v>
      </c>
      <c r="J70" s="4"/>
      <c r="K70" s="4"/>
      <c r="L70" s="4"/>
      <c r="M70" s="48" t="s">
        <v>96</v>
      </c>
      <c r="N70" s="4"/>
      <c r="O70" s="49" t="s">
        <v>405</v>
      </c>
      <c r="P70" s="48" t="s">
        <v>96</v>
      </c>
      <c r="Q70" s="4"/>
      <c r="R70" s="4"/>
      <c r="S70" s="4"/>
      <c r="T70" s="4"/>
      <c r="U70" s="4" t="s">
        <v>269</v>
      </c>
      <c r="V70" s="52">
        <v>43720</v>
      </c>
      <c r="W70" s="67" t="s">
        <v>270</v>
      </c>
      <c r="X70" s="54">
        <v>10</v>
      </c>
      <c r="Y70" s="4"/>
      <c r="Z70" s="4"/>
      <c r="AA70" s="4"/>
      <c r="AB70" s="4"/>
      <c r="AC70" s="4"/>
      <c r="AD70" s="4"/>
      <c r="AE70" s="4"/>
      <c r="AF70" s="4"/>
      <c r="AG70" s="4"/>
      <c r="AH70" s="3">
        <v>43738</v>
      </c>
      <c r="AI70" s="54">
        <v>10</v>
      </c>
      <c r="AJ70" s="48" t="s">
        <v>99</v>
      </c>
      <c r="AK70" s="4"/>
      <c r="AL70" s="4">
        <v>10</v>
      </c>
      <c r="AM70" s="4" t="s">
        <v>109</v>
      </c>
      <c r="AN70" s="48" t="s">
        <v>96</v>
      </c>
      <c r="AO70" s="4"/>
      <c r="AP70" s="4"/>
      <c r="AQ70" s="4"/>
      <c r="AR70" s="4"/>
      <c r="AS70" s="4"/>
      <c r="AT70" s="4" t="s">
        <v>187</v>
      </c>
      <c r="AU70" s="4">
        <v>0.57640000000000002</v>
      </c>
      <c r="AV70" s="2"/>
      <c r="AW70" s="4"/>
      <c r="AX70" s="4"/>
      <c r="AY70" s="4"/>
      <c r="AZ70" s="4"/>
      <c r="BA70" s="4"/>
      <c r="BB70" s="4"/>
      <c r="BC70" s="68">
        <v>0</v>
      </c>
      <c r="BD70" s="68">
        <v>0</v>
      </c>
      <c r="BE70" s="68">
        <v>0</v>
      </c>
      <c r="BF70" s="68">
        <v>0.18</v>
      </c>
      <c r="BG70" s="68">
        <v>0.18</v>
      </c>
      <c r="BH70" s="4"/>
      <c r="BI70" s="4"/>
      <c r="BJ70" s="4"/>
      <c r="BK70" s="4"/>
      <c r="BL70" s="4"/>
      <c r="BM70" s="4"/>
      <c r="BN70" s="4"/>
      <c r="BO70" s="73"/>
      <c r="BP70" s="73"/>
      <c r="BQ70" s="74"/>
      <c r="BR70" s="73"/>
      <c r="BS70" s="73"/>
      <c r="BT70" s="73">
        <v>725.99999999999989</v>
      </c>
      <c r="BU70" s="73">
        <v>4968</v>
      </c>
      <c r="BV70" s="4"/>
      <c r="BW70" s="4"/>
      <c r="BX70" s="4"/>
      <c r="BY70" s="4"/>
      <c r="BZ70" s="4"/>
      <c r="CA70" s="4"/>
      <c r="CB70" s="4"/>
      <c r="CC70" s="4"/>
      <c r="CD70" s="4"/>
      <c r="CE70" s="4"/>
      <c r="CF70" s="4"/>
      <c r="CG70" s="4"/>
      <c r="CH70" s="4">
        <v>726</v>
      </c>
      <c r="CI70" s="4">
        <v>4968</v>
      </c>
      <c r="CJ70" s="4"/>
      <c r="CK70" s="4"/>
      <c r="CL70" s="4"/>
      <c r="CM70" s="4"/>
      <c r="CN70" s="4"/>
      <c r="CO70" s="4"/>
      <c r="CP70" s="4"/>
      <c r="CQ70" s="4"/>
      <c r="CR70" s="4"/>
      <c r="CS70" s="4"/>
      <c r="CT70" s="4"/>
      <c r="CU70" s="4"/>
      <c r="CV70" s="4">
        <v>130.68</v>
      </c>
      <c r="CW70" s="48">
        <v>894.24</v>
      </c>
      <c r="CX70" s="59" t="s">
        <v>102</v>
      </c>
      <c r="CY70" s="60">
        <v>10</v>
      </c>
      <c r="CZ70" s="48">
        <v>22000</v>
      </c>
      <c r="DA70" s="48">
        <f t="shared" si="1"/>
        <v>220000</v>
      </c>
      <c r="DB70" s="48">
        <v>5694</v>
      </c>
      <c r="DC70" s="15">
        <v>1024.92</v>
      </c>
      <c r="DD70" s="30">
        <v>0</v>
      </c>
      <c r="DE70" s="48">
        <v>5694</v>
      </c>
      <c r="DF70" s="48">
        <v>1024.92</v>
      </c>
      <c r="DG70" s="48">
        <v>0</v>
      </c>
      <c r="DH70" s="30">
        <v>0</v>
      </c>
    </row>
    <row r="71" spans="1:112" ht="18" customHeight="1">
      <c r="A71" s="48" t="s">
        <v>92</v>
      </c>
      <c r="B71" s="4">
        <v>66</v>
      </c>
      <c r="C71" s="4" t="s">
        <v>93</v>
      </c>
      <c r="D71" s="5" t="s">
        <v>271</v>
      </c>
      <c r="E71" s="5" t="s">
        <v>271</v>
      </c>
      <c r="F71" s="5" t="s">
        <v>271</v>
      </c>
      <c r="G71" s="4"/>
      <c r="H71" s="2">
        <v>6255948760</v>
      </c>
      <c r="I71" s="48" t="s">
        <v>96</v>
      </c>
      <c r="J71" s="4"/>
      <c r="K71" s="4"/>
      <c r="L71" s="4"/>
      <c r="M71" s="48" t="s">
        <v>96</v>
      </c>
      <c r="N71" s="4"/>
      <c r="O71" s="49" t="s">
        <v>405</v>
      </c>
      <c r="P71" s="48" t="s">
        <v>96</v>
      </c>
      <c r="Q71" s="4"/>
      <c r="R71" s="4"/>
      <c r="S71" s="4"/>
      <c r="T71" s="4"/>
      <c r="U71" s="4" t="s">
        <v>272</v>
      </c>
      <c r="V71" s="52">
        <v>43720</v>
      </c>
      <c r="W71" s="67" t="s">
        <v>273</v>
      </c>
      <c r="X71" s="54">
        <v>10</v>
      </c>
      <c r="Y71" s="4"/>
      <c r="Z71" s="4"/>
      <c r="AA71" s="4"/>
      <c r="AB71" s="4"/>
      <c r="AC71" s="4"/>
      <c r="AD71" s="4"/>
      <c r="AE71" s="4"/>
      <c r="AF71" s="4"/>
      <c r="AG71" s="4"/>
      <c r="AH71" s="3">
        <v>43738</v>
      </c>
      <c r="AI71" s="54">
        <v>10</v>
      </c>
      <c r="AJ71" s="48" t="s">
        <v>99</v>
      </c>
      <c r="AK71" s="4"/>
      <c r="AL71" s="4">
        <v>10</v>
      </c>
      <c r="AM71" s="4" t="s">
        <v>109</v>
      </c>
      <c r="AN71" s="48" t="s">
        <v>96</v>
      </c>
      <c r="AO71" s="4"/>
      <c r="AP71" s="4"/>
      <c r="AQ71" s="4"/>
      <c r="AR71" s="4"/>
      <c r="AS71" s="4"/>
      <c r="AT71" s="4" t="s">
        <v>187</v>
      </c>
      <c r="AU71" s="4">
        <v>0.57640000000000002</v>
      </c>
      <c r="AV71" s="2"/>
      <c r="AW71" s="4"/>
      <c r="AX71" s="4"/>
      <c r="AY71" s="4"/>
      <c r="AZ71" s="4"/>
      <c r="BA71" s="4"/>
      <c r="BB71" s="4"/>
      <c r="BC71" s="68">
        <v>0</v>
      </c>
      <c r="BD71" s="68">
        <v>0</v>
      </c>
      <c r="BE71" s="68">
        <v>0</v>
      </c>
      <c r="BF71" s="68">
        <v>0.18</v>
      </c>
      <c r="BG71" s="68">
        <v>0.18</v>
      </c>
      <c r="BH71" s="4"/>
      <c r="BI71" s="4"/>
      <c r="BJ71" s="4"/>
      <c r="BK71" s="4"/>
      <c r="BL71" s="4"/>
      <c r="BM71" s="4"/>
      <c r="BN71" s="4"/>
      <c r="BO71" s="73"/>
      <c r="BP71" s="73"/>
      <c r="BQ71" s="74"/>
      <c r="BR71" s="73"/>
      <c r="BS71" s="73"/>
      <c r="BT71" s="73">
        <v>697</v>
      </c>
      <c r="BU71" s="73">
        <v>6757</v>
      </c>
      <c r="BV71" s="4"/>
      <c r="BW71" s="4"/>
      <c r="BX71" s="4"/>
      <c r="BY71" s="4"/>
      <c r="BZ71" s="4"/>
      <c r="CA71" s="4"/>
      <c r="CB71" s="4"/>
      <c r="CC71" s="4"/>
      <c r="CD71" s="4"/>
      <c r="CE71" s="4"/>
      <c r="CF71" s="4"/>
      <c r="CG71" s="4"/>
      <c r="CH71" s="4">
        <v>697</v>
      </c>
      <c r="CI71" s="4">
        <v>6757</v>
      </c>
      <c r="CJ71" s="4"/>
      <c r="CK71" s="4"/>
      <c r="CL71" s="4"/>
      <c r="CM71" s="4"/>
      <c r="CN71" s="4"/>
      <c r="CO71" s="4"/>
      <c r="CP71" s="4"/>
      <c r="CQ71" s="4"/>
      <c r="CR71" s="4"/>
      <c r="CS71" s="4"/>
      <c r="CT71" s="4"/>
      <c r="CU71" s="4"/>
      <c r="CV71" s="4">
        <v>125.46</v>
      </c>
      <c r="CW71" s="48">
        <v>1216.26</v>
      </c>
      <c r="CX71" s="59" t="s">
        <v>102</v>
      </c>
      <c r="CY71" s="60">
        <v>10</v>
      </c>
      <c r="CZ71" s="48">
        <v>22000</v>
      </c>
      <c r="DA71" s="48">
        <f t="shared" si="1"/>
        <v>220000</v>
      </c>
      <c r="DB71" s="48">
        <v>7454</v>
      </c>
      <c r="DC71" s="15">
        <v>1341.72</v>
      </c>
      <c r="DD71" s="30">
        <v>0</v>
      </c>
      <c r="DE71" s="48">
        <v>7454</v>
      </c>
      <c r="DF71" s="48">
        <v>1341.72</v>
      </c>
      <c r="DG71" s="48">
        <v>0</v>
      </c>
      <c r="DH71" s="30">
        <v>0</v>
      </c>
    </row>
    <row r="72" spans="1:112" ht="18" customHeight="1">
      <c r="A72" s="48" t="s">
        <v>92</v>
      </c>
      <c r="B72" s="4">
        <v>67</v>
      </c>
      <c r="C72" s="4" t="s">
        <v>93</v>
      </c>
      <c r="D72" s="5" t="s">
        <v>274</v>
      </c>
      <c r="E72" s="5" t="s">
        <v>274</v>
      </c>
      <c r="F72" s="5" t="s">
        <v>274</v>
      </c>
      <c r="G72" s="4"/>
      <c r="H72" s="2">
        <v>6255948698</v>
      </c>
      <c r="I72" s="48" t="s">
        <v>96</v>
      </c>
      <c r="J72" s="4"/>
      <c r="K72" s="4"/>
      <c r="L72" s="4"/>
      <c r="M72" s="48" t="s">
        <v>96</v>
      </c>
      <c r="N72" s="4"/>
      <c r="O72" s="49" t="s">
        <v>405</v>
      </c>
      <c r="P72" s="48" t="s">
        <v>96</v>
      </c>
      <c r="Q72" s="4"/>
      <c r="R72" s="4"/>
      <c r="S72" s="4"/>
      <c r="T72" s="4"/>
      <c r="U72" s="4" t="s">
        <v>275</v>
      </c>
      <c r="V72" s="52">
        <v>43720</v>
      </c>
      <c r="W72" s="67" t="s">
        <v>276</v>
      </c>
      <c r="X72" s="54">
        <v>10</v>
      </c>
      <c r="Y72" s="4"/>
      <c r="Z72" s="4"/>
      <c r="AA72" s="4"/>
      <c r="AB72" s="4"/>
      <c r="AC72" s="4"/>
      <c r="AD72" s="4"/>
      <c r="AE72" s="4"/>
      <c r="AF72" s="4"/>
      <c r="AG72" s="4"/>
      <c r="AH72" s="3">
        <v>43738</v>
      </c>
      <c r="AI72" s="54">
        <v>10</v>
      </c>
      <c r="AJ72" s="48" t="s">
        <v>99</v>
      </c>
      <c r="AK72" s="4"/>
      <c r="AL72" s="4">
        <v>10</v>
      </c>
      <c r="AM72" s="4" t="s">
        <v>109</v>
      </c>
      <c r="AN72" s="48" t="s">
        <v>96</v>
      </c>
      <c r="AO72" s="4"/>
      <c r="AP72" s="4"/>
      <c r="AQ72" s="4"/>
      <c r="AR72" s="4"/>
      <c r="AS72" s="4"/>
      <c r="AT72" s="4" t="s">
        <v>187</v>
      </c>
      <c r="AU72" s="4">
        <v>0.57640000000000002</v>
      </c>
      <c r="AV72" s="2"/>
      <c r="AW72" s="4"/>
      <c r="AX72" s="4"/>
      <c r="AY72" s="4"/>
      <c r="AZ72" s="4"/>
      <c r="BA72" s="4"/>
      <c r="BB72" s="4"/>
      <c r="BC72" s="68">
        <v>0</v>
      </c>
      <c r="BD72" s="68">
        <v>0</v>
      </c>
      <c r="BE72" s="68">
        <v>0</v>
      </c>
      <c r="BF72" s="68">
        <v>0.18</v>
      </c>
      <c r="BG72" s="68">
        <v>0.18</v>
      </c>
      <c r="BH72" s="4"/>
      <c r="BI72" s="4"/>
      <c r="BJ72" s="4"/>
      <c r="BK72" s="4"/>
      <c r="BL72" s="4"/>
      <c r="BM72" s="4"/>
      <c r="BN72" s="4"/>
      <c r="BO72" s="73"/>
      <c r="BP72" s="73"/>
      <c r="BQ72" s="74"/>
      <c r="BR72" s="73"/>
      <c r="BS72" s="73"/>
      <c r="BT72" s="73">
        <v>812.99999999999989</v>
      </c>
      <c r="BU72" s="73">
        <v>6253</v>
      </c>
      <c r="BV72" s="4"/>
      <c r="BW72" s="4"/>
      <c r="BX72" s="4"/>
      <c r="BY72" s="4"/>
      <c r="BZ72" s="4"/>
      <c r="CA72" s="4"/>
      <c r="CB72" s="4"/>
      <c r="CC72" s="4"/>
      <c r="CD72" s="4"/>
      <c r="CE72" s="4"/>
      <c r="CF72" s="4"/>
      <c r="CG72" s="4"/>
      <c r="CH72" s="4">
        <v>813</v>
      </c>
      <c r="CI72" s="4">
        <v>6073</v>
      </c>
      <c r="CJ72" s="4"/>
      <c r="CK72" s="4"/>
      <c r="CL72" s="4"/>
      <c r="CM72" s="4"/>
      <c r="CN72" s="4"/>
      <c r="CO72" s="4"/>
      <c r="CP72" s="4"/>
      <c r="CQ72" s="4"/>
      <c r="CR72" s="4"/>
      <c r="CS72" s="4"/>
      <c r="CT72" s="4"/>
      <c r="CU72" s="4"/>
      <c r="CV72" s="4">
        <v>146.34</v>
      </c>
      <c r="CW72" s="48">
        <v>1093.1400000000001</v>
      </c>
      <c r="CX72" s="59" t="s">
        <v>102</v>
      </c>
      <c r="CY72" s="60">
        <v>10</v>
      </c>
      <c r="CZ72" s="48">
        <v>22000</v>
      </c>
      <c r="DA72" s="48">
        <f t="shared" si="1"/>
        <v>220000</v>
      </c>
      <c r="DB72" s="48">
        <v>7066</v>
      </c>
      <c r="DC72" s="15">
        <v>1271.8800000000001</v>
      </c>
      <c r="DD72" s="30">
        <v>32.399999999999899</v>
      </c>
      <c r="DE72" s="48">
        <v>6886</v>
      </c>
      <c r="DF72" s="48">
        <v>1239.48</v>
      </c>
      <c r="DG72" s="48">
        <v>180</v>
      </c>
      <c r="DH72" s="30">
        <v>32.399999999999899</v>
      </c>
    </row>
    <row r="73" spans="1:112" ht="18" customHeight="1">
      <c r="A73" s="48" t="s">
        <v>92</v>
      </c>
      <c r="B73" s="4">
        <v>68</v>
      </c>
      <c r="C73" s="4" t="s">
        <v>93</v>
      </c>
      <c r="D73" s="5" t="s">
        <v>277</v>
      </c>
      <c r="E73" s="5" t="s">
        <v>277</v>
      </c>
      <c r="F73" s="5" t="s">
        <v>277</v>
      </c>
      <c r="G73" s="4"/>
      <c r="H73" s="2">
        <v>6255948757</v>
      </c>
      <c r="I73" s="48" t="s">
        <v>96</v>
      </c>
      <c r="J73" s="4"/>
      <c r="K73" s="4"/>
      <c r="L73" s="4"/>
      <c r="M73" s="48" t="s">
        <v>96</v>
      </c>
      <c r="N73" s="4"/>
      <c r="O73" s="49" t="s">
        <v>405</v>
      </c>
      <c r="P73" s="48" t="s">
        <v>96</v>
      </c>
      <c r="Q73" s="4"/>
      <c r="R73" s="4"/>
      <c r="S73" s="4"/>
      <c r="T73" s="4"/>
      <c r="U73" s="4" t="s">
        <v>278</v>
      </c>
      <c r="V73" s="52">
        <v>43720</v>
      </c>
      <c r="W73" s="67" t="s">
        <v>279</v>
      </c>
      <c r="X73" s="54">
        <v>10</v>
      </c>
      <c r="Y73" s="4"/>
      <c r="Z73" s="4"/>
      <c r="AA73" s="4"/>
      <c r="AB73" s="4"/>
      <c r="AC73" s="4"/>
      <c r="AD73" s="4"/>
      <c r="AE73" s="4"/>
      <c r="AF73" s="4"/>
      <c r="AG73" s="4"/>
      <c r="AH73" s="3">
        <v>43738</v>
      </c>
      <c r="AI73" s="54">
        <v>10</v>
      </c>
      <c r="AJ73" s="48" t="s">
        <v>99</v>
      </c>
      <c r="AK73" s="4"/>
      <c r="AL73" s="4">
        <v>10</v>
      </c>
      <c r="AM73" s="4" t="s">
        <v>109</v>
      </c>
      <c r="AN73" s="48" t="s">
        <v>96</v>
      </c>
      <c r="AO73" s="4"/>
      <c r="AP73" s="4"/>
      <c r="AQ73" s="4"/>
      <c r="AR73" s="4"/>
      <c r="AS73" s="4"/>
      <c r="AT73" s="4" t="s">
        <v>187</v>
      </c>
      <c r="AU73" s="4">
        <v>0.57640000000000002</v>
      </c>
      <c r="AV73" s="2"/>
      <c r="AW73" s="4"/>
      <c r="AX73" s="4"/>
      <c r="AY73" s="4"/>
      <c r="AZ73" s="4"/>
      <c r="BA73" s="4"/>
      <c r="BB73" s="4"/>
      <c r="BC73" s="68">
        <v>0</v>
      </c>
      <c r="BD73" s="68">
        <v>0</v>
      </c>
      <c r="BE73" s="68">
        <v>0</v>
      </c>
      <c r="BF73" s="68">
        <v>0.18</v>
      </c>
      <c r="BG73" s="68">
        <v>0.18</v>
      </c>
      <c r="BH73" s="4"/>
      <c r="BI73" s="4"/>
      <c r="BJ73" s="4"/>
      <c r="BK73" s="4"/>
      <c r="BL73" s="4"/>
      <c r="BM73" s="4"/>
      <c r="BN73" s="4"/>
      <c r="BO73" s="73"/>
      <c r="BP73" s="73"/>
      <c r="BQ73" s="74"/>
      <c r="BR73" s="73"/>
      <c r="BS73" s="73"/>
      <c r="BT73" s="73">
        <v>979</v>
      </c>
      <c r="BU73" s="73">
        <v>6503</v>
      </c>
      <c r="BV73" s="4"/>
      <c r="BW73" s="4"/>
      <c r="BX73" s="4"/>
      <c r="BY73" s="4"/>
      <c r="BZ73" s="4"/>
      <c r="CA73" s="4"/>
      <c r="CB73" s="4"/>
      <c r="CC73" s="4"/>
      <c r="CD73" s="4"/>
      <c r="CE73" s="4"/>
      <c r="CF73" s="4"/>
      <c r="CG73" s="4"/>
      <c r="CH73" s="4">
        <v>979</v>
      </c>
      <c r="CI73" s="4">
        <v>6296</v>
      </c>
      <c r="CJ73" s="4"/>
      <c r="CK73" s="4"/>
      <c r="CL73" s="4"/>
      <c r="CM73" s="4"/>
      <c r="CN73" s="4"/>
      <c r="CO73" s="4"/>
      <c r="CP73" s="4"/>
      <c r="CQ73" s="4"/>
      <c r="CR73" s="4"/>
      <c r="CS73" s="4"/>
      <c r="CT73" s="4"/>
      <c r="CU73" s="4"/>
      <c r="CV73" s="4">
        <v>176.22</v>
      </c>
      <c r="CW73" s="48">
        <v>1133.28</v>
      </c>
      <c r="CX73" s="59" t="s">
        <v>102</v>
      </c>
      <c r="CY73" s="60">
        <v>10</v>
      </c>
      <c r="CZ73" s="48">
        <v>22000</v>
      </c>
      <c r="DA73" s="48">
        <f t="shared" si="1"/>
        <v>220000</v>
      </c>
      <c r="DB73" s="48">
        <v>7482</v>
      </c>
      <c r="DC73" s="15">
        <v>1346.76</v>
      </c>
      <c r="DD73" s="30">
        <v>37.26</v>
      </c>
      <c r="DE73" s="48">
        <v>7275</v>
      </c>
      <c r="DF73" s="48">
        <v>1309.5</v>
      </c>
      <c r="DG73" s="48">
        <v>207</v>
      </c>
      <c r="DH73" s="30">
        <v>37.26</v>
      </c>
    </row>
    <row r="74" spans="1:112" ht="18" customHeight="1">
      <c r="A74" s="48" t="s">
        <v>92</v>
      </c>
      <c r="B74" s="4">
        <v>69</v>
      </c>
      <c r="C74" s="4" t="s">
        <v>93</v>
      </c>
      <c r="D74" s="5" t="s">
        <v>280</v>
      </c>
      <c r="E74" s="5" t="s">
        <v>280</v>
      </c>
      <c r="F74" s="5" t="s">
        <v>280</v>
      </c>
      <c r="G74" s="4"/>
      <c r="H74" s="2">
        <v>6255948656</v>
      </c>
      <c r="I74" s="48" t="s">
        <v>96</v>
      </c>
      <c r="J74" s="4"/>
      <c r="K74" s="4"/>
      <c r="L74" s="4"/>
      <c r="M74" s="48" t="s">
        <v>96</v>
      </c>
      <c r="N74" s="4"/>
      <c r="O74" s="49" t="s">
        <v>405</v>
      </c>
      <c r="P74" s="48" t="s">
        <v>96</v>
      </c>
      <c r="Q74" s="4"/>
      <c r="R74" s="4"/>
      <c r="S74" s="4"/>
      <c r="T74" s="4"/>
      <c r="U74" s="4" t="s">
        <v>281</v>
      </c>
      <c r="V74" s="52">
        <v>43720</v>
      </c>
      <c r="W74" s="67" t="s">
        <v>282</v>
      </c>
      <c r="X74" s="54">
        <v>10</v>
      </c>
      <c r="Y74" s="4"/>
      <c r="Z74" s="4"/>
      <c r="AA74" s="4"/>
      <c r="AB74" s="4"/>
      <c r="AC74" s="4"/>
      <c r="AD74" s="4"/>
      <c r="AE74" s="4"/>
      <c r="AF74" s="4"/>
      <c r="AG74" s="4"/>
      <c r="AH74" s="3">
        <v>43738</v>
      </c>
      <c r="AI74" s="54">
        <v>10</v>
      </c>
      <c r="AJ74" s="48" t="s">
        <v>99</v>
      </c>
      <c r="AK74" s="4"/>
      <c r="AL74" s="4">
        <v>10</v>
      </c>
      <c r="AM74" s="4" t="s">
        <v>109</v>
      </c>
      <c r="AN74" s="48" t="s">
        <v>96</v>
      </c>
      <c r="AO74" s="4"/>
      <c r="AP74" s="4"/>
      <c r="AQ74" s="4"/>
      <c r="AR74" s="4"/>
      <c r="AS74" s="4"/>
      <c r="AT74" s="4" t="s">
        <v>187</v>
      </c>
      <c r="AU74" s="4">
        <v>0.57640000000000002</v>
      </c>
      <c r="AV74" s="2"/>
      <c r="AW74" s="4"/>
      <c r="AX74" s="4"/>
      <c r="AY74" s="4"/>
      <c r="AZ74" s="4"/>
      <c r="BA74" s="4"/>
      <c r="BB74" s="4"/>
      <c r="BC74" s="68">
        <v>0</v>
      </c>
      <c r="BD74" s="68">
        <v>0</v>
      </c>
      <c r="BE74" s="68">
        <v>0</v>
      </c>
      <c r="BF74" s="68">
        <v>0.18</v>
      </c>
      <c r="BG74" s="68">
        <v>0.18</v>
      </c>
      <c r="BH74" s="4"/>
      <c r="BI74" s="4"/>
      <c r="BJ74" s="4"/>
      <c r="BK74" s="4"/>
      <c r="BL74" s="4"/>
      <c r="BM74" s="4"/>
      <c r="BN74" s="4"/>
      <c r="BO74" s="73"/>
      <c r="BP74" s="73"/>
      <c r="BQ74" s="74"/>
      <c r="BR74" s="73"/>
      <c r="BS74" s="73"/>
      <c r="BT74" s="73">
        <v>569</v>
      </c>
      <c r="BU74" s="73">
        <v>3622.0000000000005</v>
      </c>
      <c r="BV74" s="4"/>
      <c r="BW74" s="4"/>
      <c r="BX74" s="4"/>
      <c r="BY74" s="4"/>
      <c r="BZ74" s="4"/>
      <c r="CA74" s="4"/>
      <c r="CB74" s="4"/>
      <c r="CC74" s="4"/>
      <c r="CD74" s="4"/>
      <c r="CE74" s="4"/>
      <c r="CF74" s="4"/>
      <c r="CG74" s="4"/>
      <c r="CH74" s="4">
        <v>569</v>
      </c>
      <c r="CI74" s="4">
        <v>3622</v>
      </c>
      <c r="CJ74" s="4"/>
      <c r="CK74" s="4"/>
      <c r="CL74" s="4"/>
      <c r="CM74" s="4"/>
      <c r="CN74" s="4"/>
      <c r="CO74" s="4"/>
      <c r="CP74" s="4"/>
      <c r="CQ74" s="4"/>
      <c r="CR74" s="4"/>
      <c r="CS74" s="4"/>
      <c r="CT74" s="4"/>
      <c r="CU74" s="4"/>
      <c r="CV74" s="4">
        <v>102.42</v>
      </c>
      <c r="CW74" s="48">
        <v>651.96</v>
      </c>
      <c r="CX74" s="59" t="s">
        <v>102</v>
      </c>
      <c r="CY74" s="60">
        <v>10</v>
      </c>
      <c r="CZ74" s="48">
        <v>22000</v>
      </c>
      <c r="DA74" s="48">
        <f t="shared" ref="DA74:DA101" si="2">CY74*CZ74</f>
        <v>220000</v>
      </c>
      <c r="DB74" s="48">
        <v>4191</v>
      </c>
      <c r="DC74" s="15">
        <v>754.38</v>
      </c>
      <c r="DD74" s="30">
        <v>0</v>
      </c>
      <c r="DE74" s="48">
        <v>4191</v>
      </c>
      <c r="DF74" s="48">
        <v>754.38</v>
      </c>
      <c r="DG74" s="48">
        <v>0</v>
      </c>
      <c r="DH74" s="30">
        <v>0</v>
      </c>
    </row>
    <row r="75" spans="1:112" ht="18" customHeight="1">
      <c r="A75" s="48" t="s">
        <v>92</v>
      </c>
      <c r="B75" s="4">
        <v>70</v>
      </c>
      <c r="C75" s="4" t="s">
        <v>93</v>
      </c>
      <c r="D75" s="5" t="s">
        <v>283</v>
      </c>
      <c r="E75" s="5" t="s">
        <v>283</v>
      </c>
      <c r="F75" s="5" t="s">
        <v>283</v>
      </c>
      <c r="G75" s="4"/>
      <c r="H75" s="2">
        <v>6255948702</v>
      </c>
      <c r="I75" s="48" t="s">
        <v>96</v>
      </c>
      <c r="J75" s="4"/>
      <c r="K75" s="4"/>
      <c r="L75" s="4"/>
      <c r="M75" s="48" t="s">
        <v>96</v>
      </c>
      <c r="N75" s="4"/>
      <c r="O75" s="49" t="s">
        <v>405</v>
      </c>
      <c r="P75" s="48" t="s">
        <v>96</v>
      </c>
      <c r="Q75" s="4"/>
      <c r="R75" s="4"/>
      <c r="S75" s="4"/>
      <c r="T75" s="4"/>
      <c r="U75" s="4" t="s">
        <v>284</v>
      </c>
      <c r="V75" s="52">
        <v>43720</v>
      </c>
      <c r="W75" s="67" t="s">
        <v>285</v>
      </c>
      <c r="X75" s="54">
        <v>10</v>
      </c>
      <c r="Y75" s="4"/>
      <c r="Z75" s="4"/>
      <c r="AA75" s="4"/>
      <c r="AB75" s="4"/>
      <c r="AC75" s="4"/>
      <c r="AD75" s="4"/>
      <c r="AE75" s="4"/>
      <c r="AF75" s="4"/>
      <c r="AG75" s="4"/>
      <c r="AH75" s="3">
        <v>43738</v>
      </c>
      <c r="AI75" s="54">
        <v>10</v>
      </c>
      <c r="AJ75" s="48" t="s">
        <v>99</v>
      </c>
      <c r="AK75" s="4"/>
      <c r="AL75" s="4">
        <v>10</v>
      </c>
      <c r="AM75" s="4" t="s">
        <v>109</v>
      </c>
      <c r="AN75" s="48" t="s">
        <v>96</v>
      </c>
      <c r="AO75" s="4"/>
      <c r="AP75" s="4"/>
      <c r="AQ75" s="4"/>
      <c r="AR75" s="4"/>
      <c r="AS75" s="4"/>
      <c r="AT75" s="4" t="s">
        <v>187</v>
      </c>
      <c r="AU75" s="4">
        <v>0.57640000000000002</v>
      </c>
      <c r="AV75" s="2"/>
      <c r="AW75" s="4"/>
      <c r="AX75" s="4"/>
      <c r="AY75" s="4"/>
      <c r="AZ75" s="4"/>
      <c r="BA75" s="4"/>
      <c r="BB75" s="4"/>
      <c r="BC75" s="68">
        <v>0</v>
      </c>
      <c r="BD75" s="68">
        <v>0</v>
      </c>
      <c r="BE75" s="68">
        <v>0</v>
      </c>
      <c r="BF75" s="68">
        <v>0.18</v>
      </c>
      <c r="BG75" s="68">
        <v>0.18</v>
      </c>
      <c r="BH75" s="4"/>
      <c r="BI75" s="4"/>
      <c r="BJ75" s="4"/>
      <c r="BK75" s="4"/>
      <c r="BL75" s="4"/>
      <c r="BM75" s="4"/>
      <c r="BN75" s="4"/>
      <c r="BO75" s="73"/>
      <c r="BP75" s="73"/>
      <c r="BQ75" s="74"/>
      <c r="BR75" s="73"/>
      <c r="BS75" s="73"/>
      <c r="BT75" s="73">
        <v>756</v>
      </c>
      <c r="BU75" s="73">
        <v>4935</v>
      </c>
      <c r="BV75" s="4"/>
      <c r="BW75" s="4"/>
      <c r="BX75" s="4"/>
      <c r="BY75" s="4"/>
      <c r="BZ75" s="4"/>
      <c r="CA75" s="4"/>
      <c r="CB75" s="4"/>
      <c r="CC75" s="4"/>
      <c r="CD75" s="4"/>
      <c r="CE75" s="4"/>
      <c r="CF75" s="4"/>
      <c r="CG75" s="4"/>
      <c r="CH75" s="4">
        <v>756</v>
      </c>
      <c r="CI75" s="4">
        <v>4935</v>
      </c>
      <c r="CJ75" s="4"/>
      <c r="CK75" s="4"/>
      <c r="CL75" s="4"/>
      <c r="CM75" s="4"/>
      <c r="CN75" s="4"/>
      <c r="CO75" s="4"/>
      <c r="CP75" s="4"/>
      <c r="CQ75" s="4"/>
      <c r="CR75" s="4"/>
      <c r="CS75" s="4"/>
      <c r="CT75" s="4"/>
      <c r="CU75" s="4"/>
      <c r="CV75" s="4">
        <v>136.08000000000001</v>
      </c>
      <c r="CW75" s="48">
        <v>888.3</v>
      </c>
      <c r="CX75" s="59" t="s">
        <v>102</v>
      </c>
      <c r="CY75" s="60">
        <v>10</v>
      </c>
      <c r="CZ75" s="48">
        <v>22000</v>
      </c>
      <c r="DA75" s="48">
        <f t="shared" si="2"/>
        <v>220000</v>
      </c>
      <c r="DB75" s="48">
        <v>5691</v>
      </c>
      <c r="DC75" s="15">
        <v>1024.3799999999999</v>
      </c>
      <c r="DD75" s="30">
        <v>0</v>
      </c>
      <c r="DE75" s="48">
        <v>5691</v>
      </c>
      <c r="DF75" s="48">
        <v>1024.3799999999999</v>
      </c>
      <c r="DG75" s="48">
        <v>0</v>
      </c>
      <c r="DH75" s="30">
        <v>0</v>
      </c>
    </row>
    <row r="76" spans="1:112" ht="18" customHeight="1">
      <c r="A76" s="48" t="s">
        <v>92</v>
      </c>
      <c r="B76" s="4">
        <v>71</v>
      </c>
      <c r="C76" s="4" t="s">
        <v>93</v>
      </c>
      <c r="D76" s="5" t="s">
        <v>286</v>
      </c>
      <c r="E76" s="5" t="s">
        <v>286</v>
      </c>
      <c r="F76" s="5" t="s">
        <v>286</v>
      </c>
      <c r="G76" s="4"/>
      <c r="H76" s="2">
        <v>6253908096</v>
      </c>
      <c r="I76" s="48" t="s">
        <v>96</v>
      </c>
      <c r="J76" s="4"/>
      <c r="K76" s="4"/>
      <c r="L76" s="4"/>
      <c r="M76" s="48" t="s">
        <v>96</v>
      </c>
      <c r="N76" s="4"/>
      <c r="O76" s="49" t="s">
        <v>405</v>
      </c>
      <c r="P76" s="48" t="s">
        <v>96</v>
      </c>
      <c r="Q76" s="4"/>
      <c r="R76" s="4"/>
      <c r="S76" s="4"/>
      <c r="T76" s="4"/>
      <c r="U76" s="4" t="s">
        <v>287</v>
      </c>
      <c r="V76" s="52">
        <v>43720</v>
      </c>
      <c r="W76" s="67" t="s">
        <v>288</v>
      </c>
      <c r="X76" s="54">
        <v>10</v>
      </c>
      <c r="Y76" s="4"/>
      <c r="Z76" s="4"/>
      <c r="AA76" s="4"/>
      <c r="AB76" s="4"/>
      <c r="AC76" s="4"/>
      <c r="AD76" s="4"/>
      <c r="AE76" s="4"/>
      <c r="AF76" s="4"/>
      <c r="AG76" s="4"/>
      <c r="AH76" s="3">
        <v>43738</v>
      </c>
      <c r="AI76" s="54">
        <v>10</v>
      </c>
      <c r="AJ76" s="48" t="s">
        <v>99</v>
      </c>
      <c r="AK76" s="4"/>
      <c r="AL76" s="4">
        <v>10</v>
      </c>
      <c r="AM76" s="4" t="s">
        <v>109</v>
      </c>
      <c r="AN76" s="48" t="s">
        <v>96</v>
      </c>
      <c r="AO76" s="4"/>
      <c r="AP76" s="4"/>
      <c r="AQ76" s="4"/>
      <c r="AR76" s="4"/>
      <c r="AS76" s="4"/>
      <c r="AT76" s="4" t="s">
        <v>187</v>
      </c>
      <c r="AU76" s="4">
        <v>0.57640000000000002</v>
      </c>
      <c r="AV76" s="2"/>
      <c r="AW76" s="4"/>
      <c r="AX76" s="4"/>
      <c r="AY76" s="4"/>
      <c r="AZ76" s="4"/>
      <c r="BA76" s="4"/>
      <c r="BB76" s="4"/>
      <c r="BC76" s="68">
        <v>0</v>
      </c>
      <c r="BD76" s="68">
        <v>0</v>
      </c>
      <c r="BE76" s="68">
        <v>0</v>
      </c>
      <c r="BF76" s="68">
        <v>0.18</v>
      </c>
      <c r="BG76" s="68">
        <v>0.18</v>
      </c>
      <c r="BH76" s="4"/>
      <c r="BI76" s="4"/>
      <c r="BJ76" s="4"/>
      <c r="BK76" s="4"/>
      <c r="BL76" s="4"/>
      <c r="BM76" s="4"/>
      <c r="BN76" s="4"/>
      <c r="BO76" s="73"/>
      <c r="BP76" s="73"/>
      <c r="BQ76" s="74"/>
      <c r="BR76" s="73"/>
      <c r="BS76" s="73"/>
      <c r="BT76" s="73">
        <v>294</v>
      </c>
      <c r="BU76" s="73">
        <v>2615</v>
      </c>
      <c r="BV76" s="4"/>
      <c r="BW76" s="4"/>
      <c r="BX76" s="4"/>
      <c r="BY76" s="4"/>
      <c r="BZ76" s="4"/>
      <c r="CA76" s="4"/>
      <c r="CB76" s="4"/>
      <c r="CC76" s="4"/>
      <c r="CD76" s="4"/>
      <c r="CE76" s="4"/>
      <c r="CF76" s="4"/>
      <c r="CG76" s="4"/>
      <c r="CH76" s="4">
        <v>294</v>
      </c>
      <c r="CI76" s="4">
        <v>2615</v>
      </c>
      <c r="CJ76" s="4"/>
      <c r="CK76" s="4"/>
      <c r="CL76" s="4"/>
      <c r="CM76" s="4"/>
      <c r="CN76" s="4"/>
      <c r="CO76" s="4"/>
      <c r="CP76" s="4"/>
      <c r="CQ76" s="4"/>
      <c r="CR76" s="4"/>
      <c r="CS76" s="4"/>
      <c r="CT76" s="4"/>
      <c r="CU76" s="4"/>
      <c r="CV76" s="4">
        <v>52.92</v>
      </c>
      <c r="CW76" s="48">
        <v>470.7</v>
      </c>
      <c r="CX76" s="59" t="s">
        <v>102</v>
      </c>
      <c r="CY76" s="60">
        <v>10</v>
      </c>
      <c r="CZ76" s="48">
        <v>22000</v>
      </c>
      <c r="DA76" s="48">
        <f t="shared" si="2"/>
        <v>220000</v>
      </c>
      <c r="DB76" s="48">
        <v>2909</v>
      </c>
      <c r="DC76" s="15">
        <v>523.62</v>
      </c>
      <c r="DD76" s="30">
        <v>0</v>
      </c>
      <c r="DE76" s="48">
        <v>2909</v>
      </c>
      <c r="DF76" s="48">
        <v>523.62</v>
      </c>
      <c r="DG76" s="48">
        <v>0</v>
      </c>
      <c r="DH76" s="30">
        <v>0</v>
      </c>
    </row>
    <row r="77" spans="1:112" ht="18" customHeight="1">
      <c r="A77" s="48" t="s">
        <v>92</v>
      </c>
      <c r="B77" s="4">
        <v>72</v>
      </c>
      <c r="C77" s="4" t="s">
        <v>93</v>
      </c>
      <c r="D77" s="5" t="s">
        <v>289</v>
      </c>
      <c r="E77" s="5" t="s">
        <v>289</v>
      </c>
      <c r="F77" s="5" t="s">
        <v>289</v>
      </c>
      <c r="G77" s="4"/>
      <c r="H77" s="2">
        <v>6255899693</v>
      </c>
      <c r="I77" s="48" t="s">
        <v>96</v>
      </c>
      <c r="J77" s="4"/>
      <c r="K77" s="4"/>
      <c r="L77" s="4"/>
      <c r="M77" s="48" t="s">
        <v>96</v>
      </c>
      <c r="N77" s="4"/>
      <c r="O77" s="49" t="s">
        <v>405</v>
      </c>
      <c r="P77" s="48" t="s">
        <v>96</v>
      </c>
      <c r="Q77" s="4"/>
      <c r="R77" s="4"/>
      <c r="S77" s="4"/>
      <c r="T77" s="4"/>
      <c r="U77" s="4" t="s">
        <v>290</v>
      </c>
      <c r="V77" s="52">
        <v>43720</v>
      </c>
      <c r="W77" s="67" t="s">
        <v>291</v>
      </c>
      <c r="X77" s="54">
        <v>10</v>
      </c>
      <c r="Y77" s="4"/>
      <c r="Z77" s="4"/>
      <c r="AA77" s="4"/>
      <c r="AB77" s="4"/>
      <c r="AC77" s="4"/>
      <c r="AD77" s="4"/>
      <c r="AE77" s="4"/>
      <c r="AF77" s="4"/>
      <c r="AG77" s="4"/>
      <c r="AH77" s="3">
        <v>43738</v>
      </c>
      <c r="AI77" s="54">
        <v>10</v>
      </c>
      <c r="AJ77" s="48" t="s">
        <v>99</v>
      </c>
      <c r="AK77" s="4"/>
      <c r="AL77" s="4">
        <v>10</v>
      </c>
      <c r="AM77" s="4" t="s">
        <v>109</v>
      </c>
      <c r="AN77" s="48" t="s">
        <v>96</v>
      </c>
      <c r="AO77" s="4"/>
      <c r="AP77" s="4"/>
      <c r="AQ77" s="4"/>
      <c r="AR77" s="4"/>
      <c r="AS77" s="4"/>
      <c r="AT77" s="4" t="s">
        <v>187</v>
      </c>
      <c r="AU77" s="4">
        <v>0.57640000000000002</v>
      </c>
      <c r="AV77" s="2"/>
      <c r="AW77" s="4"/>
      <c r="AX77" s="4"/>
      <c r="AY77" s="4"/>
      <c r="AZ77" s="4"/>
      <c r="BA77" s="4"/>
      <c r="BB77" s="4"/>
      <c r="BC77" s="68">
        <v>0</v>
      </c>
      <c r="BD77" s="68">
        <v>0</v>
      </c>
      <c r="BE77" s="68">
        <v>0</v>
      </c>
      <c r="BF77" s="68">
        <v>0.18</v>
      </c>
      <c r="BG77" s="68">
        <v>0.18</v>
      </c>
      <c r="BH77" s="4"/>
      <c r="BI77" s="4"/>
      <c r="BJ77" s="4"/>
      <c r="BK77" s="4"/>
      <c r="BL77" s="4"/>
      <c r="BM77" s="4"/>
      <c r="BN77" s="4"/>
      <c r="BO77" s="73"/>
      <c r="BP77" s="73"/>
      <c r="BQ77" s="74"/>
      <c r="BR77" s="73"/>
      <c r="BS77" s="73"/>
      <c r="BT77" s="73">
        <v>535</v>
      </c>
      <c r="BU77" s="73">
        <v>3180</v>
      </c>
      <c r="BV77" s="4"/>
      <c r="BW77" s="4"/>
      <c r="BX77" s="4"/>
      <c r="BY77" s="4"/>
      <c r="BZ77" s="4"/>
      <c r="CA77" s="4"/>
      <c r="CB77" s="4"/>
      <c r="CC77" s="4"/>
      <c r="CD77" s="4"/>
      <c r="CE77" s="4"/>
      <c r="CF77" s="4"/>
      <c r="CG77" s="4"/>
      <c r="CH77" s="4">
        <v>535</v>
      </c>
      <c r="CI77" s="4">
        <v>3180</v>
      </c>
      <c r="CJ77" s="4"/>
      <c r="CK77" s="4"/>
      <c r="CL77" s="4"/>
      <c r="CM77" s="4"/>
      <c r="CN77" s="4"/>
      <c r="CO77" s="4"/>
      <c r="CP77" s="4"/>
      <c r="CQ77" s="4"/>
      <c r="CR77" s="4"/>
      <c r="CS77" s="4"/>
      <c r="CT77" s="4"/>
      <c r="CU77" s="4"/>
      <c r="CV77" s="4">
        <v>96.3</v>
      </c>
      <c r="CW77" s="48">
        <v>572.4</v>
      </c>
      <c r="CX77" s="59" t="s">
        <v>102</v>
      </c>
      <c r="CY77" s="60">
        <v>10</v>
      </c>
      <c r="CZ77" s="48">
        <v>22000</v>
      </c>
      <c r="DA77" s="48">
        <f t="shared" si="2"/>
        <v>220000</v>
      </c>
      <c r="DB77" s="48">
        <v>3715</v>
      </c>
      <c r="DC77" s="15">
        <v>668.69999999999993</v>
      </c>
      <c r="DD77" s="30">
        <v>0</v>
      </c>
      <c r="DE77" s="48">
        <v>3715</v>
      </c>
      <c r="DF77" s="48">
        <v>668.69999999999993</v>
      </c>
      <c r="DG77" s="48">
        <v>0</v>
      </c>
      <c r="DH77" s="30">
        <v>0</v>
      </c>
    </row>
    <row r="78" spans="1:112" ht="15.9" customHeight="1">
      <c r="A78" s="48" t="s">
        <v>92</v>
      </c>
      <c r="B78" s="4">
        <v>73</v>
      </c>
      <c r="C78" s="4" t="s">
        <v>93</v>
      </c>
      <c r="D78" s="5" t="s">
        <v>292</v>
      </c>
      <c r="E78" s="5" t="s">
        <v>292</v>
      </c>
      <c r="F78" s="5" t="s">
        <v>292</v>
      </c>
      <c r="G78" s="4"/>
      <c r="H78" s="2">
        <v>6256329360</v>
      </c>
      <c r="I78" s="48" t="s">
        <v>96</v>
      </c>
      <c r="J78" s="4"/>
      <c r="K78" s="4"/>
      <c r="L78" s="4"/>
      <c r="M78" s="48" t="s">
        <v>96</v>
      </c>
      <c r="N78" s="4"/>
      <c r="O78" s="49" t="s">
        <v>405</v>
      </c>
      <c r="P78" s="48" t="s">
        <v>96</v>
      </c>
      <c r="Q78" s="4"/>
      <c r="R78" s="4"/>
      <c r="S78" s="4"/>
      <c r="T78" s="4"/>
      <c r="U78" s="4" t="s">
        <v>293</v>
      </c>
      <c r="V78" s="52">
        <v>43720</v>
      </c>
      <c r="W78" s="67" t="s">
        <v>294</v>
      </c>
      <c r="X78" s="54">
        <v>30</v>
      </c>
      <c r="Y78" s="4"/>
      <c r="Z78" s="4"/>
      <c r="AA78" s="4"/>
      <c r="AB78" s="4"/>
      <c r="AC78" s="4"/>
      <c r="AD78" s="4"/>
      <c r="AE78" s="4"/>
      <c r="AF78" s="4"/>
      <c r="AG78" s="4"/>
      <c r="AH78" s="3">
        <v>43738</v>
      </c>
      <c r="AI78" s="54">
        <v>30</v>
      </c>
      <c r="AJ78" s="48" t="s">
        <v>99</v>
      </c>
      <c r="AK78" s="4"/>
      <c r="AL78" s="4">
        <v>30</v>
      </c>
      <c r="AM78" s="4" t="s">
        <v>109</v>
      </c>
      <c r="AN78" s="48" t="s">
        <v>96</v>
      </c>
      <c r="AO78" s="4"/>
      <c r="AP78" s="4"/>
      <c r="AQ78" s="4"/>
      <c r="AR78" s="4"/>
      <c r="AS78" s="4"/>
      <c r="AT78" s="4" t="s">
        <v>187</v>
      </c>
      <c r="AU78" s="4">
        <v>0.57640000000000002</v>
      </c>
      <c r="AV78" s="2"/>
      <c r="AW78" s="4"/>
      <c r="AX78" s="4"/>
      <c r="AY78" s="4"/>
      <c r="AZ78" s="4"/>
      <c r="BA78" s="4"/>
      <c r="BB78" s="4"/>
      <c r="BC78" s="68">
        <v>0</v>
      </c>
      <c r="BD78" s="68">
        <v>0</v>
      </c>
      <c r="BE78" s="68">
        <v>0</v>
      </c>
      <c r="BF78" s="68">
        <v>0.18</v>
      </c>
      <c r="BG78" s="68">
        <v>0.18</v>
      </c>
      <c r="BH78" s="4"/>
      <c r="BI78" s="4"/>
      <c r="BJ78" s="4"/>
      <c r="BK78" s="4"/>
      <c r="BL78" s="4"/>
      <c r="BM78" s="4"/>
      <c r="BN78" s="4"/>
      <c r="BO78" s="73"/>
      <c r="BP78" s="73"/>
      <c r="BQ78" s="74"/>
      <c r="BR78" s="73"/>
      <c r="BS78" s="73"/>
      <c r="BT78" s="73">
        <v>235</v>
      </c>
      <c r="BU78" s="73">
        <v>4201</v>
      </c>
      <c r="BV78" s="4"/>
      <c r="BW78" s="4"/>
      <c r="BX78" s="4"/>
      <c r="BY78" s="4"/>
      <c r="BZ78" s="4"/>
      <c r="CA78" s="4"/>
      <c r="CB78" s="4"/>
      <c r="CC78" s="4"/>
      <c r="CD78" s="4"/>
      <c r="CE78" s="4"/>
      <c r="CF78" s="4"/>
      <c r="CG78" s="4"/>
      <c r="CH78" s="4">
        <v>235</v>
      </c>
      <c r="CI78" s="4">
        <v>4201</v>
      </c>
      <c r="CJ78" s="4"/>
      <c r="CK78" s="4"/>
      <c r="CL78" s="4"/>
      <c r="CM78" s="4"/>
      <c r="CN78" s="4"/>
      <c r="CO78" s="4"/>
      <c r="CP78" s="4"/>
      <c r="CQ78" s="4"/>
      <c r="CR78" s="4"/>
      <c r="CS78" s="4"/>
      <c r="CT78" s="4"/>
      <c r="CU78" s="4"/>
      <c r="CV78" s="4">
        <v>42.3</v>
      </c>
      <c r="CW78" s="48">
        <v>756.18</v>
      </c>
      <c r="CX78" s="59" t="s">
        <v>102</v>
      </c>
      <c r="CY78" s="60">
        <v>30</v>
      </c>
      <c r="CZ78" s="48">
        <v>22000</v>
      </c>
      <c r="DA78" s="48">
        <f t="shared" si="2"/>
        <v>660000</v>
      </c>
      <c r="DB78" s="48">
        <v>4436</v>
      </c>
      <c r="DC78" s="15">
        <v>798.4799999999999</v>
      </c>
      <c r="DD78" s="30">
        <v>0</v>
      </c>
      <c r="DE78" s="48">
        <v>4436</v>
      </c>
      <c r="DF78" s="48">
        <v>798.4799999999999</v>
      </c>
      <c r="DG78" s="48">
        <v>0</v>
      </c>
      <c r="DH78" s="30">
        <v>0</v>
      </c>
    </row>
    <row r="79" spans="1:112" ht="18" customHeight="1">
      <c r="A79" s="48" t="s">
        <v>92</v>
      </c>
      <c r="B79" s="4">
        <v>74</v>
      </c>
      <c r="C79" s="4" t="s">
        <v>93</v>
      </c>
      <c r="D79" s="5" t="s">
        <v>295</v>
      </c>
      <c r="E79" s="5" t="s">
        <v>295</v>
      </c>
      <c r="F79" s="5" t="s">
        <v>295</v>
      </c>
      <c r="G79" s="4"/>
      <c r="H79" s="2">
        <v>6255948744</v>
      </c>
      <c r="I79" s="48" t="s">
        <v>96</v>
      </c>
      <c r="J79" s="4"/>
      <c r="K79" s="4"/>
      <c r="L79" s="4"/>
      <c r="M79" s="48" t="s">
        <v>96</v>
      </c>
      <c r="N79" s="4"/>
      <c r="O79" s="49" t="s">
        <v>405</v>
      </c>
      <c r="P79" s="48" t="s">
        <v>96</v>
      </c>
      <c r="Q79" s="4"/>
      <c r="R79" s="4"/>
      <c r="S79" s="4"/>
      <c r="T79" s="4"/>
      <c r="U79" s="4" t="s">
        <v>296</v>
      </c>
      <c r="V79" s="52">
        <v>43720</v>
      </c>
      <c r="W79" s="67" t="s">
        <v>297</v>
      </c>
      <c r="X79" s="54">
        <v>10</v>
      </c>
      <c r="Y79" s="4"/>
      <c r="Z79" s="4"/>
      <c r="AA79" s="4"/>
      <c r="AB79" s="4"/>
      <c r="AC79" s="4"/>
      <c r="AD79" s="4"/>
      <c r="AE79" s="4"/>
      <c r="AF79" s="4"/>
      <c r="AG79" s="4"/>
      <c r="AH79" s="3">
        <v>43738</v>
      </c>
      <c r="AI79" s="54">
        <v>10</v>
      </c>
      <c r="AJ79" s="48" t="s">
        <v>99</v>
      </c>
      <c r="AK79" s="4"/>
      <c r="AL79" s="4">
        <v>10</v>
      </c>
      <c r="AM79" s="4" t="s">
        <v>109</v>
      </c>
      <c r="AN79" s="48" t="s">
        <v>96</v>
      </c>
      <c r="AO79" s="4"/>
      <c r="AP79" s="4"/>
      <c r="AQ79" s="4"/>
      <c r="AR79" s="4"/>
      <c r="AS79" s="4"/>
      <c r="AT79" s="4" t="s">
        <v>187</v>
      </c>
      <c r="AU79" s="4">
        <v>0.57640000000000002</v>
      </c>
      <c r="AV79" s="2"/>
      <c r="AW79" s="4"/>
      <c r="AX79" s="4"/>
      <c r="AY79" s="4"/>
      <c r="AZ79" s="4"/>
      <c r="BA79" s="4"/>
      <c r="BB79" s="4"/>
      <c r="BC79" s="68">
        <v>0</v>
      </c>
      <c r="BD79" s="68">
        <v>0</v>
      </c>
      <c r="BE79" s="68">
        <v>0</v>
      </c>
      <c r="BF79" s="68">
        <v>0.18</v>
      </c>
      <c r="BG79" s="68">
        <v>0.18</v>
      </c>
      <c r="BH79" s="4"/>
      <c r="BI79" s="4"/>
      <c r="BJ79" s="4"/>
      <c r="BK79" s="4"/>
      <c r="BL79" s="4"/>
      <c r="BM79" s="4"/>
      <c r="BN79" s="4"/>
      <c r="BO79" s="73"/>
      <c r="BP79" s="73"/>
      <c r="BQ79" s="74"/>
      <c r="BR79" s="73"/>
      <c r="BS79" s="73"/>
      <c r="BT79" s="73">
        <v>892</v>
      </c>
      <c r="BU79" s="73">
        <v>1687</v>
      </c>
      <c r="BV79" s="4"/>
      <c r="BW79" s="4"/>
      <c r="BX79" s="4"/>
      <c r="BY79" s="4"/>
      <c r="BZ79" s="4"/>
      <c r="CA79" s="4"/>
      <c r="CB79" s="4"/>
      <c r="CC79" s="4"/>
      <c r="CD79" s="4"/>
      <c r="CE79" s="4"/>
      <c r="CF79" s="4"/>
      <c r="CG79" s="4"/>
      <c r="CH79" s="4">
        <v>892</v>
      </c>
      <c r="CI79" s="4">
        <v>1687</v>
      </c>
      <c r="CJ79" s="4"/>
      <c r="CK79" s="4"/>
      <c r="CL79" s="4"/>
      <c r="CM79" s="4"/>
      <c r="CN79" s="4"/>
      <c r="CO79" s="4"/>
      <c r="CP79" s="4"/>
      <c r="CQ79" s="4"/>
      <c r="CR79" s="4"/>
      <c r="CS79" s="4"/>
      <c r="CT79" s="4"/>
      <c r="CU79" s="4"/>
      <c r="CV79" s="4">
        <v>160.56</v>
      </c>
      <c r="CW79" s="48">
        <v>303.66000000000003</v>
      </c>
      <c r="CX79" s="59" t="s">
        <v>102</v>
      </c>
      <c r="CY79" s="60">
        <v>10</v>
      </c>
      <c r="CZ79" s="48">
        <v>22000</v>
      </c>
      <c r="DA79" s="48">
        <f t="shared" si="2"/>
        <v>220000</v>
      </c>
      <c r="DB79" s="48">
        <v>2579</v>
      </c>
      <c r="DC79" s="15">
        <v>464.22</v>
      </c>
      <c r="DD79" s="30">
        <v>0</v>
      </c>
      <c r="DE79" s="48">
        <v>2579</v>
      </c>
      <c r="DF79" s="48">
        <v>464.22</v>
      </c>
      <c r="DG79" s="48">
        <v>0</v>
      </c>
      <c r="DH79" s="30">
        <v>0</v>
      </c>
    </row>
    <row r="80" spans="1:112" ht="18" customHeight="1">
      <c r="A80" s="48" t="s">
        <v>92</v>
      </c>
      <c r="B80" s="4">
        <v>75</v>
      </c>
      <c r="C80" s="4" t="s">
        <v>93</v>
      </c>
      <c r="D80" s="5" t="s">
        <v>298</v>
      </c>
      <c r="E80" s="5" t="s">
        <v>298</v>
      </c>
      <c r="F80" s="5" t="s">
        <v>298</v>
      </c>
      <c r="G80" s="4"/>
      <c r="H80" s="2">
        <v>6255918099</v>
      </c>
      <c r="I80" s="48" t="s">
        <v>96</v>
      </c>
      <c r="J80" s="4"/>
      <c r="K80" s="4"/>
      <c r="L80" s="4"/>
      <c r="M80" s="48" t="s">
        <v>96</v>
      </c>
      <c r="N80" s="4"/>
      <c r="O80" s="49" t="s">
        <v>405</v>
      </c>
      <c r="P80" s="48" t="s">
        <v>96</v>
      </c>
      <c r="Q80" s="4"/>
      <c r="R80" s="4"/>
      <c r="S80" s="4"/>
      <c r="T80" s="4"/>
      <c r="U80" s="4" t="s">
        <v>299</v>
      </c>
      <c r="V80" s="52">
        <v>43720</v>
      </c>
      <c r="W80" s="67" t="s">
        <v>300</v>
      </c>
      <c r="X80" s="54">
        <v>10</v>
      </c>
      <c r="Y80" s="4"/>
      <c r="Z80" s="4"/>
      <c r="AA80" s="4"/>
      <c r="AB80" s="4"/>
      <c r="AC80" s="4"/>
      <c r="AD80" s="4"/>
      <c r="AE80" s="4"/>
      <c r="AF80" s="4"/>
      <c r="AG80" s="4"/>
      <c r="AH80" s="3">
        <v>43738</v>
      </c>
      <c r="AI80" s="54">
        <v>10</v>
      </c>
      <c r="AJ80" s="48" t="s">
        <v>99</v>
      </c>
      <c r="AK80" s="4"/>
      <c r="AL80" s="4">
        <v>10</v>
      </c>
      <c r="AM80" s="4" t="s">
        <v>109</v>
      </c>
      <c r="AN80" s="48" t="s">
        <v>96</v>
      </c>
      <c r="AO80" s="4"/>
      <c r="AP80" s="4"/>
      <c r="AQ80" s="4"/>
      <c r="AR80" s="4"/>
      <c r="AS80" s="4"/>
      <c r="AT80" s="4" t="s">
        <v>187</v>
      </c>
      <c r="AU80" s="4">
        <v>0.57640000000000002</v>
      </c>
      <c r="AV80" s="2"/>
      <c r="AW80" s="4"/>
      <c r="AX80" s="4"/>
      <c r="AY80" s="4"/>
      <c r="AZ80" s="4"/>
      <c r="BA80" s="4"/>
      <c r="BB80" s="4"/>
      <c r="BC80" s="68">
        <v>0</v>
      </c>
      <c r="BD80" s="68">
        <v>0</v>
      </c>
      <c r="BE80" s="68">
        <v>0</v>
      </c>
      <c r="BF80" s="68">
        <v>0.18</v>
      </c>
      <c r="BG80" s="68">
        <v>0.18</v>
      </c>
      <c r="BH80" s="4"/>
      <c r="BI80" s="4"/>
      <c r="BJ80" s="4"/>
      <c r="BK80" s="4"/>
      <c r="BL80" s="4"/>
      <c r="BM80" s="4"/>
      <c r="BN80" s="4"/>
      <c r="BO80" s="73"/>
      <c r="BP80" s="73"/>
      <c r="BQ80" s="74"/>
      <c r="BR80" s="73"/>
      <c r="BS80" s="73"/>
      <c r="BT80" s="73">
        <v>612</v>
      </c>
      <c r="BU80" s="73">
        <v>4177</v>
      </c>
      <c r="BV80" s="4"/>
      <c r="BW80" s="4"/>
      <c r="BX80" s="4"/>
      <c r="BY80" s="4"/>
      <c r="BZ80" s="4"/>
      <c r="CA80" s="4"/>
      <c r="CB80" s="4"/>
      <c r="CC80" s="4"/>
      <c r="CD80" s="4"/>
      <c r="CE80" s="4"/>
      <c r="CF80" s="4"/>
      <c r="CG80" s="4"/>
      <c r="CH80" s="4">
        <v>612</v>
      </c>
      <c r="CI80" s="4">
        <v>4177</v>
      </c>
      <c r="CJ80" s="4"/>
      <c r="CK80" s="4"/>
      <c r="CL80" s="4"/>
      <c r="CM80" s="4"/>
      <c r="CN80" s="4"/>
      <c r="CO80" s="4"/>
      <c r="CP80" s="4"/>
      <c r="CQ80" s="4"/>
      <c r="CR80" s="4"/>
      <c r="CS80" s="4"/>
      <c r="CT80" s="4"/>
      <c r="CU80" s="4"/>
      <c r="CV80" s="4">
        <v>110.16</v>
      </c>
      <c r="CW80" s="48">
        <v>751.86</v>
      </c>
      <c r="CX80" s="59" t="s">
        <v>102</v>
      </c>
      <c r="CY80" s="60">
        <v>10</v>
      </c>
      <c r="CZ80" s="48">
        <v>22000</v>
      </c>
      <c r="DA80" s="48">
        <f t="shared" si="2"/>
        <v>220000</v>
      </c>
      <c r="DB80" s="48">
        <v>4789</v>
      </c>
      <c r="DC80" s="15">
        <v>862.02</v>
      </c>
      <c r="DD80" s="30">
        <v>0</v>
      </c>
      <c r="DE80" s="48">
        <v>4789</v>
      </c>
      <c r="DF80" s="48">
        <v>862.02</v>
      </c>
      <c r="DG80" s="48">
        <v>0</v>
      </c>
      <c r="DH80" s="30">
        <v>0</v>
      </c>
    </row>
    <row r="81" spans="1:112" ht="18" customHeight="1">
      <c r="A81" s="48" t="s">
        <v>92</v>
      </c>
      <c r="B81" s="4">
        <v>76</v>
      </c>
      <c r="C81" s="4" t="s">
        <v>93</v>
      </c>
      <c r="D81" s="5" t="s">
        <v>301</v>
      </c>
      <c r="E81" s="5" t="s">
        <v>301</v>
      </c>
      <c r="F81" s="5" t="s">
        <v>301</v>
      </c>
      <c r="G81" s="4"/>
      <c r="H81" s="2">
        <v>6253912161</v>
      </c>
      <c r="I81" s="48" t="s">
        <v>96</v>
      </c>
      <c r="J81" s="4"/>
      <c r="K81" s="4"/>
      <c r="L81" s="4"/>
      <c r="M81" s="48" t="s">
        <v>96</v>
      </c>
      <c r="N81" s="4"/>
      <c r="O81" s="49" t="s">
        <v>405</v>
      </c>
      <c r="P81" s="48" t="s">
        <v>96</v>
      </c>
      <c r="Q81" s="4"/>
      <c r="R81" s="4"/>
      <c r="S81" s="4"/>
      <c r="T81" s="4"/>
      <c r="U81" s="4" t="s">
        <v>302</v>
      </c>
      <c r="V81" s="52">
        <v>43720</v>
      </c>
      <c r="W81" s="67" t="s">
        <v>288</v>
      </c>
      <c r="X81" s="54">
        <v>5</v>
      </c>
      <c r="Y81" s="4"/>
      <c r="Z81" s="4"/>
      <c r="AA81" s="4"/>
      <c r="AB81" s="4"/>
      <c r="AC81" s="4"/>
      <c r="AD81" s="4"/>
      <c r="AE81" s="4"/>
      <c r="AF81" s="4"/>
      <c r="AG81" s="4"/>
      <c r="AH81" s="3">
        <v>43738</v>
      </c>
      <c r="AI81" s="54">
        <v>5</v>
      </c>
      <c r="AJ81" s="48" t="s">
        <v>99</v>
      </c>
      <c r="AK81" s="4"/>
      <c r="AL81" s="4">
        <v>5</v>
      </c>
      <c r="AM81" s="4" t="s">
        <v>109</v>
      </c>
      <c r="AN81" s="48" t="s">
        <v>96</v>
      </c>
      <c r="AO81" s="4"/>
      <c r="AP81" s="4"/>
      <c r="AQ81" s="4"/>
      <c r="AR81" s="4"/>
      <c r="AS81" s="4"/>
      <c r="AT81" s="4" t="s">
        <v>187</v>
      </c>
      <c r="AU81" s="4">
        <v>0.57640000000000002</v>
      </c>
      <c r="AV81" s="2"/>
      <c r="AW81" s="4"/>
      <c r="AX81" s="4"/>
      <c r="AY81" s="4"/>
      <c r="AZ81" s="4"/>
      <c r="BA81" s="4"/>
      <c r="BB81" s="4"/>
      <c r="BC81" s="68">
        <v>0</v>
      </c>
      <c r="BD81" s="68">
        <v>0</v>
      </c>
      <c r="BE81" s="68">
        <v>0</v>
      </c>
      <c r="BF81" s="68">
        <v>0.18</v>
      </c>
      <c r="BG81" s="68">
        <v>0.18</v>
      </c>
      <c r="BH81" s="4"/>
      <c r="BI81" s="4"/>
      <c r="BJ81" s="4"/>
      <c r="BK81" s="4"/>
      <c r="BL81" s="4"/>
      <c r="BM81" s="4"/>
      <c r="BN81" s="4"/>
      <c r="BO81" s="73"/>
      <c r="BP81" s="73"/>
      <c r="BQ81" s="74"/>
      <c r="BR81" s="73"/>
      <c r="BS81" s="73"/>
      <c r="BT81" s="73"/>
      <c r="BU81" s="73">
        <v>0</v>
      </c>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8"/>
      <c r="CX81" s="59" t="s">
        <v>407</v>
      </c>
      <c r="CY81" s="60">
        <v>5</v>
      </c>
      <c r="CZ81" s="48">
        <v>22000</v>
      </c>
      <c r="DA81" s="48">
        <f t="shared" si="2"/>
        <v>110000</v>
      </c>
      <c r="DB81" s="48">
        <v>0</v>
      </c>
      <c r="DC81" s="15">
        <v>0</v>
      </c>
      <c r="DD81" s="30">
        <v>0</v>
      </c>
      <c r="DE81" s="48">
        <v>0</v>
      </c>
      <c r="DF81" s="48">
        <v>0</v>
      </c>
      <c r="DG81" s="48">
        <v>0</v>
      </c>
      <c r="DH81" s="30">
        <v>0</v>
      </c>
    </row>
    <row r="82" spans="1:112" ht="18" customHeight="1">
      <c r="A82" s="48" t="s">
        <v>92</v>
      </c>
      <c r="B82" s="4">
        <v>77</v>
      </c>
      <c r="C82" s="4" t="s">
        <v>93</v>
      </c>
      <c r="D82" s="5" t="s">
        <v>303</v>
      </c>
      <c r="E82" s="5" t="s">
        <v>303</v>
      </c>
      <c r="F82" s="5" t="s">
        <v>303</v>
      </c>
      <c r="G82" s="4"/>
      <c r="H82" s="2">
        <v>6255948874</v>
      </c>
      <c r="I82" s="48" t="s">
        <v>96</v>
      </c>
      <c r="J82" s="4"/>
      <c r="K82" s="4"/>
      <c r="L82" s="4"/>
      <c r="M82" s="48" t="s">
        <v>96</v>
      </c>
      <c r="N82" s="4"/>
      <c r="O82" s="49" t="s">
        <v>405</v>
      </c>
      <c r="P82" s="48" t="s">
        <v>96</v>
      </c>
      <c r="Q82" s="4"/>
      <c r="R82" s="4"/>
      <c r="S82" s="4"/>
      <c r="T82" s="4"/>
      <c r="U82" s="4" t="s">
        <v>304</v>
      </c>
      <c r="V82" s="52">
        <v>43720</v>
      </c>
      <c r="W82" s="67" t="s">
        <v>305</v>
      </c>
      <c r="X82" s="54">
        <v>10</v>
      </c>
      <c r="Y82" s="4"/>
      <c r="Z82" s="4"/>
      <c r="AA82" s="4"/>
      <c r="AB82" s="4"/>
      <c r="AC82" s="4"/>
      <c r="AD82" s="4"/>
      <c r="AE82" s="4"/>
      <c r="AF82" s="4"/>
      <c r="AG82" s="4"/>
      <c r="AH82" s="3">
        <v>43738</v>
      </c>
      <c r="AI82" s="54">
        <v>10</v>
      </c>
      <c r="AJ82" s="48" t="s">
        <v>99</v>
      </c>
      <c r="AK82" s="4"/>
      <c r="AL82" s="4">
        <v>10</v>
      </c>
      <c r="AM82" s="4" t="s">
        <v>109</v>
      </c>
      <c r="AN82" s="48" t="s">
        <v>96</v>
      </c>
      <c r="AO82" s="4"/>
      <c r="AP82" s="4"/>
      <c r="AQ82" s="4"/>
      <c r="AR82" s="4"/>
      <c r="AS82" s="4"/>
      <c r="AT82" s="4" t="s">
        <v>187</v>
      </c>
      <c r="AU82" s="4">
        <v>0.57640000000000002</v>
      </c>
      <c r="AV82" s="2"/>
      <c r="AW82" s="4"/>
      <c r="AX82" s="4"/>
      <c r="AY82" s="4"/>
      <c r="AZ82" s="4"/>
      <c r="BA82" s="4"/>
      <c r="BB82" s="4"/>
      <c r="BC82" s="68">
        <v>0</v>
      </c>
      <c r="BD82" s="68">
        <v>0</v>
      </c>
      <c r="BE82" s="68">
        <v>0</v>
      </c>
      <c r="BF82" s="68">
        <v>0.18</v>
      </c>
      <c r="BG82" s="68">
        <v>0.18</v>
      </c>
      <c r="BH82" s="4"/>
      <c r="BI82" s="4"/>
      <c r="BJ82" s="4"/>
      <c r="BK82" s="4"/>
      <c r="BL82" s="4"/>
      <c r="BM82" s="4"/>
      <c r="BN82" s="4"/>
      <c r="BO82" s="73"/>
      <c r="BP82" s="73"/>
      <c r="BQ82" s="74"/>
      <c r="BR82" s="73"/>
      <c r="BS82" s="73"/>
      <c r="BT82" s="73">
        <v>725</v>
      </c>
      <c r="BU82" s="73">
        <v>6189</v>
      </c>
      <c r="BV82" s="4"/>
      <c r="BW82" s="4"/>
      <c r="BX82" s="4"/>
      <c r="BY82" s="4"/>
      <c r="BZ82" s="4"/>
      <c r="CA82" s="4"/>
      <c r="CB82" s="4"/>
      <c r="CC82" s="4"/>
      <c r="CD82" s="4"/>
      <c r="CE82" s="4"/>
      <c r="CF82" s="4"/>
      <c r="CG82" s="4"/>
      <c r="CH82" s="4">
        <v>725</v>
      </c>
      <c r="CI82" s="4">
        <v>6189</v>
      </c>
      <c r="CJ82" s="4"/>
      <c r="CK82" s="4"/>
      <c r="CL82" s="4"/>
      <c r="CM82" s="4"/>
      <c r="CN82" s="4"/>
      <c r="CO82" s="4"/>
      <c r="CP82" s="4"/>
      <c r="CQ82" s="4"/>
      <c r="CR82" s="4"/>
      <c r="CS82" s="4"/>
      <c r="CT82" s="4"/>
      <c r="CU82" s="4"/>
      <c r="CV82" s="4">
        <v>130.5</v>
      </c>
      <c r="CW82" s="48">
        <v>1114.02</v>
      </c>
      <c r="CX82" s="59" t="s">
        <v>102</v>
      </c>
      <c r="CY82" s="60">
        <v>10</v>
      </c>
      <c r="CZ82" s="48">
        <v>22000</v>
      </c>
      <c r="DA82" s="48">
        <f t="shared" si="2"/>
        <v>220000</v>
      </c>
      <c r="DB82" s="48">
        <v>6914</v>
      </c>
      <c r="DC82" s="15">
        <v>1244.52</v>
      </c>
      <c r="DD82" s="30">
        <v>0</v>
      </c>
      <c r="DE82" s="48">
        <v>6914</v>
      </c>
      <c r="DF82" s="48">
        <v>1244.52</v>
      </c>
      <c r="DG82" s="48">
        <v>0</v>
      </c>
      <c r="DH82" s="30">
        <v>0</v>
      </c>
    </row>
    <row r="83" spans="1:112" s="93" customFormat="1" ht="18" customHeight="1">
      <c r="A83" s="78" t="s">
        <v>92</v>
      </c>
      <c r="B83" s="79">
        <v>78</v>
      </c>
      <c r="C83" s="79" t="s">
        <v>93</v>
      </c>
      <c r="D83" s="80" t="s">
        <v>94</v>
      </c>
      <c r="E83" s="80" t="s">
        <v>306</v>
      </c>
      <c r="F83" s="80" t="s">
        <v>94</v>
      </c>
      <c r="G83" s="79"/>
      <c r="H83" s="81">
        <v>6259188881</v>
      </c>
      <c r="I83" s="78" t="s">
        <v>96</v>
      </c>
      <c r="J83" s="79"/>
      <c r="K83" s="79"/>
      <c r="L83" s="79"/>
      <c r="M83" s="78" t="s">
        <v>96</v>
      </c>
      <c r="N83" s="79"/>
      <c r="O83" s="82" t="s">
        <v>404</v>
      </c>
      <c r="P83" s="78" t="s">
        <v>96</v>
      </c>
      <c r="Q83" s="79"/>
      <c r="R83" s="79"/>
      <c r="S83" s="79"/>
      <c r="T83" s="79"/>
      <c r="U83" s="79" t="s">
        <v>307</v>
      </c>
      <c r="V83" s="83">
        <v>43830</v>
      </c>
      <c r="W83" s="84" t="s">
        <v>308</v>
      </c>
      <c r="X83" s="85">
        <v>30</v>
      </c>
      <c r="Y83" s="79"/>
      <c r="Z83" s="79"/>
      <c r="AA83" s="79"/>
      <c r="AB83" s="79"/>
      <c r="AC83" s="79"/>
      <c r="AD83" s="79"/>
      <c r="AE83" s="79"/>
      <c r="AF83" s="79"/>
      <c r="AG83" s="79"/>
      <c r="AH83" s="86">
        <v>43896</v>
      </c>
      <c r="AI83" s="85">
        <v>30</v>
      </c>
      <c r="AJ83" s="78" t="s">
        <v>99</v>
      </c>
      <c r="AK83" s="79"/>
      <c r="AL83" s="79">
        <v>30</v>
      </c>
      <c r="AM83" s="79" t="s">
        <v>109</v>
      </c>
      <c r="AN83" s="78" t="s">
        <v>96</v>
      </c>
      <c r="AO83" s="79"/>
      <c r="AP83" s="79"/>
      <c r="AQ83" s="79"/>
      <c r="AR83" s="79"/>
      <c r="AS83" s="79"/>
      <c r="AT83" s="79" t="s">
        <v>187</v>
      </c>
      <c r="AU83" s="79">
        <v>0.44640000000000002</v>
      </c>
      <c r="AV83" s="81"/>
      <c r="AW83" s="79"/>
      <c r="AX83" s="79"/>
      <c r="AY83" s="79"/>
      <c r="AZ83" s="79"/>
      <c r="BA83" s="79"/>
      <c r="BB83" s="79"/>
      <c r="BC83" s="87">
        <v>0</v>
      </c>
      <c r="BD83" s="87">
        <v>0</v>
      </c>
      <c r="BE83" s="87">
        <v>0</v>
      </c>
      <c r="BF83" s="87">
        <v>0</v>
      </c>
      <c r="BG83" s="87">
        <v>0.05</v>
      </c>
      <c r="BH83" s="79"/>
      <c r="BI83" s="79"/>
      <c r="BJ83" s="79"/>
      <c r="BK83" s="79"/>
      <c r="BL83" s="79"/>
      <c r="BM83" s="79"/>
      <c r="BN83" s="79"/>
      <c r="BO83" s="88"/>
      <c r="BP83" s="88"/>
      <c r="BQ83" s="89"/>
      <c r="BR83" s="88"/>
      <c r="BS83" s="88"/>
      <c r="BT83" s="88"/>
      <c r="BU83" s="88">
        <v>11354.999999999991</v>
      </c>
      <c r="BV83" s="79"/>
      <c r="BW83" s="79"/>
      <c r="BX83" s="79"/>
      <c r="BY83" s="79"/>
      <c r="BZ83" s="79"/>
      <c r="CA83" s="79"/>
      <c r="CB83" s="79"/>
      <c r="CC83" s="79"/>
      <c r="CD83" s="79"/>
      <c r="CE83" s="79"/>
      <c r="CF83" s="79"/>
      <c r="CG83" s="79"/>
      <c r="CH83" s="79"/>
      <c r="CI83" s="79">
        <v>0</v>
      </c>
      <c r="CJ83" s="79"/>
      <c r="CK83" s="79"/>
      <c r="CL83" s="79"/>
      <c r="CM83" s="79"/>
      <c r="CN83" s="79"/>
      <c r="CO83" s="79"/>
      <c r="CP83" s="79"/>
      <c r="CQ83" s="79"/>
      <c r="CR83" s="79"/>
      <c r="CS83" s="79"/>
      <c r="CT83" s="79"/>
      <c r="CU83" s="79"/>
      <c r="CV83" s="79"/>
      <c r="CW83" s="78">
        <v>0</v>
      </c>
      <c r="CX83" s="90" t="s">
        <v>102</v>
      </c>
      <c r="CY83" s="91">
        <v>30</v>
      </c>
      <c r="CZ83" s="78">
        <v>22000</v>
      </c>
      <c r="DA83" s="78">
        <f t="shared" si="2"/>
        <v>660000</v>
      </c>
      <c r="DB83" s="78">
        <v>0</v>
      </c>
      <c r="DC83" s="92">
        <v>0</v>
      </c>
      <c r="DD83" s="78">
        <v>0</v>
      </c>
      <c r="DE83" s="78">
        <v>0</v>
      </c>
      <c r="DF83" s="78">
        <v>0</v>
      </c>
      <c r="DG83" s="78">
        <v>0</v>
      </c>
      <c r="DH83" s="78">
        <v>0</v>
      </c>
    </row>
    <row r="84" spans="1:112" s="93" customFormat="1" ht="18" customHeight="1">
      <c r="A84" s="78" t="s">
        <v>92</v>
      </c>
      <c r="B84" s="79">
        <v>79</v>
      </c>
      <c r="C84" s="79" t="s">
        <v>93</v>
      </c>
      <c r="D84" s="80" t="s">
        <v>94</v>
      </c>
      <c r="E84" s="80" t="s">
        <v>309</v>
      </c>
      <c r="F84" s="80" t="s">
        <v>94</v>
      </c>
      <c r="G84" s="79"/>
      <c r="H84" s="81">
        <v>6261589386</v>
      </c>
      <c r="I84" s="78" t="s">
        <v>96</v>
      </c>
      <c r="J84" s="79"/>
      <c r="K84" s="79"/>
      <c r="L84" s="79"/>
      <c r="M84" s="78" t="s">
        <v>96</v>
      </c>
      <c r="N84" s="79"/>
      <c r="O84" s="82" t="s">
        <v>404</v>
      </c>
      <c r="P84" s="78" t="s">
        <v>96</v>
      </c>
      <c r="Q84" s="79"/>
      <c r="R84" s="79"/>
      <c r="S84" s="79"/>
      <c r="T84" s="79"/>
      <c r="U84" s="79" t="s">
        <v>310</v>
      </c>
      <c r="V84" s="83">
        <v>43931</v>
      </c>
      <c r="W84" s="84" t="s">
        <v>311</v>
      </c>
      <c r="X84" s="85">
        <v>40</v>
      </c>
      <c r="Y84" s="79"/>
      <c r="Z84" s="79"/>
      <c r="AA84" s="79"/>
      <c r="AB84" s="79"/>
      <c r="AC84" s="79"/>
      <c r="AD84" s="79"/>
      <c r="AE84" s="79"/>
      <c r="AF84" s="79"/>
      <c r="AG84" s="79"/>
      <c r="AH84" s="86">
        <v>43961</v>
      </c>
      <c r="AI84" s="85">
        <v>40</v>
      </c>
      <c r="AJ84" s="78" t="s">
        <v>99</v>
      </c>
      <c r="AK84" s="79"/>
      <c r="AL84" s="79">
        <v>40</v>
      </c>
      <c r="AM84" s="79" t="s">
        <v>109</v>
      </c>
      <c r="AN84" s="78" t="s">
        <v>96</v>
      </c>
      <c r="AO84" s="79"/>
      <c r="AP84" s="79"/>
      <c r="AQ84" s="79"/>
      <c r="AR84" s="79"/>
      <c r="AS84" s="79"/>
      <c r="AT84" s="79" t="s">
        <v>187</v>
      </c>
      <c r="AU84" s="79">
        <v>0.44640000000000002</v>
      </c>
      <c r="AV84" s="81"/>
      <c r="AW84" s="79"/>
      <c r="AX84" s="79"/>
      <c r="AY84" s="79"/>
      <c r="AZ84" s="79"/>
      <c r="BA84" s="79"/>
      <c r="BB84" s="79"/>
      <c r="BC84" s="87">
        <v>0</v>
      </c>
      <c r="BD84" s="87">
        <v>0</v>
      </c>
      <c r="BE84" s="87">
        <v>0</v>
      </c>
      <c r="BF84" s="87">
        <v>0</v>
      </c>
      <c r="BG84" s="87">
        <v>0.05</v>
      </c>
      <c r="BH84" s="79"/>
      <c r="BI84" s="79"/>
      <c r="BJ84" s="79"/>
      <c r="BK84" s="79"/>
      <c r="BL84" s="79"/>
      <c r="BM84" s="79"/>
      <c r="BN84" s="79"/>
      <c r="BO84" s="88"/>
      <c r="BP84" s="88"/>
      <c r="BQ84" s="89"/>
      <c r="BR84" s="88"/>
      <c r="BS84" s="88"/>
      <c r="BT84" s="88"/>
      <c r="BU84" s="88">
        <v>16128.000000000007</v>
      </c>
      <c r="BV84" s="79"/>
      <c r="BW84" s="79"/>
      <c r="BX84" s="79"/>
      <c r="BY84" s="79"/>
      <c r="BZ84" s="79"/>
      <c r="CA84" s="79"/>
      <c r="CB84" s="79"/>
      <c r="CC84" s="79"/>
      <c r="CD84" s="79"/>
      <c r="CE84" s="79"/>
      <c r="CF84" s="79"/>
      <c r="CG84" s="79"/>
      <c r="CH84" s="79"/>
      <c r="CI84" s="79">
        <v>0</v>
      </c>
      <c r="CJ84" s="79"/>
      <c r="CK84" s="79"/>
      <c r="CL84" s="79"/>
      <c r="CM84" s="79"/>
      <c r="CN84" s="79"/>
      <c r="CO84" s="79"/>
      <c r="CP84" s="79"/>
      <c r="CQ84" s="79"/>
      <c r="CR84" s="79"/>
      <c r="CS84" s="79"/>
      <c r="CT84" s="79"/>
      <c r="CU84" s="79"/>
      <c r="CV84" s="79"/>
      <c r="CW84" s="78">
        <v>0</v>
      </c>
      <c r="CX84" s="90" t="s">
        <v>102</v>
      </c>
      <c r="CY84" s="91">
        <v>40</v>
      </c>
      <c r="CZ84" s="78">
        <v>22000</v>
      </c>
      <c r="DA84" s="78">
        <f t="shared" si="2"/>
        <v>880000</v>
      </c>
      <c r="DB84" s="78">
        <v>0</v>
      </c>
      <c r="DC84" s="92">
        <v>0</v>
      </c>
      <c r="DD84" s="78">
        <v>0</v>
      </c>
      <c r="DE84" s="78">
        <v>0</v>
      </c>
      <c r="DF84" s="78">
        <v>0</v>
      </c>
      <c r="DG84" s="78">
        <v>0</v>
      </c>
      <c r="DH84" s="78">
        <v>0</v>
      </c>
    </row>
    <row r="85" spans="1:112" s="93" customFormat="1" ht="18" customHeight="1">
      <c r="A85" s="78" t="s">
        <v>92</v>
      </c>
      <c r="B85" s="79">
        <v>80</v>
      </c>
      <c r="C85" s="79" t="s">
        <v>93</v>
      </c>
      <c r="D85" s="80" t="s">
        <v>94</v>
      </c>
      <c r="E85" s="80" t="s">
        <v>312</v>
      </c>
      <c r="F85" s="80" t="s">
        <v>94</v>
      </c>
      <c r="G85" s="79"/>
      <c r="H85" s="81">
        <v>6261272369</v>
      </c>
      <c r="I85" s="78" t="s">
        <v>96</v>
      </c>
      <c r="J85" s="79"/>
      <c r="K85" s="79"/>
      <c r="L85" s="79"/>
      <c r="M85" s="78" t="s">
        <v>96</v>
      </c>
      <c r="N85" s="79"/>
      <c r="O85" s="82" t="s">
        <v>404</v>
      </c>
      <c r="P85" s="78" t="s">
        <v>96</v>
      </c>
      <c r="Q85" s="79"/>
      <c r="R85" s="79"/>
      <c r="S85" s="79"/>
      <c r="T85" s="79"/>
      <c r="U85" s="79" t="s">
        <v>313</v>
      </c>
      <c r="V85" s="83">
        <v>43931</v>
      </c>
      <c r="W85" s="84" t="s">
        <v>314</v>
      </c>
      <c r="X85" s="85">
        <v>20</v>
      </c>
      <c r="Y85" s="79"/>
      <c r="Z85" s="79"/>
      <c r="AA85" s="79"/>
      <c r="AB85" s="79"/>
      <c r="AC85" s="79"/>
      <c r="AD85" s="79"/>
      <c r="AE85" s="79"/>
      <c r="AF85" s="79"/>
      <c r="AG85" s="79"/>
      <c r="AH85" s="86">
        <v>43972</v>
      </c>
      <c r="AI85" s="85">
        <v>20</v>
      </c>
      <c r="AJ85" s="78" t="s">
        <v>99</v>
      </c>
      <c r="AK85" s="79"/>
      <c r="AL85" s="79">
        <v>20</v>
      </c>
      <c r="AM85" s="79" t="s">
        <v>109</v>
      </c>
      <c r="AN85" s="78" t="s">
        <v>96</v>
      </c>
      <c r="AO85" s="79"/>
      <c r="AP85" s="79"/>
      <c r="AQ85" s="79"/>
      <c r="AR85" s="79"/>
      <c r="AS85" s="79"/>
      <c r="AT85" s="79" t="s">
        <v>187</v>
      </c>
      <c r="AU85" s="79">
        <v>0.44640000000000002</v>
      </c>
      <c r="AV85" s="81"/>
      <c r="AW85" s="79"/>
      <c r="AX85" s="79"/>
      <c r="AY85" s="79"/>
      <c r="AZ85" s="79"/>
      <c r="BA85" s="79"/>
      <c r="BB85" s="79"/>
      <c r="BC85" s="87">
        <v>0</v>
      </c>
      <c r="BD85" s="87">
        <v>0</v>
      </c>
      <c r="BE85" s="87">
        <v>0</v>
      </c>
      <c r="BF85" s="87">
        <v>0</v>
      </c>
      <c r="BG85" s="87">
        <v>0.05</v>
      </c>
      <c r="BH85" s="79"/>
      <c r="BI85" s="79"/>
      <c r="BJ85" s="79"/>
      <c r="BK85" s="79"/>
      <c r="BL85" s="79"/>
      <c r="BM85" s="79"/>
      <c r="BN85" s="79"/>
      <c r="BO85" s="88"/>
      <c r="BP85" s="88"/>
      <c r="BQ85" s="89"/>
      <c r="BR85" s="88"/>
      <c r="BS85" s="88"/>
      <c r="BT85" s="88"/>
      <c r="BU85" s="88">
        <v>7522.9999999999991</v>
      </c>
      <c r="BV85" s="79"/>
      <c r="BW85" s="79"/>
      <c r="BX85" s="79"/>
      <c r="BY85" s="79"/>
      <c r="BZ85" s="79"/>
      <c r="CA85" s="79"/>
      <c r="CB85" s="79"/>
      <c r="CC85" s="79"/>
      <c r="CD85" s="79"/>
      <c r="CE85" s="79"/>
      <c r="CF85" s="79"/>
      <c r="CG85" s="79"/>
      <c r="CH85" s="79"/>
      <c r="CI85" s="79">
        <v>0</v>
      </c>
      <c r="CJ85" s="79"/>
      <c r="CK85" s="79"/>
      <c r="CL85" s="79"/>
      <c r="CM85" s="79"/>
      <c r="CN85" s="79"/>
      <c r="CO85" s="79"/>
      <c r="CP85" s="79"/>
      <c r="CQ85" s="79"/>
      <c r="CR85" s="79"/>
      <c r="CS85" s="79"/>
      <c r="CT85" s="79"/>
      <c r="CU85" s="79"/>
      <c r="CV85" s="79"/>
      <c r="CW85" s="78">
        <v>0</v>
      </c>
      <c r="CX85" s="90" t="s">
        <v>102</v>
      </c>
      <c r="CY85" s="91">
        <v>20</v>
      </c>
      <c r="CZ85" s="78">
        <v>22000</v>
      </c>
      <c r="DA85" s="78">
        <f t="shared" si="2"/>
        <v>440000</v>
      </c>
      <c r="DB85" s="78">
        <v>0</v>
      </c>
      <c r="DC85" s="92">
        <v>0</v>
      </c>
      <c r="DD85" s="78">
        <v>0</v>
      </c>
      <c r="DE85" s="78">
        <v>0</v>
      </c>
      <c r="DF85" s="78">
        <v>0</v>
      </c>
      <c r="DG85" s="78">
        <v>0</v>
      </c>
      <c r="DH85" s="78">
        <v>0</v>
      </c>
    </row>
    <row r="86" spans="1:112" s="93" customFormat="1" ht="18" customHeight="1">
      <c r="A86" s="78" t="s">
        <v>92</v>
      </c>
      <c r="B86" s="79">
        <v>81</v>
      </c>
      <c r="C86" s="79" t="s">
        <v>93</v>
      </c>
      <c r="D86" s="80" t="s">
        <v>94</v>
      </c>
      <c r="E86" s="80" t="s">
        <v>315</v>
      </c>
      <c r="F86" s="80" t="s">
        <v>94</v>
      </c>
      <c r="G86" s="79"/>
      <c r="H86" s="81">
        <v>6262088060</v>
      </c>
      <c r="I86" s="78" t="s">
        <v>96</v>
      </c>
      <c r="J86" s="79"/>
      <c r="K86" s="79"/>
      <c r="L86" s="79"/>
      <c r="M86" s="78" t="s">
        <v>96</v>
      </c>
      <c r="N86" s="79"/>
      <c r="O86" s="82" t="s">
        <v>404</v>
      </c>
      <c r="P86" s="78" t="s">
        <v>96</v>
      </c>
      <c r="Q86" s="79"/>
      <c r="R86" s="79"/>
      <c r="S86" s="79"/>
      <c r="T86" s="79"/>
      <c r="U86" s="79" t="s">
        <v>316</v>
      </c>
      <c r="V86" s="83">
        <v>43931</v>
      </c>
      <c r="W86" s="84" t="s">
        <v>317</v>
      </c>
      <c r="X86" s="85">
        <v>20</v>
      </c>
      <c r="Y86" s="79"/>
      <c r="Z86" s="79"/>
      <c r="AA86" s="79"/>
      <c r="AB86" s="79"/>
      <c r="AC86" s="79"/>
      <c r="AD86" s="79"/>
      <c r="AE86" s="79"/>
      <c r="AF86" s="79"/>
      <c r="AG86" s="79"/>
      <c r="AH86" s="86">
        <v>43976</v>
      </c>
      <c r="AI86" s="85">
        <v>20</v>
      </c>
      <c r="AJ86" s="78" t="s">
        <v>99</v>
      </c>
      <c r="AK86" s="79"/>
      <c r="AL86" s="79">
        <v>20</v>
      </c>
      <c r="AM86" s="79" t="s">
        <v>109</v>
      </c>
      <c r="AN86" s="78" t="s">
        <v>96</v>
      </c>
      <c r="AO86" s="79"/>
      <c r="AP86" s="79"/>
      <c r="AQ86" s="79"/>
      <c r="AR86" s="79"/>
      <c r="AS86" s="79"/>
      <c r="AT86" s="79" t="s">
        <v>187</v>
      </c>
      <c r="AU86" s="79">
        <v>0.44640000000000002</v>
      </c>
      <c r="AV86" s="81"/>
      <c r="AW86" s="79"/>
      <c r="AX86" s="79"/>
      <c r="AY86" s="79"/>
      <c r="AZ86" s="79"/>
      <c r="BA86" s="79"/>
      <c r="BB86" s="79"/>
      <c r="BC86" s="87">
        <v>0</v>
      </c>
      <c r="BD86" s="87">
        <v>0</v>
      </c>
      <c r="BE86" s="87">
        <v>0</v>
      </c>
      <c r="BF86" s="87">
        <v>0</v>
      </c>
      <c r="BG86" s="87">
        <v>0.05</v>
      </c>
      <c r="BH86" s="79"/>
      <c r="BI86" s="79"/>
      <c r="BJ86" s="79"/>
      <c r="BK86" s="79"/>
      <c r="BL86" s="79"/>
      <c r="BM86" s="79"/>
      <c r="BN86" s="79"/>
      <c r="BO86" s="88"/>
      <c r="BP86" s="88"/>
      <c r="BQ86" s="89"/>
      <c r="BR86" s="88"/>
      <c r="BS86" s="88"/>
      <c r="BT86" s="88"/>
      <c r="BU86" s="88">
        <v>645.99999999999943</v>
      </c>
      <c r="BV86" s="79"/>
      <c r="BW86" s="79"/>
      <c r="BX86" s="79"/>
      <c r="BY86" s="79"/>
      <c r="BZ86" s="79"/>
      <c r="CA86" s="79"/>
      <c r="CB86" s="79"/>
      <c r="CC86" s="79"/>
      <c r="CD86" s="79"/>
      <c r="CE86" s="79"/>
      <c r="CF86" s="79"/>
      <c r="CG86" s="79"/>
      <c r="CH86" s="79"/>
      <c r="CI86" s="79">
        <v>0</v>
      </c>
      <c r="CJ86" s="79"/>
      <c r="CK86" s="79"/>
      <c r="CL86" s="79"/>
      <c r="CM86" s="79"/>
      <c r="CN86" s="79"/>
      <c r="CO86" s="79"/>
      <c r="CP86" s="79"/>
      <c r="CQ86" s="79"/>
      <c r="CR86" s="79"/>
      <c r="CS86" s="79"/>
      <c r="CT86" s="79"/>
      <c r="CU86" s="79"/>
      <c r="CV86" s="79"/>
      <c r="CW86" s="78">
        <v>0</v>
      </c>
      <c r="CX86" s="90" t="s">
        <v>102</v>
      </c>
      <c r="CY86" s="91">
        <v>20</v>
      </c>
      <c r="CZ86" s="78">
        <v>22000</v>
      </c>
      <c r="DA86" s="78">
        <f t="shared" si="2"/>
        <v>440000</v>
      </c>
      <c r="DB86" s="78">
        <v>0</v>
      </c>
      <c r="DC86" s="92">
        <v>0</v>
      </c>
      <c r="DD86" s="78">
        <v>0</v>
      </c>
      <c r="DE86" s="78">
        <v>0</v>
      </c>
      <c r="DF86" s="78">
        <v>0</v>
      </c>
      <c r="DG86" s="78">
        <v>0</v>
      </c>
      <c r="DH86" s="78">
        <v>0</v>
      </c>
    </row>
    <row r="87" spans="1:112" s="93" customFormat="1" ht="18" customHeight="1">
      <c r="A87" s="78" t="s">
        <v>92</v>
      </c>
      <c r="B87" s="79">
        <v>82</v>
      </c>
      <c r="C87" s="79" t="s">
        <v>93</v>
      </c>
      <c r="D87" s="80" t="s">
        <v>94</v>
      </c>
      <c r="E87" s="80" t="s">
        <v>318</v>
      </c>
      <c r="F87" s="80" t="s">
        <v>94</v>
      </c>
      <c r="G87" s="79"/>
      <c r="H87" s="81">
        <v>6262088161</v>
      </c>
      <c r="I87" s="78" t="s">
        <v>96</v>
      </c>
      <c r="J87" s="79"/>
      <c r="K87" s="79"/>
      <c r="L87" s="79"/>
      <c r="M87" s="78" t="s">
        <v>96</v>
      </c>
      <c r="N87" s="79"/>
      <c r="O87" s="82" t="s">
        <v>404</v>
      </c>
      <c r="P87" s="78" t="s">
        <v>96</v>
      </c>
      <c r="Q87" s="79"/>
      <c r="R87" s="79"/>
      <c r="S87" s="79"/>
      <c r="T87" s="79"/>
      <c r="U87" s="79" t="s">
        <v>319</v>
      </c>
      <c r="V87" s="83">
        <v>43949</v>
      </c>
      <c r="W87" s="84" t="s">
        <v>320</v>
      </c>
      <c r="X87" s="85">
        <v>40</v>
      </c>
      <c r="Y87" s="79"/>
      <c r="Z87" s="79"/>
      <c r="AA87" s="79"/>
      <c r="AB87" s="79"/>
      <c r="AC87" s="79"/>
      <c r="AD87" s="79"/>
      <c r="AE87" s="79"/>
      <c r="AF87" s="79"/>
      <c r="AG87" s="79"/>
      <c r="AH87" s="86">
        <v>43976</v>
      </c>
      <c r="AI87" s="85">
        <v>40</v>
      </c>
      <c r="AJ87" s="78" t="s">
        <v>99</v>
      </c>
      <c r="AK87" s="79"/>
      <c r="AL87" s="79">
        <v>40</v>
      </c>
      <c r="AM87" s="79" t="s">
        <v>109</v>
      </c>
      <c r="AN87" s="78" t="s">
        <v>96</v>
      </c>
      <c r="AO87" s="79"/>
      <c r="AP87" s="79"/>
      <c r="AQ87" s="79"/>
      <c r="AR87" s="79"/>
      <c r="AS87" s="79"/>
      <c r="AT87" s="79" t="s">
        <v>187</v>
      </c>
      <c r="AU87" s="79">
        <v>0.44640000000000002</v>
      </c>
      <c r="AV87" s="81"/>
      <c r="AW87" s="79"/>
      <c r="AX87" s="79"/>
      <c r="AY87" s="79"/>
      <c r="AZ87" s="79"/>
      <c r="BA87" s="79"/>
      <c r="BB87" s="79"/>
      <c r="BC87" s="87">
        <v>0</v>
      </c>
      <c r="BD87" s="87">
        <v>0</v>
      </c>
      <c r="BE87" s="87">
        <v>0</v>
      </c>
      <c r="BF87" s="87">
        <v>0</v>
      </c>
      <c r="BG87" s="87">
        <v>0.05</v>
      </c>
      <c r="BH87" s="79"/>
      <c r="BI87" s="79"/>
      <c r="BJ87" s="79"/>
      <c r="BK87" s="79"/>
      <c r="BL87" s="79"/>
      <c r="BM87" s="79"/>
      <c r="BN87" s="79"/>
      <c r="BO87" s="88"/>
      <c r="BP87" s="88"/>
      <c r="BQ87" s="89"/>
      <c r="BR87" s="88"/>
      <c r="BS87" s="88"/>
      <c r="BT87" s="88"/>
      <c r="BU87" s="88">
        <v>15485.999999999991</v>
      </c>
      <c r="BV87" s="79"/>
      <c r="BW87" s="79"/>
      <c r="BX87" s="79"/>
      <c r="BY87" s="79"/>
      <c r="BZ87" s="79"/>
      <c r="CA87" s="79"/>
      <c r="CB87" s="79"/>
      <c r="CC87" s="79"/>
      <c r="CD87" s="79"/>
      <c r="CE87" s="79"/>
      <c r="CF87" s="79"/>
      <c r="CG87" s="79"/>
      <c r="CH87" s="79"/>
      <c r="CI87" s="79">
        <v>0</v>
      </c>
      <c r="CJ87" s="79"/>
      <c r="CK87" s="79"/>
      <c r="CL87" s="79"/>
      <c r="CM87" s="79"/>
      <c r="CN87" s="79"/>
      <c r="CO87" s="79"/>
      <c r="CP87" s="79"/>
      <c r="CQ87" s="79"/>
      <c r="CR87" s="79"/>
      <c r="CS87" s="79"/>
      <c r="CT87" s="79"/>
      <c r="CU87" s="79"/>
      <c r="CV87" s="79"/>
      <c r="CW87" s="78">
        <v>0</v>
      </c>
      <c r="CX87" s="90" t="s">
        <v>102</v>
      </c>
      <c r="CY87" s="91">
        <v>40</v>
      </c>
      <c r="CZ87" s="78">
        <v>22000</v>
      </c>
      <c r="DA87" s="78">
        <f t="shared" si="2"/>
        <v>880000</v>
      </c>
      <c r="DB87" s="78">
        <v>0</v>
      </c>
      <c r="DC87" s="92">
        <v>0</v>
      </c>
      <c r="DD87" s="78">
        <v>0</v>
      </c>
      <c r="DE87" s="78">
        <v>0</v>
      </c>
      <c r="DF87" s="78">
        <v>0</v>
      </c>
      <c r="DG87" s="78">
        <v>0</v>
      </c>
      <c r="DH87" s="78">
        <v>0</v>
      </c>
    </row>
    <row r="88" spans="1:112" s="93" customFormat="1" ht="18" customHeight="1">
      <c r="A88" s="78" t="s">
        <v>92</v>
      </c>
      <c r="B88" s="79">
        <v>83</v>
      </c>
      <c r="C88" s="79" t="s">
        <v>93</v>
      </c>
      <c r="D88" s="80" t="s">
        <v>94</v>
      </c>
      <c r="E88" s="80" t="s">
        <v>321</v>
      </c>
      <c r="F88" s="80" t="s">
        <v>94</v>
      </c>
      <c r="G88" s="79"/>
      <c r="H88" s="81">
        <v>6262088116</v>
      </c>
      <c r="I88" s="78" t="s">
        <v>96</v>
      </c>
      <c r="J88" s="79"/>
      <c r="K88" s="79"/>
      <c r="L88" s="79"/>
      <c r="M88" s="78" t="s">
        <v>96</v>
      </c>
      <c r="N88" s="79"/>
      <c r="O88" s="82" t="s">
        <v>404</v>
      </c>
      <c r="P88" s="78" t="s">
        <v>96</v>
      </c>
      <c r="Q88" s="79"/>
      <c r="R88" s="79"/>
      <c r="S88" s="79"/>
      <c r="T88" s="79"/>
      <c r="U88" s="79" t="s">
        <v>322</v>
      </c>
      <c r="V88" s="83">
        <v>43949</v>
      </c>
      <c r="W88" s="84" t="s">
        <v>323</v>
      </c>
      <c r="X88" s="85">
        <v>20</v>
      </c>
      <c r="Y88" s="79"/>
      <c r="Z88" s="79"/>
      <c r="AA88" s="79"/>
      <c r="AB88" s="79"/>
      <c r="AC88" s="79"/>
      <c r="AD88" s="79"/>
      <c r="AE88" s="79"/>
      <c r="AF88" s="79"/>
      <c r="AG88" s="79"/>
      <c r="AH88" s="86">
        <v>43976</v>
      </c>
      <c r="AI88" s="85">
        <v>20</v>
      </c>
      <c r="AJ88" s="78" t="s">
        <v>99</v>
      </c>
      <c r="AK88" s="79"/>
      <c r="AL88" s="79">
        <v>20</v>
      </c>
      <c r="AM88" s="79" t="s">
        <v>109</v>
      </c>
      <c r="AN88" s="78" t="s">
        <v>96</v>
      </c>
      <c r="AO88" s="79"/>
      <c r="AP88" s="79"/>
      <c r="AQ88" s="79"/>
      <c r="AR88" s="79"/>
      <c r="AS88" s="79"/>
      <c r="AT88" s="79" t="s">
        <v>187</v>
      </c>
      <c r="AU88" s="79">
        <v>0.44640000000000002</v>
      </c>
      <c r="AV88" s="81"/>
      <c r="AW88" s="79"/>
      <c r="AX88" s="79"/>
      <c r="AY88" s="79"/>
      <c r="AZ88" s="79"/>
      <c r="BA88" s="79"/>
      <c r="BB88" s="79"/>
      <c r="BC88" s="87">
        <v>0</v>
      </c>
      <c r="BD88" s="87">
        <v>0</v>
      </c>
      <c r="BE88" s="87">
        <v>0</v>
      </c>
      <c r="BF88" s="87">
        <v>0</v>
      </c>
      <c r="BG88" s="87">
        <v>0.05</v>
      </c>
      <c r="BH88" s="79"/>
      <c r="BI88" s="79"/>
      <c r="BJ88" s="79"/>
      <c r="BK88" s="79"/>
      <c r="BL88" s="79"/>
      <c r="BM88" s="79"/>
      <c r="BN88" s="79"/>
      <c r="BO88" s="88"/>
      <c r="BP88" s="88"/>
      <c r="BQ88" s="89"/>
      <c r="BR88" s="88"/>
      <c r="BS88" s="88"/>
      <c r="BT88" s="88"/>
      <c r="BU88" s="88">
        <v>8476</v>
      </c>
      <c r="BV88" s="79"/>
      <c r="BW88" s="79"/>
      <c r="BX88" s="79"/>
      <c r="BY88" s="79"/>
      <c r="BZ88" s="79"/>
      <c r="CA88" s="79"/>
      <c r="CB88" s="79"/>
      <c r="CC88" s="79"/>
      <c r="CD88" s="79"/>
      <c r="CE88" s="79"/>
      <c r="CF88" s="79"/>
      <c r="CG88" s="79"/>
      <c r="CH88" s="79"/>
      <c r="CI88" s="79"/>
      <c r="CJ88" s="79"/>
      <c r="CK88" s="79"/>
      <c r="CL88" s="79"/>
      <c r="CM88" s="79"/>
      <c r="CN88" s="79"/>
      <c r="CO88" s="79"/>
      <c r="CP88" s="79"/>
      <c r="CQ88" s="79"/>
      <c r="CR88" s="79"/>
      <c r="CS88" s="79"/>
      <c r="CT88" s="79"/>
      <c r="CU88" s="79"/>
      <c r="CV88" s="79"/>
      <c r="CW88" s="78"/>
      <c r="CX88" s="90" t="s">
        <v>102</v>
      </c>
      <c r="CY88" s="91">
        <v>20</v>
      </c>
      <c r="CZ88" s="78">
        <v>22000</v>
      </c>
      <c r="DA88" s="78">
        <f t="shared" si="2"/>
        <v>440000</v>
      </c>
      <c r="DB88" s="78">
        <v>0</v>
      </c>
      <c r="DC88" s="92">
        <v>0</v>
      </c>
      <c r="DD88" s="78">
        <v>0</v>
      </c>
      <c r="DE88" s="78">
        <v>0</v>
      </c>
      <c r="DF88" s="78">
        <v>0</v>
      </c>
      <c r="DG88" s="78">
        <v>0</v>
      </c>
      <c r="DH88" s="78">
        <v>0</v>
      </c>
    </row>
    <row r="89" spans="1:112" s="93" customFormat="1" ht="18" customHeight="1">
      <c r="A89" s="78" t="s">
        <v>92</v>
      </c>
      <c r="B89" s="79">
        <v>84</v>
      </c>
      <c r="C89" s="79" t="s">
        <v>93</v>
      </c>
      <c r="D89" s="80" t="s">
        <v>94</v>
      </c>
      <c r="E89" s="80" t="s">
        <v>324</v>
      </c>
      <c r="F89" s="80" t="s">
        <v>94</v>
      </c>
      <c r="G89" s="79"/>
      <c r="H89" s="81">
        <v>6262833556</v>
      </c>
      <c r="I89" s="78" t="s">
        <v>96</v>
      </c>
      <c r="J89" s="79"/>
      <c r="K89" s="79"/>
      <c r="L89" s="79"/>
      <c r="M89" s="78" t="s">
        <v>96</v>
      </c>
      <c r="N89" s="79"/>
      <c r="O89" s="82" t="s">
        <v>404</v>
      </c>
      <c r="P89" s="78" t="s">
        <v>96</v>
      </c>
      <c r="Q89" s="79"/>
      <c r="R89" s="79"/>
      <c r="S89" s="79"/>
      <c r="T89" s="79"/>
      <c r="U89" s="79" t="s">
        <v>325</v>
      </c>
      <c r="V89" s="83">
        <v>43949</v>
      </c>
      <c r="W89" s="84" t="s">
        <v>326</v>
      </c>
      <c r="X89" s="85">
        <v>40</v>
      </c>
      <c r="Y89" s="79"/>
      <c r="Z89" s="79"/>
      <c r="AA89" s="79"/>
      <c r="AB89" s="79"/>
      <c r="AC89" s="79"/>
      <c r="AD89" s="79"/>
      <c r="AE89" s="79"/>
      <c r="AF89" s="79"/>
      <c r="AG89" s="79"/>
      <c r="AH89" s="86">
        <v>44022</v>
      </c>
      <c r="AI89" s="85">
        <v>40</v>
      </c>
      <c r="AJ89" s="78" t="s">
        <v>99</v>
      </c>
      <c r="AK89" s="79"/>
      <c r="AL89" s="79">
        <v>40</v>
      </c>
      <c r="AM89" s="79" t="s">
        <v>109</v>
      </c>
      <c r="AN89" s="78" t="s">
        <v>96</v>
      </c>
      <c r="AO89" s="79"/>
      <c r="AP89" s="79"/>
      <c r="AQ89" s="79"/>
      <c r="AR89" s="79"/>
      <c r="AS89" s="79"/>
      <c r="AT89" s="79" t="s">
        <v>187</v>
      </c>
      <c r="AU89" s="79">
        <v>0.44640000000000002</v>
      </c>
      <c r="AV89" s="81"/>
      <c r="AW89" s="79"/>
      <c r="AX89" s="79"/>
      <c r="AY89" s="79"/>
      <c r="AZ89" s="79"/>
      <c r="BA89" s="79"/>
      <c r="BB89" s="79"/>
      <c r="BC89" s="87">
        <v>0</v>
      </c>
      <c r="BD89" s="87">
        <v>0</v>
      </c>
      <c r="BE89" s="87">
        <v>0</v>
      </c>
      <c r="BF89" s="87">
        <v>0</v>
      </c>
      <c r="BG89" s="87">
        <v>0.05</v>
      </c>
      <c r="BH89" s="79"/>
      <c r="BI89" s="79"/>
      <c r="BJ89" s="79"/>
      <c r="BK89" s="79"/>
      <c r="BL89" s="79"/>
      <c r="BM89" s="79"/>
      <c r="BN89" s="79"/>
      <c r="BO89" s="88"/>
      <c r="BP89" s="88"/>
      <c r="BQ89" s="89"/>
      <c r="BR89" s="88"/>
      <c r="BS89" s="88"/>
      <c r="BT89" s="88"/>
      <c r="BU89" s="88">
        <v>4970.9999999999955</v>
      </c>
      <c r="BV89" s="79"/>
      <c r="BW89" s="79"/>
      <c r="BX89" s="79"/>
      <c r="BY89" s="79"/>
      <c r="BZ89" s="79"/>
      <c r="CA89" s="79"/>
      <c r="CB89" s="79"/>
      <c r="CC89" s="79"/>
      <c r="CD89" s="79"/>
      <c r="CE89" s="79"/>
      <c r="CF89" s="79"/>
      <c r="CG89" s="79"/>
      <c r="CH89" s="79"/>
      <c r="CI89" s="79">
        <v>0</v>
      </c>
      <c r="CJ89" s="79"/>
      <c r="CK89" s="79"/>
      <c r="CL89" s="79"/>
      <c r="CM89" s="79"/>
      <c r="CN89" s="79"/>
      <c r="CO89" s="79"/>
      <c r="CP89" s="79"/>
      <c r="CQ89" s="79"/>
      <c r="CR89" s="79"/>
      <c r="CS89" s="79"/>
      <c r="CT89" s="79"/>
      <c r="CU89" s="79"/>
      <c r="CV89" s="79"/>
      <c r="CW89" s="78">
        <v>0</v>
      </c>
      <c r="CX89" s="90" t="s">
        <v>102</v>
      </c>
      <c r="CY89" s="91">
        <v>40</v>
      </c>
      <c r="CZ89" s="78">
        <v>22000</v>
      </c>
      <c r="DA89" s="78">
        <f t="shared" si="2"/>
        <v>880000</v>
      </c>
      <c r="DB89" s="78">
        <v>0</v>
      </c>
      <c r="DC89" s="92">
        <v>0</v>
      </c>
      <c r="DD89" s="78">
        <v>0</v>
      </c>
      <c r="DE89" s="78">
        <v>0</v>
      </c>
      <c r="DF89" s="78">
        <v>0</v>
      </c>
      <c r="DG89" s="78">
        <v>0</v>
      </c>
      <c r="DH89" s="78">
        <v>0</v>
      </c>
    </row>
    <row r="90" spans="1:112" s="93" customFormat="1" ht="18" customHeight="1">
      <c r="A90" s="78" t="s">
        <v>92</v>
      </c>
      <c r="B90" s="79">
        <v>85</v>
      </c>
      <c r="C90" s="79" t="s">
        <v>93</v>
      </c>
      <c r="D90" s="80" t="s">
        <v>94</v>
      </c>
      <c r="E90" s="80" t="s">
        <v>327</v>
      </c>
      <c r="F90" s="80" t="s">
        <v>94</v>
      </c>
      <c r="G90" s="79"/>
      <c r="H90" s="81">
        <v>6262829931</v>
      </c>
      <c r="I90" s="78" t="s">
        <v>96</v>
      </c>
      <c r="J90" s="79"/>
      <c r="K90" s="79"/>
      <c r="L90" s="79"/>
      <c r="M90" s="78" t="s">
        <v>96</v>
      </c>
      <c r="N90" s="79"/>
      <c r="O90" s="82" t="s">
        <v>404</v>
      </c>
      <c r="P90" s="78" t="s">
        <v>96</v>
      </c>
      <c r="Q90" s="79"/>
      <c r="R90" s="79"/>
      <c r="S90" s="79"/>
      <c r="T90" s="79"/>
      <c r="U90" s="79" t="s">
        <v>328</v>
      </c>
      <c r="V90" s="83">
        <v>43949</v>
      </c>
      <c r="W90" s="84" t="s">
        <v>329</v>
      </c>
      <c r="X90" s="85">
        <v>40</v>
      </c>
      <c r="Y90" s="79"/>
      <c r="Z90" s="79"/>
      <c r="AA90" s="79"/>
      <c r="AB90" s="79"/>
      <c r="AC90" s="79"/>
      <c r="AD90" s="79"/>
      <c r="AE90" s="79"/>
      <c r="AF90" s="79"/>
      <c r="AG90" s="79"/>
      <c r="AH90" s="86">
        <v>44022</v>
      </c>
      <c r="AI90" s="85">
        <v>40</v>
      </c>
      <c r="AJ90" s="78" t="s">
        <v>99</v>
      </c>
      <c r="AK90" s="79"/>
      <c r="AL90" s="79">
        <v>40</v>
      </c>
      <c r="AM90" s="79" t="s">
        <v>109</v>
      </c>
      <c r="AN90" s="78" t="s">
        <v>96</v>
      </c>
      <c r="AO90" s="79"/>
      <c r="AP90" s="79"/>
      <c r="AQ90" s="79"/>
      <c r="AR90" s="79"/>
      <c r="AS90" s="79"/>
      <c r="AT90" s="79" t="s">
        <v>187</v>
      </c>
      <c r="AU90" s="79">
        <v>0.44640000000000002</v>
      </c>
      <c r="AV90" s="81"/>
      <c r="AW90" s="79"/>
      <c r="AX90" s="79"/>
      <c r="AY90" s="79"/>
      <c r="AZ90" s="79"/>
      <c r="BA90" s="79"/>
      <c r="BB90" s="79"/>
      <c r="BC90" s="87">
        <v>0</v>
      </c>
      <c r="BD90" s="87">
        <v>0</v>
      </c>
      <c r="BE90" s="87">
        <v>0</v>
      </c>
      <c r="BF90" s="87">
        <v>0</v>
      </c>
      <c r="BG90" s="87">
        <v>0.05</v>
      </c>
      <c r="BH90" s="79"/>
      <c r="BI90" s="79"/>
      <c r="BJ90" s="79"/>
      <c r="BK90" s="79"/>
      <c r="BL90" s="79"/>
      <c r="BM90" s="79"/>
      <c r="BN90" s="79"/>
      <c r="BO90" s="88"/>
      <c r="BP90" s="88"/>
      <c r="BQ90" s="89"/>
      <c r="BR90" s="88"/>
      <c r="BS90" s="88"/>
      <c r="BT90" s="88"/>
      <c r="BU90" s="88">
        <v>14329.999999999991</v>
      </c>
      <c r="BV90" s="79"/>
      <c r="BW90" s="79"/>
      <c r="BX90" s="79"/>
      <c r="BY90" s="79"/>
      <c r="BZ90" s="79"/>
      <c r="CA90" s="79"/>
      <c r="CB90" s="79"/>
      <c r="CC90" s="79"/>
      <c r="CD90" s="79"/>
      <c r="CE90" s="79"/>
      <c r="CF90" s="79"/>
      <c r="CG90" s="79"/>
      <c r="CH90" s="79"/>
      <c r="CI90" s="79">
        <v>0</v>
      </c>
      <c r="CJ90" s="79"/>
      <c r="CK90" s="79"/>
      <c r="CL90" s="79"/>
      <c r="CM90" s="79"/>
      <c r="CN90" s="79"/>
      <c r="CO90" s="79"/>
      <c r="CP90" s="79"/>
      <c r="CQ90" s="79"/>
      <c r="CR90" s="79"/>
      <c r="CS90" s="79"/>
      <c r="CT90" s="79"/>
      <c r="CU90" s="79"/>
      <c r="CV90" s="79"/>
      <c r="CW90" s="78">
        <v>0</v>
      </c>
      <c r="CX90" s="90" t="s">
        <v>102</v>
      </c>
      <c r="CY90" s="91">
        <v>40</v>
      </c>
      <c r="CZ90" s="78">
        <v>22000</v>
      </c>
      <c r="DA90" s="78">
        <f t="shared" si="2"/>
        <v>880000</v>
      </c>
      <c r="DB90" s="78">
        <v>0</v>
      </c>
      <c r="DC90" s="92">
        <v>0</v>
      </c>
      <c r="DD90" s="78">
        <v>0</v>
      </c>
      <c r="DE90" s="78">
        <v>0</v>
      </c>
      <c r="DF90" s="78">
        <v>0</v>
      </c>
      <c r="DG90" s="78">
        <v>0</v>
      </c>
      <c r="DH90" s="78">
        <v>0</v>
      </c>
    </row>
    <row r="91" spans="1:112" s="93" customFormat="1" ht="18" customHeight="1">
      <c r="A91" s="78" t="s">
        <v>92</v>
      </c>
      <c r="B91" s="79">
        <v>86</v>
      </c>
      <c r="C91" s="79" t="s">
        <v>93</v>
      </c>
      <c r="D91" s="80" t="s">
        <v>94</v>
      </c>
      <c r="E91" s="80" t="s">
        <v>330</v>
      </c>
      <c r="F91" s="80" t="s">
        <v>94</v>
      </c>
      <c r="G91" s="79"/>
      <c r="H91" s="81">
        <v>6262833572</v>
      </c>
      <c r="I91" s="78" t="s">
        <v>96</v>
      </c>
      <c r="J91" s="79"/>
      <c r="K91" s="79"/>
      <c r="L91" s="79"/>
      <c r="M91" s="78" t="s">
        <v>96</v>
      </c>
      <c r="N91" s="79"/>
      <c r="O91" s="82" t="s">
        <v>404</v>
      </c>
      <c r="P91" s="78" t="s">
        <v>96</v>
      </c>
      <c r="Q91" s="79"/>
      <c r="R91" s="79"/>
      <c r="S91" s="79"/>
      <c r="T91" s="79"/>
      <c r="U91" s="79" t="s">
        <v>331</v>
      </c>
      <c r="V91" s="83">
        <v>43949</v>
      </c>
      <c r="W91" s="84" t="s">
        <v>332</v>
      </c>
      <c r="X91" s="85">
        <v>40</v>
      </c>
      <c r="Y91" s="79"/>
      <c r="Z91" s="79"/>
      <c r="AA91" s="79"/>
      <c r="AB91" s="79"/>
      <c r="AC91" s="79"/>
      <c r="AD91" s="79"/>
      <c r="AE91" s="79"/>
      <c r="AF91" s="79"/>
      <c r="AG91" s="79"/>
      <c r="AH91" s="86">
        <v>44022</v>
      </c>
      <c r="AI91" s="85">
        <v>40</v>
      </c>
      <c r="AJ91" s="78" t="s">
        <v>99</v>
      </c>
      <c r="AK91" s="79"/>
      <c r="AL91" s="79">
        <v>40</v>
      </c>
      <c r="AM91" s="79" t="s">
        <v>109</v>
      </c>
      <c r="AN91" s="78" t="s">
        <v>96</v>
      </c>
      <c r="AO91" s="79"/>
      <c r="AP91" s="79"/>
      <c r="AQ91" s="79"/>
      <c r="AR91" s="79"/>
      <c r="AS91" s="79"/>
      <c r="AT91" s="79" t="s">
        <v>187</v>
      </c>
      <c r="AU91" s="79">
        <v>0.44640000000000002</v>
      </c>
      <c r="AV91" s="81"/>
      <c r="AW91" s="79"/>
      <c r="AX91" s="79"/>
      <c r="AY91" s="79"/>
      <c r="AZ91" s="79"/>
      <c r="BA91" s="79"/>
      <c r="BB91" s="79"/>
      <c r="BC91" s="87">
        <v>0</v>
      </c>
      <c r="BD91" s="87">
        <v>0</v>
      </c>
      <c r="BE91" s="87">
        <v>0</v>
      </c>
      <c r="BF91" s="87">
        <v>0</v>
      </c>
      <c r="BG91" s="87">
        <v>0.05</v>
      </c>
      <c r="BH91" s="79"/>
      <c r="BI91" s="79"/>
      <c r="BJ91" s="79"/>
      <c r="BK91" s="79"/>
      <c r="BL91" s="79"/>
      <c r="BM91" s="79"/>
      <c r="BN91" s="79"/>
      <c r="BO91" s="88"/>
      <c r="BP91" s="88"/>
      <c r="BQ91" s="89"/>
      <c r="BR91" s="88"/>
      <c r="BS91" s="88"/>
      <c r="BT91" s="88"/>
      <c r="BU91" s="88">
        <v>6318.0000000000018</v>
      </c>
      <c r="BV91" s="79"/>
      <c r="BW91" s="79"/>
      <c r="BX91" s="79"/>
      <c r="BY91" s="79"/>
      <c r="BZ91" s="79"/>
      <c r="CA91" s="79"/>
      <c r="CB91" s="79"/>
      <c r="CC91" s="79"/>
      <c r="CD91" s="79"/>
      <c r="CE91" s="79"/>
      <c r="CF91" s="79"/>
      <c r="CG91" s="79"/>
      <c r="CH91" s="79"/>
      <c r="CI91" s="79">
        <v>0</v>
      </c>
      <c r="CJ91" s="79"/>
      <c r="CK91" s="79"/>
      <c r="CL91" s="79"/>
      <c r="CM91" s="79"/>
      <c r="CN91" s="79"/>
      <c r="CO91" s="79"/>
      <c r="CP91" s="79"/>
      <c r="CQ91" s="79"/>
      <c r="CR91" s="79"/>
      <c r="CS91" s="79"/>
      <c r="CT91" s="79"/>
      <c r="CU91" s="79"/>
      <c r="CV91" s="79"/>
      <c r="CW91" s="78">
        <v>0</v>
      </c>
      <c r="CX91" s="90" t="s">
        <v>102</v>
      </c>
      <c r="CY91" s="91">
        <v>40</v>
      </c>
      <c r="CZ91" s="78">
        <v>22000</v>
      </c>
      <c r="DA91" s="78">
        <f t="shared" si="2"/>
        <v>880000</v>
      </c>
      <c r="DB91" s="78">
        <v>0</v>
      </c>
      <c r="DC91" s="92">
        <v>0</v>
      </c>
      <c r="DD91" s="78">
        <v>0</v>
      </c>
      <c r="DE91" s="78">
        <v>0</v>
      </c>
      <c r="DF91" s="78">
        <v>0</v>
      </c>
      <c r="DG91" s="78">
        <v>0</v>
      </c>
      <c r="DH91" s="78">
        <v>0</v>
      </c>
    </row>
    <row r="92" spans="1:112" s="93" customFormat="1" ht="18" customHeight="1">
      <c r="A92" s="78" t="s">
        <v>92</v>
      </c>
      <c r="B92" s="79">
        <v>87</v>
      </c>
      <c r="C92" s="79" t="s">
        <v>93</v>
      </c>
      <c r="D92" s="80" t="s">
        <v>94</v>
      </c>
      <c r="E92" s="80" t="s">
        <v>333</v>
      </c>
      <c r="F92" s="80" t="s">
        <v>94</v>
      </c>
      <c r="G92" s="79"/>
      <c r="H92" s="81">
        <v>6262829915</v>
      </c>
      <c r="I92" s="78" t="s">
        <v>96</v>
      </c>
      <c r="J92" s="79"/>
      <c r="K92" s="79"/>
      <c r="L92" s="79"/>
      <c r="M92" s="78" t="s">
        <v>96</v>
      </c>
      <c r="N92" s="79"/>
      <c r="O92" s="82" t="s">
        <v>404</v>
      </c>
      <c r="P92" s="78" t="s">
        <v>96</v>
      </c>
      <c r="Q92" s="79"/>
      <c r="R92" s="79"/>
      <c r="S92" s="79"/>
      <c r="T92" s="79"/>
      <c r="U92" s="79" t="s">
        <v>334</v>
      </c>
      <c r="V92" s="83">
        <v>43999</v>
      </c>
      <c r="W92" s="84" t="s">
        <v>335</v>
      </c>
      <c r="X92" s="85">
        <v>20</v>
      </c>
      <c r="Y92" s="79"/>
      <c r="Z92" s="79"/>
      <c r="AA92" s="79"/>
      <c r="AB92" s="79"/>
      <c r="AC92" s="79"/>
      <c r="AD92" s="79"/>
      <c r="AE92" s="79"/>
      <c r="AF92" s="79"/>
      <c r="AG92" s="79"/>
      <c r="AH92" s="86">
        <v>44022</v>
      </c>
      <c r="AI92" s="85">
        <v>20</v>
      </c>
      <c r="AJ92" s="78" t="s">
        <v>99</v>
      </c>
      <c r="AK92" s="79"/>
      <c r="AL92" s="79">
        <v>20</v>
      </c>
      <c r="AM92" s="79" t="s">
        <v>109</v>
      </c>
      <c r="AN92" s="78" t="s">
        <v>96</v>
      </c>
      <c r="AO92" s="79"/>
      <c r="AP92" s="79"/>
      <c r="AQ92" s="79"/>
      <c r="AR92" s="79"/>
      <c r="AS92" s="79"/>
      <c r="AT92" s="79" t="s">
        <v>187</v>
      </c>
      <c r="AU92" s="79">
        <v>0.44640000000000002</v>
      </c>
      <c r="AV92" s="81"/>
      <c r="AW92" s="79"/>
      <c r="AX92" s="79"/>
      <c r="AY92" s="79"/>
      <c r="AZ92" s="79"/>
      <c r="BA92" s="79"/>
      <c r="BB92" s="79"/>
      <c r="BC92" s="87">
        <v>0</v>
      </c>
      <c r="BD92" s="87">
        <v>0</v>
      </c>
      <c r="BE92" s="87">
        <v>0</v>
      </c>
      <c r="BF92" s="87">
        <v>0</v>
      </c>
      <c r="BG92" s="87">
        <v>0.05</v>
      </c>
      <c r="BH92" s="79"/>
      <c r="BI92" s="79"/>
      <c r="BJ92" s="79"/>
      <c r="BK92" s="79"/>
      <c r="BL92" s="79"/>
      <c r="BM92" s="79"/>
      <c r="BN92" s="79"/>
      <c r="BO92" s="88"/>
      <c r="BP92" s="88"/>
      <c r="BQ92" s="89"/>
      <c r="BR92" s="88"/>
      <c r="BS92" s="88"/>
      <c r="BT92" s="88"/>
      <c r="BU92" s="88">
        <v>6621.9999999999945</v>
      </c>
      <c r="BV92" s="79"/>
      <c r="BW92" s="79"/>
      <c r="BX92" s="79"/>
      <c r="BY92" s="79"/>
      <c r="BZ92" s="79"/>
      <c r="CA92" s="79"/>
      <c r="CB92" s="79"/>
      <c r="CC92" s="79"/>
      <c r="CD92" s="79"/>
      <c r="CE92" s="79"/>
      <c r="CF92" s="79"/>
      <c r="CG92" s="79"/>
      <c r="CH92" s="79"/>
      <c r="CI92" s="79">
        <v>0</v>
      </c>
      <c r="CJ92" s="79"/>
      <c r="CK92" s="79"/>
      <c r="CL92" s="79"/>
      <c r="CM92" s="79"/>
      <c r="CN92" s="79"/>
      <c r="CO92" s="79"/>
      <c r="CP92" s="79"/>
      <c r="CQ92" s="79"/>
      <c r="CR92" s="79"/>
      <c r="CS92" s="79"/>
      <c r="CT92" s="79"/>
      <c r="CU92" s="79"/>
      <c r="CV92" s="79"/>
      <c r="CW92" s="78">
        <v>0</v>
      </c>
      <c r="CX92" s="90" t="s">
        <v>102</v>
      </c>
      <c r="CY92" s="91">
        <v>20</v>
      </c>
      <c r="CZ92" s="78">
        <v>22000</v>
      </c>
      <c r="DA92" s="78">
        <f t="shared" si="2"/>
        <v>440000</v>
      </c>
      <c r="DB92" s="78">
        <v>0</v>
      </c>
      <c r="DC92" s="92">
        <v>0</v>
      </c>
      <c r="DD92" s="78">
        <v>0</v>
      </c>
      <c r="DE92" s="78">
        <v>0</v>
      </c>
      <c r="DF92" s="78">
        <v>0</v>
      </c>
      <c r="DG92" s="78">
        <v>0</v>
      </c>
      <c r="DH92" s="78">
        <v>0</v>
      </c>
    </row>
    <row r="93" spans="1:112" s="93" customFormat="1" ht="18" customHeight="1">
      <c r="A93" s="78" t="s">
        <v>92</v>
      </c>
      <c r="B93" s="79">
        <v>88</v>
      </c>
      <c r="C93" s="79" t="s">
        <v>93</v>
      </c>
      <c r="D93" s="80" t="s">
        <v>94</v>
      </c>
      <c r="E93" s="80" t="s">
        <v>336</v>
      </c>
      <c r="F93" s="80" t="s">
        <v>94</v>
      </c>
      <c r="G93" s="79"/>
      <c r="H93" s="81">
        <v>6263631005</v>
      </c>
      <c r="I93" s="78" t="s">
        <v>96</v>
      </c>
      <c r="J93" s="79"/>
      <c r="K93" s="79"/>
      <c r="L93" s="79"/>
      <c r="M93" s="78" t="s">
        <v>96</v>
      </c>
      <c r="N93" s="79"/>
      <c r="O93" s="82" t="s">
        <v>404</v>
      </c>
      <c r="P93" s="78" t="s">
        <v>96</v>
      </c>
      <c r="Q93" s="79"/>
      <c r="R93" s="79"/>
      <c r="S93" s="79"/>
      <c r="T93" s="79"/>
      <c r="U93" s="79" t="s">
        <v>337</v>
      </c>
      <c r="V93" s="83">
        <v>43972</v>
      </c>
      <c r="W93" s="84" t="s">
        <v>338</v>
      </c>
      <c r="X93" s="85">
        <v>90</v>
      </c>
      <c r="Y93" s="79"/>
      <c r="Z93" s="79"/>
      <c r="AA93" s="79"/>
      <c r="AB93" s="79"/>
      <c r="AC93" s="79"/>
      <c r="AD93" s="79"/>
      <c r="AE93" s="79"/>
      <c r="AF93" s="79"/>
      <c r="AG93" s="79"/>
      <c r="AH93" s="86">
        <v>44047</v>
      </c>
      <c r="AI93" s="85">
        <v>90</v>
      </c>
      <c r="AJ93" s="78" t="s">
        <v>99</v>
      </c>
      <c r="AK93" s="79"/>
      <c r="AL93" s="79">
        <v>90</v>
      </c>
      <c r="AM93" s="79" t="s">
        <v>109</v>
      </c>
      <c r="AN93" s="78" t="s">
        <v>96</v>
      </c>
      <c r="AO93" s="79"/>
      <c r="AP93" s="79"/>
      <c r="AQ93" s="79"/>
      <c r="AR93" s="79"/>
      <c r="AS93" s="79"/>
      <c r="AT93" s="79" t="s">
        <v>187</v>
      </c>
      <c r="AU93" s="79">
        <v>0.44640000000000002</v>
      </c>
      <c r="AV93" s="81"/>
      <c r="AW93" s="79"/>
      <c r="AX93" s="79"/>
      <c r="AY93" s="79"/>
      <c r="AZ93" s="79"/>
      <c r="BA93" s="79"/>
      <c r="BB93" s="79"/>
      <c r="BC93" s="87">
        <v>0</v>
      </c>
      <c r="BD93" s="87">
        <v>0</v>
      </c>
      <c r="BE93" s="87">
        <v>0</v>
      </c>
      <c r="BF93" s="87">
        <v>0</v>
      </c>
      <c r="BG93" s="87">
        <v>0.05</v>
      </c>
      <c r="BH93" s="79"/>
      <c r="BI93" s="79"/>
      <c r="BJ93" s="79"/>
      <c r="BK93" s="79"/>
      <c r="BL93" s="79"/>
      <c r="BM93" s="79"/>
      <c r="BN93" s="79"/>
      <c r="BO93" s="88"/>
      <c r="BP93" s="88"/>
      <c r="BQ93" s="89"/>
      <c r="BR93" s="88"/>
      <c r="BS93" s="88"/>
      <c r="BT93" s="88"/>
      <c r="BU93" s="88">
        <v>17726</v>
      </c>
      <c r="BV93" s="79"/>
      <c r="BW93" s="79"/>
      <c r="BX93" s="79"/>
      <c r="BY93" s="79"/>
      <c r="BZ93" s="79"/>
      <c r="CA93" s="79"/>
      <c r="CB93" s="79"/>
      <c r="CC93" s="79"/>
      <c r="CD93" s="79"/>
      <c r="CE93" s="79"/>
      <c r="CF93" s="79"/>
      <c r="CG93" s="79"/>
      <c r="CH93" s="79"/>
      <c r="CI93" s="79">
        <v>0</v>
      </c>
      <c r="CJ93" s="79"/>
      <c r="CK93" s="79"/>
      <c r="CL93" s="79"/>
      <c r="CM93" s="79"/>
      <c r="CN93" s="79"/>
      <c r="CO93" s="79"/>
      <c r="CP93" s="79"/>
      <c r="CQ93" s="79"/>
      <c r="CR93" s="79"/>
      <c r="CS93" s="79"/>
      <c r="CT93" s="79"/>
      <c r="CU93" s="79"/>
      <c r="CV93" s="79"/>
      <c r="CW93" s="78">
        <v>0</v>
      </c>
      <c r="CX93" s="90" t="s">
        <v>102</v>
      </c>
      <c r="CY93" s="91">
        <v>90</v>
      </c>
      <c r="CZ93" s="78">
        <v>22000</v>
      </c>
      <c r="DA93" s="78">
        <f t="shared" si="2"/>
        <v>1980000</v>
      </c>
      <c r="DB93" s="78">
        <v>0</v>
      </c>
      <c r="DC93" s="92">
        <v>0</v>
      </c>
      <c r="DD93" s="78">
        <v>0</v>
      </c>
      <c r="DE93" s="78">
        <v>0</v>
      </c>
      <c r="DF93" s="78">
        <v>0</v>
      </c>
      <c r="DG93" s="78">
        <v>0</v>
      </c>
      <c r="DH93" s="78">
        <v>0</v>
      </c>
    </row>
    <row r="94" spans="1:112" s="93" customFormat="1" ht="18" customHeight="1">
      <c r="A94" s="78" t="s">
        <v>92</v>
      </c>
      <c r="B94" s="79">
        <v>89</v>
      </c>
      <c r="C94" s="79" t="s">
        <v>93</v>
      </c>
      <c r="D94" s="80" t="s">
        <v>94</v>
      </c>
      <c r="E94" s="80" t="s">
        <v>339</v>
      </c>
      <c r="F94" s="80" t="s">
        <v>94</v>
      </c>
      <c r="G94" s="79"/>
      <c r="H94" s="81">
        <v>6263801095</v>
      </c>
      <c r="I94" s="78" t="s">
        <v>96</v>
      </c>
      <c r="J94" s="79"/>
      <c r="K94" s="79"/>
      <c r="L94" s="79"/>
      <c r="M94" s="78" t="s">
        <v>96</v>
      </c>
      <c r="N94" s="79"/>
      <c r="O94" s="82" t="s">
        <v>404</v>
      </c>
      <c r="P94" s="78" t="s">
        <v>96</v>
      </c>
      <c r="Q94" s="79"/>
      <c r="R94" s="79"/>
      <c r="S94" s="79"/>
      <c r="T94" s="79"/>
      <c r="U94" s="79" t="s">
        <v>340</v>
      </c>
      <c r="V94" s="83">
        <v>44029</v>
      </c>
      <c r="W94" s="84" t="s">
        <v>341</v>
      </c>
      <c r="X94" s="85">
        <v>20</v>
      </c>
      <c r="Y94" s="79"/>
      <c r="Z94" s="79"/>
      <c r="AA94" s="79"/>
      <c r="AB94" s="79"/>
      <c r="AC94" s="79"/>
      <c r="AD94" s="79"/>
      <c r="AE94" s="79"/>
      <c r="AF94" s="79"/>
      <c r="AG94" s="79"/>
      <c r="AH94" s="86">
        <v>44054</v>
      </c>
      <c r="AI94" s="85">
        <v>20</v>
      </c>
      <c r="AJ94" s="78" t="s">
        <v>99</v>
      </c>
      <c r="AK94" s="79"/>
      <c r="AL94" s="79">
        <v>20</v>
      </c>
      <c r="AM94" s="79" t="s">
        <v>109</v>
      </c>
      <c r="AN94" s="78" t="s">
        <v>96</v>
      </c>
      <c r="AO94" s="79"/>
      <c r="AP94" s="79"/>
      <c r="AQ94" s="79"/>
      <c r="AR94" s="79"/>
      <c r="AS94" s="79"/>
      <c r="AT94" s="79" t="s">
        <v>187</v>
      </c>
      <c r="AU94" s="79">
        <v>0.44640000000000002</v>
      </c>
      <c r="AV94" s="81"/>
      <c r="AW94" s="79"/>
      <c r="AX94" s="79"/>
      <c r="AY94" s="79"/>
      <c r="AZ94" s="79"/>
      <c r="BA94" s="79"/>
      <c r="BB94" s="79"/>
      <c r="BC94" s="87">
        <v>0</v>
      </c>
      <c r="BD94" s="87">
        <v>0</v>
      </c>
      <c r="BE94" s="87">
        <v>0</v>
      </c>
      <c r="BF94" s="87">
        <v>0</v>
      </c>
      <c r="BG94" s="87">
        <v>0.05</v>
      </c>
      <c r="BH94" s="79"/>
      <c r="BI94" s="79"/>
      <c r="BJ94" s="79"/>
      <c r="BK94" s="79"/>
      <c r="BL94" s="79"/>
      <c r="BM94" s="79"/>
      <c r="BN94" s="79"/>
      <c r="BO94" s="88"/>
      <c r="BP94" s="88"/>
      <c r="BQ94" s="89"/>
      <c r="BR94" s="88"/>
      <c r="BS94" s="88"/>
      <c r="BT94" s="88"/>
      <c r="BU94" s="88">
        <v>3421.0000000000005</v>
      </c>
      <c r="BV94" s="79"/>
      <c r="BW94" s="79"/>
      <c r="BX94" s="79"/>
      <c r="BY94" s="79"/>
      <c r="BZ94" s="79"/>
      <c r="CA94" s="79"/>
      <c r="CB94" s="79"/>
      <c r="CC94" s="79"/>
      <c r="CD94" s="79"/>
      <c r="CE94" s="79"/>
      <c r="CF94" s="79"/>
      <c r="CG94" s="79"/>
      <c r="CH94" s="79"/>
      <c r="CI94" s="79">
        <v>0</v>
      </c>
      <c r="CJ94" s="79"/>
      <c r="CK94" s="79"/>
      <c r="CL94" s="79"/>
      <c r="CM94" s="79"/>
      <c r="CN94" s="79"/>
      <c r="CO94" s="79"/>
      <c r="CP94" s="79"/>
      <c r="CQ94" s="79"/>
      <c r="CR94" s="79"/>
      <c r="CS94" s="79"/>
      <c r="CT94" s="79"/>
      <c r="CU94" s="79"/>
      <c r="CV94" s="79"/>
      <c r="CW94" s="78">
        <v>0</v>
      </c>
      <c r="CX94" s="90" t="s">
        <v>102</v>
      </c>
      <c r="CY94" s="91">
        <v>20</v>
      </c>
      <c r="CZ94" s="78">
        <v>22000</v>
      </c>
      <c r="DA94" s="78">
        <f t="shared" si="2"/>
        <v>440000</v>
      </c>
      <c r="DB94" s="78">
        <v>0</v>
      </c>
      <c r="DC94" s="92">
        <v>0</v>
      </c>
      <c r="DD94" s="78">
        <v>0</v>
      </c>
      <c r="DE94" s="78">
        <v>0</v>
      </c>
      <c r="DF94" s="78">
        <v>0</v>
      </c>
      <c r="DG94" s="78">
        <v>0</v>
      </c>
      <c r="DH94" s="78">
        <v>0</v>
      </c>
    </row>
    <row r="95" spans="1:112" s="93" customFormat="1" ht="18" customHeight="1">
      <c r="A95" s="78" t="s">
        <v>92</v>
      </c>
      <c r="B95" s="79">
        <v>90</v>
      </c>
      <c r="C95" s="79" t="s">
        <v>93</v>
      </c>
      <c r="D95" s="80" t="s">
        <v>94</v>
      </c>
      <c r="E95" s="80" t="s">
        <v>342</v>
      </c>
      <c r="F95" s="80" t="s">
        <v>94</v>
      </c>
      <c r="G95" s="79"/>
      <c r="H95" s="81">
        <v>6263801040</v>
      </c>
      <c r="I95" s="78" t="s">
        <v>96</v>
      </c>
      <c r="J95" s="79"/>
      <c r="K95" s="79"/>
      <c r="L95" s="79"/>
      <c r="M95" s="78" t="s">
        <v>96</v>
      </c>
      <c r="N95" s="79"/>
      <c r="O95" s="82" t="s">
        <v>404</v>
      </c>
      <c r="P95" s="78" t="s">
        <v>96</v>
      </c>
      <c r="Q95" s="79"/>
      <c r="R95" s="79"/>
      <c r="S95" s="79"/>
      <c r="T95" s="79"/>
      <c r="U95" s="79" t="s">
        <v>343</v>
      </c>
      <c r="V95" s="83">
        <v>44029</v>
      </c>
      <c r="W95" s="84" t="s">
        <v>344</v>
      </c>
      <c r="X95" s="85">
        <v>20</v>
      </c>
      <c r="Y95" s="79"/>
      <c r="Z95" s="79"/>
      <c r="AA95" s="79"/>
      <c r="AB95" s="79"/>
      <c r="AC95" s="79"/>
      <c r="AD95" s="79"/>
      <c r="AE95" s="79"/>
      <c r="AF95" s="79"/>
      <c r="AG95" s="79"/>
      <c r="AH95" s="86">
        <v>44054</v>
      </c>
      <c r="AI95" s="85">
        <v>20</v>
      </c>
      <c r="AJ95" s="78" t="s">
        <v>99</v>
      </c>
      <c r="AK95" s="79"/>
      <c r="AL95" s="79">
        <v>20</v>
      </c>
      <c r="AM95" s="79" t="s">
        <v>109</v>
      </c>
      <c r="AN95" s="78" t="s">
        <v>96</v>
      </c>
      <c r="AO95" s="79"/>
      <c r="AP95" s="79"/>
      <c r="AQ95" s="79"/>
      <c r="AR95" s="79"/>
      <c r="AS95" s="79"/>
      <c r="AT95" s="79" t="s">
        <v>187</v>
      </c>
      <c r="AU95" s="79">
        <v>0.44640000000000002</v>
      </c>
      <c r="AV95" s="81"/>
      <c r="AW95" s="79"/>
      <c r="AX95" s="79"/>
      <c r="AY95" s="79"/>
      <c r="AZ95" s="79"/>
      <c r="BA95" s="79"/>
      <c r="BB95" s="79"/>
      <c r="BC95" s="87">
        <v>0</v>
      </c>
      <c r="BD95" s="87">
        <v>0</v>
      </c>
      <c r="BE95" s="87">
        <v>0</v>
      </c>
      <c r="BF95" s="87">
        <v>0</v>
      </c>
      <c r="BG95" s="87">
        <v>0.05</v>
      </c>
      <c r="BH95" s="79"/>
      <c r="BI95" s="79"/>
      <c r="BJ95" s="79"/>
      <c r="BK95" s="79"/>
      <c r="BL95" s="79"/>
      <c r="BM95" s="79"/>
      <c r="BN95" s="79"/>
      <c r="BO95" s="88"/>
      <c r="BP95" s="88"/>
      <c r="BQ95" s="89"/>
      <c r="BR95" s="88"/>
      <c r="BS95" s="88"/>
      <c r="BT95" s="88"/>
      <c r="BU95" s="88">
        <v>3166.0000000000014</v>
      </c>
      <c r="BV95" s="79"/>
      <c r="BW95" s="79"/>
      <c r="BX95" s="79"/>
      <c r="BY95" s="79"/>
      <c r="BZ95" s="79"/>
      <c r="CA95" s="79"/>
      <c r="CB95" s="79"/>
      <c r="CC95" s="79"/>
      <c r="CD95" s="79"/>
      <c r="CE95" s="79"/>
      <c r="CF95" s="79"/>
      <c r="CG95" s="79"/>
      <c r="CH95" s="79"/>
      <c r="CI95" s="79">
        <v>0</v>
      </c>
      <c r="CJ95" s="79"/>
      <c r="CK95" s="79"/>
      <c r="CL95" s="79"/>
      <c r="CM95" s="79"/>
      <c r="CN95" s="79"/>
      <c r="CO95" s="79"/>
      <c r="CP95" s="79"/>
      <c r="CQ95" s="79"/>
      <c r="CR95" s="79"/>
      <c r="CS95" s="79"/>
      <c r="CT95" s="79"/>
      <c r="CU95" s="79"/>
      <c r="CV95" s="79"/>
      <c r="CW95" s="78">
        <v>0</v>
      </c>
      <c r="CX95" s="90" t="s">
        <v>102</v>
      </c>
      <c r="CY95" s="91">
        <v>20</v>
      </c>
      <c r="CZ95" s="78">
        <v>22000</v>
      </c>
      <c r="DA95" s="78">
        <f t="shared" si="2"/>
        <v>440000</v>
      </c>
      <c r="DB95" s="78">
        <v>0</v>
      </c>
      <c r="DC95" s="92">
        <v>0</v>
      </c>
      <c r="DD95" s="78">
        <v>0</v>
      </c>
      <c r="DE95" s="78">
        <v>0</v>
      </c>
      <c r="DF95" s="78">
        <v>0</v>
      </c>
      <c r="DG95" s="78">
        <v>0</v>
      </c>
      <c r="DH95" s="78">
        <v>0</v>
      </c>
    </row>
    <row r="96" spans="1:112" s="93" customFormat="1" ht="18" customHeight="1">
      <c r="A96" s="78" t="s">
        <v>92</v>
      </c>
      <c r="B96" s="79">
        <v>91</v>
      </c>
      <c r="C96" s="79" t="s">
        <v>93</v>
      </c>
      <c r="D96" s="80" t="s">
        <v>94</v>
      </c>
      <c r="E96" s="80" t="s">
        <v>345</v>
      </c>
      <c r="F96" s="80" t="s">
        <v>94</v>
      </c>
      <c r="G96" s="79"/>
      <c r="H96" s="81">
        <v>6263801079</v>
      </c>
      <c r="I96" s="78" t="s">
        <v>96</v>
      </c>
      <c r="J96" s="79"/>
      <c r="K96" s="79"/>
      <c r="L96" s="79"/>
      <c r="M96" s="78" t="s">
        <v>96</v>
      </c>
      <c r="N96" s="79"/>
      <c r="O96" s="82" t="s">
        <v>404</v>
      </c>
      <c r="P96" s="78" t="s">
        <v>96</v>
      </c>
      <c r="Q96" s="79"/>
      <c r="R96" s="79"/>
      <c r="S96" s="79"/>
      <c r="T96" s="79"/>
      <c r="U96" s="79" t="s">
        <v>346</v>
      </c>
      <c r="V96" s="83">
        <v>43999</v>
      </c>
      <c r="W96" s="84" t="s">
        <v>347</v>
      </c>
      <c r="X96" s="85">
        <v>20</v>
      </c>
      <c r="Y96" s="79"/>
      <c r="Z96" s="79"/>
      <c r="AA96" s="79"/>
      <c r="AB96" s="79"/>
      <c r="AC96" s="79"/>
      <c r="AD96" s="79"/>
      <c r="AE96" s="79"/>
      <c r="AF96" s="79"/>
      <c r="AG96" s="79"/>
      <c r="AH96" s="86">
        <v>44054</v>
      </c>
      <c r="AI96" s="85">
        <v>20</v>
      </c>
      <c r="AJ96" s="78" t="s">
        <v>99</v>
      </c>
      <c r="AK96" s="79"/>
      <c r="AL96" s="79">
        <v>20</v>
      </c>
      <c r="AM96" s="79" t="s">
        <v>109</v>
      </c>
      <c r="AN96" s="78" t="s">
        <v>96</v>
      </c>
      <c r="AO96" s="79"/>
      <c r="AP96" s="79"/>
      <c r="AQ96" s="79"/>
      <c r="AR96" s="79"/>
      <c r="AS96" s="79"/>
      <c r="AT96" s="79" t="s">
        <v>187</v>
      </c>
      <c r="AU96" s="79">
        <v>0.44640000000000002</v>
      </c>
      <c r="AV96" s="81"/>
      <c r="AW96" s="79"/>
      <c r="AX96" s="79"/>
      <c r="AY96" s="79"/>
      <c r="AZ96" s="79"/>
      <c r="BA96" s="79"/>
      <c r="BB96" s="79"/>
      <c r="BC96" s="87">
        <v>0</v>
      </c>
      <c r="BD96" s="87">
        <v>0</v>
      </c>
      <c r="BE96" s="87">
        <v>0</v>
      </c>
      <c r="BF96" s="87">
        <v>0</v>
      </c>
      <c r="BG96" s="87">
        <v>0.05</v>
      </c>
      <c r="BH96" s="79"/>
      <c r="BI96" s="79"/>
      <c r="BJ96" s="79"/>
      <c r="BK96" s="79"/>
      <c r="BL96" s="79"/>
      <c r="BM96" s="79"/>
      <c r="BN96" s="79"/>
      <c r="BO96" s="88"/>
      <c r="BP96" s="88"/>
      <c r="BQ96" s="89"/>
      <c r="BR96" s="88"/>
      <c r="BS96" s="88"/>
      <c r="BT96" s="88"/>
      <c r="BU96" s="88">
        <v>3678.9999999999936</v>
      </c>
      <c r="BV96" s="79"/>
      <c r="BW96" s="79"/>
      <c r="BX96" s="79"/>
      <c r="BY96" s="79"/>
      <c r="BZ96" s="79"/>
      <c r="CA96" s="79"/>
      <c r="CB96" s="79"/>
      <c r="CC96" s="79"/>
      <c r="CD96" s="79"/>
      <c r="CE96" s="79"/>
      <c r="CF96" s="79"/>
      <c r="CG96" s="79"/>
      <c r="CH96" s="79"/>
      <c r="CI96" s="79">
        <v>0</v>
      </c>
      <c r="CJ96" s="79"/>
      <c r="CK96" s="79"/>
      <c r="CL96" s="79"/>
      <c r="CM96" s="79"/>
      <c r="CN96" s="79"/>
      <c r="CO96" s="79"/>
      <c r="CP96" s="79"/>
      <c r="CQ96" s="79"/>
      <c r="CR96" s="79"/>
      <c r="CS96" s="79"/>
      <c r="CT96" s="79"/>
      <c r="CU96" s="79"/>
      <c r="CV96" s="79"/>
      <c r="CW96" s="78">
        <v>0</v>
      </c>
      <c r="CX96" s="90" t="s">
        <v>102</v>
      </c>
      <c r="CY96" s="91">
        <v>20</v>
      </c>
      <c r="CZ96" s="78">
        <v>22000</v>
      </c>
      <c r="DA96" s="78">
        <f t="shared" si="2"/>
        <v>440000</v>
      </c>
      <c r="DB96" s="78">
        <v>0</v>
      </c>
      <c r="DC96" s="92">
        <v>0</v>
      </c>
      <c r="DD96" s="78">
        <v>0</v>
      </c>
      <c r="DE96" s="78">
        <v>0</v>
      </c>
      <c r="DF96" s="78">
        <v>0</v>
      </c>
      <c r="DG96" s="78">
        <v>0</v>
      </c>
      <c r="DH96" s="78">
        <v>0</v>
      </c>
    </row>
    <row r="97" spans="1:113" s="93" customFormat="1" ht="18" customHeight="1">
      <c r="A97" s="78" t="s">
        <v>92</v>
      </c>
      <c r="B97" s="79">
        <v>92</v>
      </c>
      <c r="C97" s="79" t="s">
        <v>93</v>
      </c>
      <c r="D97" s="80" t="s">
        <v>94</v>
      </c>
      <c r="E97" s="80" t="s">
        <v>348</v>
      </c>
      <c r="F97" s="80" t="s">
        <v>94</v>
      </c>
      <c r="G97" s="79"/>
      <c r="H97" s="81">
        <v>6263801109</v>
      </c>
      <c r="I97" s="78" t="s">
        <v>96</v>
      </c>
      <c r="J97" s="79"/>
      <c r="K97" s="79"/>
      <c r="L97" s="79"/>
      <c r="M97" s="78" t="s">
        <v>96</v>
      </c>
      <c r="N97" s="79"/>
      <c r="O97" s="82" t="s">
        <v>404</v>
      </c>
      <c r="P97" s="78" t="s">
        <v>96</v>
      </c>
      <c r="Q97" s="79"/>
      <c r="R97" s="79"/>
      <c r="S97" s="79"/>
      <c r="T97" s="79"/>
      <c r="U97" s="79" t="s">
        <v>349</v>
      </c>
      <c r="V97" s="83">
        <v>43999</v>
      </c>
      <c r="W97" s="84" t="s">
        <v>350</v>
      </c>
      <c r="X97" s="85">
        <v>40</v>
      </c>
      <c r="Y97" s="79"/>
      <c r="Z97" s="79"/>
      <c r="AA97" s="79"/>
      <c r="AB97" s="79"/>
      <c r="AC97" s="79"/>
      <c r="AD97" s="79"/>
      <c r="AE97" s="79"/>
      <c r="AF97" s="79"/>
      <c r="AG97" s="79"/>
      <c r="AH97" s="86">
        <v>44054</v>
      </c>
      <c r="AI97" s="85">
        <v>40</v>
      </c>
      <c r="AJ97" s="78" t="s">
        <v>99</v>
      </c>
      <c r="AK97" s="79"/>
      <c r="AL97" s="79">
        <v>40</v>
      </c>
      <c r="AM97" s="79" t="s">
        <v>109</v>
      </c>
      <c r="AN97" s="78" t="s">
        <v>96</v>
      </c>
      <c r="AO97" s="79"/>
      <c r="AP97" s="79"/>
      <c r="AQ97" s="79"/>
      <c r="AR97" s="79"/>
      <c r="AS97" s="79"/>
      <c r="AT97" s="79" t="s">
        <v>187</v>
      </c>
      <c r="AU97" s="79">
        <v>0.44640000000000002</v>
      </c>
      <c r="AV97" s="81"/>
      <c r="AW97" s="79"/>
      <c r="AX97" s="79"/>
      <c r="AY97" s="79"/>
      <c r="AZ97" s="79"/>
      <c r="BA97" s="79"/>
      <c r="BB97" s="79"/>
      <c r="BC97" s="87">
        <v>0</v>
      </c>
      <c r="BD97" s="87">
        <v>0</v>
      </c>
      <c r="BE97" s="87">
        <v>0</v>
      </c>
      <c r="BF97" s="87">
        <v>0</v>
      </c>
      <c r="BG97" s="87">
        <v>0.05</v>
      </c>
      <c r="BH97" s="79"/>
      <c r="BI97" s="79"/>
      <c r="BJ97" s="79"/>
      <c r="BK97" s="79"/>
      <c r="BL97" s="79"/>
      <c r="BM97" s="79"/>
      <c r="BN97" s="79"/>
      <c r="BO97" s="88"/>
      <c r="BP97" s="88"/>
      <c r="BQ97" s="89"/>
      <c r="BR97" s="88"/>
      <c r="BS97" s="88"/>
      <c r="BT97" s="88"/>
      <c r="BU97" s="88">
        <v>4634</v>
      </c>
      <c r="BV97" s="79"/>
      <c r="BW97" s="79"/>
      <c r="BX97" s="79"/>
      <c r="BY97" s="79"/>
      <c r="BZ97" s="79"/>
      <c r="CA97" s="79"/>
      <c r="CB97" s="79"/>
      <c r="CC97" s="79"/>
      <c r="CD97" s="79"/>
      <c r="CE97" s="79"/>
      <c r="CF97" s="79"/>
      <c r="CG97" s="79"/>
      <c r="CH97" s="79"/>
      <c r="CI97" s="79">
        <v>0</v>
      </c>
      <c r="CJ97" s="79"/>
      <c r="CK97" s="79"/>
      <c r="CL97" s="79"/>
      <c r="CM97" s="79"/>
      <c r="CN97" s="79"/>
      <c r="CO97" s="79"/>
      <c r="CP97" s="79"/>
      <c r="CQ97" s="79"/>
      <c r="CR97" s="79"/>
      <c r="CS97" s="79"/>
      <c r="CT97" s="79"/>
      <c r="CU97" s="79"/>
      <c r="CV97" s="79"/>
      <c r="CW97" s="78">
        <v>0</v>
      </c>
      <c r="CX97" s="90" t="s">
        <v>102</v>
      </c>
      <c r="CY97" s="91">
        <v>40</v>
      </c>
      <c r="CZ97" s="78">
        <v>22000</v>
      </c>
      <c r="DA97" s="78">
        <f t="shared" si="2"/>
        <v>880000</v>
      </c>
      <c r="DB97" s="78">
        <v>0</v>
      </c>
      <c r="DC97" s="92">
        <v>0</v>
      </c>
      <c r="DD97" s="78">
        <v>0</v>
      </c>
      <c r="DE97" s="78">
        <v>0</v>
      </c>
      <c r="DF97" s="78">
        <v>0</v>
      </c>
      <c r="DG97" s="78">
        <v>0</v>
      </c>
      <c r="DH97" s="78">
        <v>0</v>
      </c>
    </row>
    <row r="98" spans="1:113" s="93" customFormat="1" ht="18" customHeight="1">
      <c r="A98" s="78" t="s">
        <v>92</v>
      </c>
      <c r="B98" s="79">
        <v>93</v>
      </c>
      <c r="C98" s="79" t="s">
        <v>93</v>
      </c>
      <c r="D98" s="80" t="s">
        <v>94</v>
      </c>
      <c r="E98" s="80" t="s">
        <v>351</v>
      </c>
      <c r="F98" s="80" t="s">
        <v>94</v>
      </c>
      <c r="G98" s="79"/>
      <c r="H98" s="81">
        <v>6259185361</v>
      </c>
      <c r="I98" s="78" t="s">
        <v>96</v>
      </c>
      <c r="J98" s="79"/>
      <c r="K98" s="79"/>
      <c r="L98" s="79"/>
      <c r="M98" s="78" t="s">
        <v>96</v>
      </c>
      <c r="N98" s="79"/>
      <c r="O98" s="82" t="s">
        <v>404</v>
      </c>
      <c r="P98" s="78" t="s">
        <v>96</v>
      </c>
      <c r="Q98" s="79"/>
      <c r="R98" s="79"/>
      <c r="S98" s="79"/>
      <c r="T98" s="79"/>
      <c r="U98" s="79" t="s">
        <v>352</v>
      </c>
      <c r="V98" s="83">
        <v>43787</v>
      </c>
      <c r="W98" s="84" t="s">
        <v>353</v>
      </c>
      <c r="X98" s="85">
        <v>30</v>
      </c>
      <c r="Y98" s="79"/>
      <c r="Z98" s="79"/>
      <c r="AA98" s="79"/>
      <c r="AB98" s="79"/>
      <c r="AC98" s="79"/>
      <c r="AD98" s="79"/>
      <c r="AE98" s="79"/>
      <c r="AF98" s="79"/>
      <c r="AG98" s="79"/>
      <c r="AH98" s="86">
        <v>44067</v>
      </c>
      <c r="AI98" s="85">
        <v>30</v>
      </c>
      <c r="AJ98" s="78" t="s">
        <v>99</v>
      </c>
      <c r="AK98" s="79"/>
      <c r="AL98" s="79">
        <v>30</v>
      </c>
      <c r="AM98" s="79" t="s">
        <v>109</v>
      </c>
      <c r="AN98" s="78" t="s">
        <v>96</v>
      </c>
      <c r="AO98" s="79"/>
      <c r="AP98" s="79"/>
      <c r="AQ98" s="79"/>
      <c r="AR98" s="79"/>
      <c r="AS98" s="79"/>
      <c r="AT98" s="79" t="s">
        <v>187</v>
      </c>
      <c r="AU98" s="79">
        <v>0.44640000000000002</v>
      </c>
      <c r="AV98" s="81"/>
      <c r="AW98" s="79"/>
      <c r="AX98" s="79"/>
      <c r="AY98" s="79"/>
      <c r="AZ98" s="79"/>
      <c r="BA98" s="79"/>
      <c r="BB98" s="79"/>
      <c r="BC98" s="87">
        <v>0</v>
      </c>
      <c r="BD98" s="87">
        <v>0</v>
      </c>
      <c r="BE98" s="87">
        <v>0</v>
      </c>
      <c r="BF98" s="87">
        <v>0</v>
      </c>
      <c r="BG98" s="87">
        <v>0.05</v>
      </c>
      <c r="BH98" s="79"/>
      <c r="BI98" s="79"/>
      <c r="BJ98" s="79"/>
      <c r="BK98" s="79"/>
      <c r="BL98" s="79"/>
      <c r="BM98" s="79"/>
      <c r="BN98" s="79"/>
      <c r="BO98" s="88"/>
      <c r="BP98" s="88"/>
      <c r="BQ98" s="89"/>
      <c r="BR98" s="88"/>
      <c r="BS98" s="88"/>
      <c r="BT98" s="88"/>
      <c r="BU98" s="88">
        <v>3780</v>
      </c>
      <c r="BV98" s="79"/>
      <c r="BW98" s="79"/>
      <c r="BX98" s="79"/>
      <c r="BY98" s="79"/>
      <c r="BZ98" s="79"/>
      <c r="CA98" s="79"/>
      <c r="CB98" s="79"/>
      <c r="CC98" s="79"/>
      <c r="CD98" s="79"/>
      <c r="CE98" s="79"/>
      <c r="CF98" s="79"/>
      <c r="CG98" s="79"/>
      <c r="CH98" s="79"/>
      <c r="CI98" s="79">
        <v>0</v>
      </c>
      <c r="CJ98" s="79"/>
      <c r="CK98" s="79"/>
      <c r="CL98" s="79"/>
      <c r="CM98" s="79"/>
      <c r="CN98" s="79"/>
      <c r="CO98" s="79"/>
      <c r="CP98" s="79"/>
      <c r="CQ98" s="79"/>
      <c r="CR98" s="79"/>
      <c r="CS98" s="79"/>
      <c r="CT98" s="79"/>
      <c r="CU98" s="79"/>
      <c r="CV98" s="79"/>
      <c r="CW98" s="78">
        <v>0</v>
      </c>
      <c r="CX98" s="90" t="s">
        <v>102</v>
      </c>
      <c r="CY98" s="91">
        <v>30</v>
      </c>
      <c r="CZ98" s="78">
        <v>22000</v>
      </c>
      <c r="DA98" s="78">
        <f t="shared" si="2"/>
        <v>660000</v>
      </c>
      <c r="DB98" s="78">
        <v>0</v>
      </c>
      <c r="DC98" s="92">
        <v>0</v>
      </c>
      <c r="DD98" s="78">
        <v>0</v>
      </c>
      <c r="DE98" s="78">
        <v>0</v>
      </c>
      <c r="DF98" s="78">
        <v>0</v>
      </c>
      <c r="DG98" s="78">
        <v>0</v>
      </c>
      <c r="DH98" s="78">
        <v>0</v>
      </c>
    </row>
    <row r="99" spans="1:113" ht="18" customHeight="1">
      <c r="A99" s="48" t="s">
        <v>92</v>
      </c>
      <c r="B99" s="4">
        <v>94</v>
      </c>
      <c r="C99" s="4" t="s">
        <v>93</v>
      </c>
      <c r="D99" s="5" t="s">
        <v>354</v>
      </c>
      <c r="E99" s="5" t="s">
        <v>355</v>
      </c>
      <c r="F99" s="5" t="s">
        <v>354</v>
      </c>
      <c r="G99" s="4"/>
      <c r="H99" s="2">
        <v>6263700480</v>
      </c>
      <c r="I99" s="48" t="s">
        <v>96</v>
      </c>
      <c r="J99" s="4"/>
      <c r="K99" s="4"/>
      <c r="L99" s="4"/>
      <c r="M99" s="48" t="s">
        <v>96</v>
      </c>
      <c r="N99" s="4"/>
      <c r="O99" s="49" t="s">
        <v>405</v>
      </c>
      <c r="P99" s="48" t="s">
        <v>96</v>
      </c>
      <c r="Q99" s="4"/>
      <c r="R99" s="4"/>
      <c r="S99" s="4"/>
      <c r="T99" s="4"/>
      <c r="U99" s="4" t="s">
        <v>356</v>
      </c>
      <c r="V99" s="52">
        <v>44077</v>
      </c>
      <c r="W99" s="67" t="s">
        <v>357</v>
      </c>
      <c r="X99" s="54">
        <v>21</v>
      </c>
      <c r="Y99" s="4"/>
      <c r="Z99" s="4"/>
      <c r="AA99" s="4"/>
      <c r="AB99" s="4"/>
      <c r="AC99" s="4"/>
      <c r="AD99" s="4"/>
      <c r="AE99" s="4"/>
      <c r="AF99" s="4"/>
      <c r="AG99" s="4"/>
      <c r="AH99" s="3">
        <v>44078</v>
      </c>
      <c r="AI99" s="54">
        <v>21</v>
      </c>
      <c r="AJ99" s="48" t="s">
        <v>99</v>
      </c>
      <c r="AK99" s="4"/>
      <c r="AL99" s="4">
        <v>21</v>
      </c>
      <c r="AM99" s="4" t="s">
        <v>109</v>
      </c>
      <c r="AN99" s="48" t="s">
        <v>96</v>
      </c>
      <c r="AO99" s="4"/>
      <c r="AP99" s="4"/>
      <c r="AQ99" s="4"/>
      <c r="AR99" s="4"/>
      <c r="AS99" s="4"/>
      <c r="AT99" s="4" t="s">
        <v>358</v>
      </c>
      <c r="AU99" s="4">
        <v>0.47639999999999999</v>
      </c>
      <c r="AV99" s="2"/>
      <c r="AW99" s="4"/>
      <c r="AX99" s="4"/>
      <c r="AY99" s="4"/>
      <c r="AZ99" s="4"/>
      <c r="BA99" s="4"/>
      <c r="BB99" s="4"/>
      <c r="BC99" s="68">
        <v>0</v>
      </c>
      <c r="BD99" s="68">
        <v>0</v>
      </c>
      <c r="BE99" s="68">
        <v>0</v>
      </c>
      <c r="BF99" s="68">
        <v>0</v>
      </c>
      <c r="BG99" s="68">
        <v>0.08</v>
      </c>
      <c r="BH99" s="4"/>
      <c r="BI99" s="4"/>
      <c r="BJ99" s="4"/>
      <c r="BK99" s="4"/>
      <c r="BL99" s="4"/>
      <c r="BM99" s="4"/>
      <c r="BN99" s="4"/>
      <c r="BO99" s="73"/>
      <c r="BP99" s="73"/>
      <c r="BQ99" s="74"/>
      <c r="BR99" s="73"/>
      <c r="BS99" s="73"/>
      <c r="BT99" s="73"/>
      <c r="BU99" s="73">
        <v>3916</v>
      </c>
      <c r="BV99" s="4"/>
      <c r="BW99" s="4"/>
      <c r="BX99" s="4"/>
      <c r="BY99" s="4"/>
      <c r="BZ99" s="4"/>
      <c r="CA99" s="4"/>
      <c r="CB99" s="4"/>
      <c r="CC99" s="4"/>
      <c r="CD99" s="4"/>
      <c r="CE99" s="4"/>
      <c r="CF99" s="4"/>
      <c r="CG99" s="4"/>
      <c r="CH99" s="4"/>
      <c r="CI99" s="4">
        <v>2857</v>
      </c>
      <c r="CJ99" s="4"/>
      <c r="CK99" s="4"/>
      <c r="CL99" s="4"/>
      <c r="CM99" s="4"/>
      <c r="CN99" s="4"/>
      <c r="CO99" s="4"/>
      <c r="CP99" s="4"/>
      <c r="CQ99" s="4"/>
      <c r="CR99" s="4"/>
      <c r="CS99" s="4"/>
      <c r="CT99" s="4"/>
      <c r="CU99" s="4"/>
      <c r="CV99" s="4"/>
      <c r="CW99" s="48">
        <v>228.56</v>
      </c>
      <c r="CX99" s="59" t="s">
        <v>102</v>
      </c>
      <c r="CY99" s="60">
        <v>21</v>
      </c>
      <c r="CZ99" s="48">
        <v>22000</v>
      </c>
      <c r="DA99" s="48">
        <f t="shared" si="2"/>
        <v>462000</v>
      </c>
      <c r="DB99" s="48">
        <v>3916</v>
      </c>
      <c r="DC99" s="15">
        <v>313.27999999999997</v>
      </c>
      <c r="DD99" s="30">
        <v>84.72</v>
      </c>
      <c r="DE99" s="48">
        <v>2857</v>
      </c>
      <c r="DF99" s="48">
        <v>228.56</v>
      </c>
      <c r="DG99" s="48">
        <v>1059</v>
      </c>
      <c r="DH99" s="30">
        <v>84.72</v>
      </c>
    </row>
    <row r="100" spans="1:113" s="93" customFormat="1" ht="18" customHeight="1">
      <c r="A100" s="78" t="s">
        <v>92</v>
      </c>
      <c r="B100" s="79">
        <v>95</v>
      </c>
      <c r="C100" s="79" t="s">
        <v>93</v>
      </c>
      <c r="D100" s="80" t="s">
        <v>94</v>
      </c>
      <c r="E100" s="80" t="s">
        <v>359</v>
      </c>
      <c r="F100" s="80" t="s">
        <v>94</v>
      </c>
      <c r="G100" s="79"/>
      <c r="H100" s="81">
        <v>6264979986</v>
      </c>
      <c r="I100" s="78" t="s">
        <v>96</v>
      </c>
      <c r="J100" s="79"/>
      <c r="K100" s="79"/>
      <c r="L100" s="79"/>
      <c r="M100" s="78" t="s">
        <v>96</v>
      </c>
      <c r="N100" s="79"/>
      <c r="O100" s="82" t="s">
        <v>404</v>
      </c>
      <c r="P100" s="78" t="s">
        <v>96</v>
      </c>
      <c r="Q100" s="79"/>
      <c r="R100" s="79"/>
      <c r="S100" s="79"/>
      <c r="T100" s="79"/>
      <c r="U100" s="79" t="s">
        <v>360</v>
      </c>
      <c r="V100" s="83">
        <v>44042</v>
      </c>
      <c r="W100" s="84" t="s">
        <v>361</v>
      </c>
      <c r="X100" s="85">
        <v>18.18</v>
      </c>
      <c r="Y100" s="79"/>
      <c r="Z100" s="79"/>
      <c r="AA100" s="79"/>
      <c r="AB100" s="79"/>
      <c r="AC100" s="79"/>
      <c r="AD100" s="79"/>
      <c r="AE100" s="79"/>
      <c r="AF100" s="79"/>
      <c r="AG100" s="79"/>
      <c r="AH100" s="86">
        <v>44095</v>
      </c>
      <c r="AI100" s="85">
        <v>18.18</v>
      </c>
      <c r="AJ100" s="78" t="s">
        <v>99</v>
      </c>
      <c r="AK100" s="79"/>
      <c r="AL100" s="79">
        <v>18.18</v>
      </c>
      <c r="AM100" s="79" t="s">
        <v>109</v>
      </c>
      <c r="AN100" s="78" t="s">
        <v>96</v>
      </c>
      <c r="AO100" s="79"/>
      <c r="AP100" s="79"/>
      <c r="AQ100" s="79"/>
      <c r="AR100" s="79"/>
      <c r="AS100" s="79"/>
      <c r="AT100" s="79" t="s">
        <v>187</v>
      </c>
      <c r="AU100" s="79">
        <v>0.44640000000000002</v>
      </c>
      <c r="AV100" s="81"/>
      <c r="AW100" s="79"/>
      <c r="AX100" s="79"/>
      <c r="AY100" s="79"/>
      <c r="AZ100" s="79"/>
      <c r="BA100" s="79"/>
      <c r="BB100" s="79"/>
      <c r="BC100" s="87">
        <v>0</v>
      </c>
      <c r="BD100" s="87">
        <v>0</v>
      </c>
      <c r="BE100" s="87">
        <v>0</v>
      </c>
      <c r="BF100" s="87">
        <v>0</v>
      </c>
      <c r="BG100" s="87">
        <v>0.05</v>
      </c>
      <c r="BH100" s="79"/>
      <c r="BI100" s="79"/>
      <c r="BJ100" s="79"/>
      <c r="BK100" s="79"/>
      <c r="BL100" s="79"/>
      <c r="BM100" s="79"/>
      <c r="BN100" s="79"/>
      <c r="BO100" s="88"/>
      <c r="BP100" s="88"/>
      <c r="BQ100" s="89"/>
      <c r="BR100" s="88"/>
      <c r="BS100" s="88"/>
      <c r="BT100" s="88"/>
      <c r="BU100" s="88">
        <v>927.99999999999727</v>
      </c>
      <c r="BV100" s="79"/>
      <c r="BW100" s="79"/>
      <c r="BX100" s="79"/>
      <c r="BY100" s="79"/>
      <c r="BZ100" s="79"/>
      <c r="CA100" s="79"/>
      <c r="CB100" s="79"/>
      <c r="CC100" s="79"/>
      <c r="CD100" s="79"/>
      <c r="CE100" s="79"/>
      <c r="CF100" s="79"/>
      <c r="CG100" s="79"/>
      <c r="CH100" s="79"/>
      <c r="CI100" s="79">
        <v>0</v>
      </c>
      <c r="CJ100" s="79"/>
      <c r="CK100" s="79"/>
      <c r="CL100" s="79"/>
      <c r="CM100" s="79"/>
      <c r="CN100" s="79"/>
      <c r="CO100" s="79"/>
      <c r="CP100" s="79"/>
      <c r="CQ100" s="79"/>
      <c r="CR100" s="79"/>
      <c r="CS100" s="79"/>
      <c r="CT100" s="79"/>
      <c r="CU100" s="79"/>
      <c r="CV100" s="79"/>
      <c r="CW100" s="78">
        <v>0</v>
      </c>
      <c r="CX100" s="90" t="s">
        <v>102</v>
      </c>
      <c r="CY100" s="91">
        <v>18.18</v>
      </c>
      <c r="CZ100" s="78">
        <v>22000</v>
      </c>
      <c r="DA100" s="78">
        <f t="shared" si="2"/>
        <v>399960</v>
      </c>
      <c r="DB100" s="78">
        <v>0</v>
      </c>
      <c r="DC100" s="92">
        <v>0</v>
      </c>
      <c r="DD100" s="78">
        <v>0</v>
      </c>
      <c r="DE100" s="78">
        <v>0</v>
      </c>
      <c r="DF100" s="78">
        <v>0</v>
      </c>
      <c r="DG100" s="78">
        <v>0</v>
      </c>
      <c r="DH100" s="78">
        <v>0</v>
      </c>
    </row>
    <row r="101" spans="1:113" s="93" customFormat="1" ht="18" customHeight="1">
      <c r="A101" s="78" t="s">
        <v>92</v>
      </c>
      <c r="B101" s="79">
        <v>96</v>
      </c>
      <c r="C101" s="79" t="s">
        <v>93</v>
      </c>
      <c r="D101" s="80" t="s">
        <v>94</v>
      </c>
      <c r="E101" s="80" t="s">
        <v>362</v>
      </c>
      <c r="F101" s="80" t="s">
        <v>94</v>
      </c>
      <c r="G101" s="79"/>
      <c r="H101" s="81">
        <v>6266051914</v>
      </c>
      <c r="I101" s="78" t="s">
        <v>96</v>
      </c>
      <c r="J101" s="79"/>
      <c r="K101" s="79"/>
      <c r="L101" s="79"/>
      <c r="M101" s="78" t="s">
        <v>96</v>
      </c>
      <c r="N101" s="79"/>
      <c r="O101" s="82" t="s">
        <v>404</v>
      </c>
      <c r="P101" s="78" t="s">
        <v>96</v>
      </c>
      <c r="Q101" s="79"/>
      <c r="R101" s="79"/>
      <c r="S101" s="79"/>
      <c r="T101" s="79"/>
      <c r="U101" s="79" t="s">
        <v>363</v>
      </c>
      <c r="V101" s="83">
        <v>44042</v>
      </c>
      <c r="W101" s="84" t="s">
        <v>364</v>
      </c>
      <c r="X101" s="85">
        <v>27.27</v>
      </c>
      <c r="Y101" s="79"/>
      <c r="Z101" s="79"/>
      <c r="AA101" s="79"/>
      <c r="AB101" s="79"/>
      <c r="AC101" s="79"/>
      <c r="AD101" s="79"/>
      <c r="AE101" s="79"/>
      <c r="AF101" s="79"/>
      <c r="AG101" s="79"/>
      <c r="AH101" s="86">
        <v>44153</v>
      </c>
      <c r="AI101" s="85">
        <v>27.27</v>
      </c>
      <c r="AJ101" s="78" t="s">
        <v>99</v>
      </c>
      <c r="AK101" s="79"/>
      <c r="AL101" s="79">
        <v>27.27</v>
      </c>
      <c r="AM101" s="79" t="s">
        <v>109</v>
      </c>
      <c r="AN101" s="78" t="s">
        <v>96</v>
      </c>
      <c r="AO101" s="79"/>
      <c r="AP101" s="79"/>
      <c r="AQ101" s="79"/>
      <c r="AR101" s="79"/>
      <c r="AS101" s="79"/>
      <c r="AT101" s="79" t="s">
        <v>187</v>
      </c>
      <c r="AU101" s="79">
        <v>0.44640000000000002</v>
      </c>
      <c r="AV101" s="81"/>
      <c r="AW101" s="79"/>
      <c r="AX101" s="79"/>
      <c r="AY101" s="79"/>
      <c r="AZ101" s="79"/>
      <c r="BA101" s="79"/>
      <c r="BB101" s="79"/>
      <c r="BC101" s="87">
        <v>0</v>
      </c>
      <c r="BD101" s="87">
        <v>0</v>
      </c>
      <c r="BE101" s="87">
        <v>0</v>
      </c>
      <c r="BF101" s="87">
        <v>0</v>
      </c>
      <c r="BG101" s="87">
        <v>0.05</v>
      </c>
      <c r="BH101" s="79"/>
      <c r="BI101" s="79"/>
      <c r="BJ101" s="79"/>
      <c r="BK101" s="79"/>
      <c r="BL101" s="79"/>
      <c r="BM101" s="79"/>
      <c r="BN101" s="79"/>
      <c r="BO101" s="88"/>
      <c r="BP101" s="88"/>
      <c r="BQ101" s="89"/>
      <c r="BR101" s="88"/>
      <c r="BS101" s="88"/>
      <c r="BT101" s="88"/>
      <c r="BU101" s="88">
        <v>314.00000000000006</v>
      </c>
      <c r="BV101" s="79"/>
      <c r="BW101" s="79"/>
      <c r="BX101" s="79"/>
      <c r="BY101" s="79"/>
      <c r="BZ101" s="79"/>
      <c r="CA101" s="79"/>
      <c r="CB101" s="79"/>
      <c r="CC101" s="79"/>
      <c r="CD101" s="79"/>
      <c r="CE101" s="79"/>
      <c r="CF101" s="79"/>
      <c r="CG101" s="79"/>
      <c r="CH101" s="79"/>
      <c r="CI101" s="79">
        <v>0</v>
      </c>
      <c r="CJ101" s="79"/>
      <c r="CK101" s="79"/>
      <c r="CL101" s="79"/>
      <c r="CM101" s="79"/>
      <c r="CN101" s="79"/>
      <c r="CO101" s="79"/>
      <c r="CP101" s="79"/>
      <c r="CQ101" s="79"/>
      <c r="CR101" s="79"/>
      <c r="CS101" s="79"/>
      <c r="CT101" s="79"/>
      <c r="CU101" s="79"/>
      <c r="CV101" s="79"/>
      <c r="CW101" s="78">
        <v>0</v>
      </c>
      <c r="CX101" s="90" t="s">
        <v>102</v>
      </c>
      <c r="CY101" s="91">
        <v>27.27</v>
      </c>
      <c r="CZ101" s="78">
        <v>22000</v>
      </c>
      <c r="DA101" s="78">
        <f t="shared" si="2"/>
        <v>599940</v>
      </c>
      <c r="DB101" s="78">
        <v>0</v>
      </c>
      <c r="DC101" s="92">
        <v>0</v>
      </c>
      <c r="DD101" s="78">
        <v>0</v>
      </c>
      <c r="DE101" s="78">
        <v>0</v>
      </c>
      <c r="DF101" s="78">
        <v>0</v>
      </c>
      <c r="DG101" s="78">
        <v>0</v>
      </c>
      <c r="DH101" s="78">
        <v>0</v>
      </c>
    </row>
    <row r="102" spans="1:113" ht="18" customHeight="1">
      <c r="W102" s="37"/>
      <c r="BO102" s="37">
        <f t="shared" ref="BO102" si="3">SUM(BO6:BO101)</f>
        <v>39860.888566232046</v>
      </c>
      <c r="BP102" s="37">
        <f t="shared" ref="BP102:CI102" si="4">SUM(BP6:BP101)</f>
        <v>170380.61042904379</v>
      </c>
      <c r="BQ102" s="37">
        <f t="shared" si="4"/>
        <v>132191.61407858954</v>
      </c>
      <c r="BR102" s="37">
        <f t="shared" si="4"/>
        <v>538953.47534269793</v>
      </c>
      <c r="BS102" s="37">
        <f t="shared" si="4"/>
        <v>330572.55292857281</v>
      </c>
      <c r="BT102" s="37">
        <f t="shared" si="4"/>
        <v>1768756.5880500593</v>
      </c>
      <c r="BU102" s="37">
        <f t="shared" si="4"/>
        <v>2054970.2706048046</v>
      </c>
      <c r="BV102" s="37">
        <f t="shared" si="4"/>
        <v>0</v>
      </c>
      <c r="BW102" s="37">
        <f t="shared" si="4"/>
        <v>0</v>
      </c>
      <c r="BX102" s="37">
        <f t="shared" si="4"/>
        <v>0</v>
      </c>
      <c r="BY102" s="37">
        <f t="shared" si="4"/>
        <v>0</v>
      </c>
      <c r="BZ102" s="37">
        <f t="shared" si="4"/>
        <v>0</v>
      </c>
      <c r="CA102" s="37">
        <f t="shared" si="4"/>
        <v>0</v>
      </c>
      <c r="CB102" s="37">
        <f t="shared" si="4"/>
        <v>0</v>
      </c>
      <c r="CC102" s="37">
        <f t="shared" si="4"/>
        <v>0</v>
      </c>
      <c r="CD102" s="37">
        <f t="shared" si="4"/>
        <v>0</v>
      </c>
      <c r="CE102" s="37">
        <f t="shared" si="4"/>
        <v>0</v>
      </c>
      <c r="CF102" s="37">
        <f t="shared" si="4"/>
        <v>215030</v>
      </c>
      <c r="CG102" s="37">
        <f t="shared" si="4"/>
        <v>25892</v>
      </c>
      <c r="CH102" s="37">
        <f t="shared" si="4"/>
        <v>255076</v>
      </c>
      <c r="CI102" s="37">
        <f t="shared" si="4"/>
        <v>643219</v>
      </c>
      <c r="CP102" s="37">
        <f>SUM(CP6:CP101)</f>
        <v>0</v>
      </c>
      <c r="CQ102" s="37">
        <f t="shared" ref="CQ102:CW102" si="5">SUM(CQ6:CQ101)</f>
        <v>0</v>
      </c>
      <c r="CR102" s="37">
        <f t="shared" si="5"/>
        <v>0</v>
      </c>
      <c r="CS102" s="37">
        <f t="shared" si="5"/>
        <v>0</v>
      </c>
      <c r="CT102" s="37">
        <f t="shared" si="5"/>
        <v>95803.26</v>
      </c>
      <c r="CU102" s="37">
        <f t="shared" si="5"/>
        <v>11436.2</v>
      </c>
      <c r="CV102" s="37">
        <f t="shared" si="5"/>
        <v>81576.420000000027</v>
      </c>
      <c r="CW102" s="37">
        <f t="shared" si="5"/>
        <v>781134.56</v>
      </c>
      <c r="CY102" s="42">
        <f t="shared" ref="CY102:DA102" si="6">SUM(CY6:CY101)</f>
        <v>4241.6100000000006</v>
      </c>
      <c r="CZ102" s="42">
        <f t="shared" si="6"/>
        <v>2112000</v>
      </c>
      <c r="DA102" s="42">
        <f t="shared" si="6"/>
        <v>93315420</v>
      </c>
      <c r="DB102" s="70">
        <f>SUM(DB6:DB101)</f>
        <v>2204346</v>
      </c>
      <c r="DC102" s="70">
        <f t="shared" ref="DC102:DH102" si="7">SUM(DC6:DC101)</f>
        <v>898687.95911581232</v>
      </c>
      <c r="DD102" s="70">
        <f t="shared" si="7"/>
        <v>11805.839115812792</v>
      </c>
      <c r="DE102" s="70">
        <f t="shared" si="7"/>
        <v>1139217</v>
      </c>
      <c r="DF102" s="70">
        <f t="shared" si="7"/>
        <v>886882.12</v>
      </c>
      <c r="DG102" s="70">
        <f t="shared" si="7"/>
        <v>1065129</v>
      </c>
      <c r="DH102" s="70">
        <f t="shared" si="7"/>
        <v>11805.839115812791</v>
      </c>
      <c r="DI102" s="71"/>
    </row>
    <row r="103" spans="1:113" ht="18" customHeight="1">
      <c r="W103" s="37"/>
      <c r="DC103" s="70"/>
      <c r="DD103" s="70"/>
      <c r="DE103" s="70"/>
      <c r="DF103" s="70"/>
      <c r="DG103" s="70"/>
      <c r="DH103" s="70"/>
      <c r="DI103" s="71"/>
    </row>
    <row r="104" spans="1:113" ht="18" customHeight="1">
      <c r="CY104" s="70"/>
      <c r="CZ104" s="70"/>
      <c r="DA104" s="70"/>
      <c r="DB104" s="70"/>
      <c r="DC104" s="70"/>
      <c r="DD104" s="70"/>
      <c r="DE104" s="70"/>
      <c r="DF104" s="70"/>
      <c r="DG104" s="70"/>
      <c r="DH104" s="70"/>
    </row>
    <row r="105" spans="1:113" ht="18" customHeight="1">
      <c r="CY105" s="70"/>
      <c r="CZ105" s="70"/>
      <c r="DA105" s="70"/>
      <c r="DB105" s="70"/>
      <c r="DC105" s="70"/>
      <c r="DD105" s="70"/>
      <c r="DE105" s="70"/>
      <c r="DF105" s="70"/>
      <c r="DG105" s="70"/>
      <c r="DH105" s="70"/>
    </row>
  </sheetData>
  <autoFilter ref="A5:DI103" xr:uid="{00000000-0009-0000-0000-000000000000}"/>
  <mergeCells count="52">
    <mergeCell ref="CZ4:CZ5"/>
    <mergeCell ref="DA4:DA5"/>
    <mergeCell ref="CY3:DH3"/>
    <mergeCell ref="AV4:BG4"/>
    <mergeCell ref="BH4:BU4"/>
    <mergeCell ref="BV4:CI4"/>
    <mergeCell ref="CJ4:CW4"/>
    <mergeCell ref="DB4:DD4"/>
    <mergeCell ref="DE4:DF4"/>
    <mergeCell ref="DG4:DH4"/>
    <mergeCell ref="AT3:AT5"/>
    <mergeCell ref="AO4:AQ4"/>
    <mergeCell ref="AU4:AU5"/>
    <mergeCell ref="CX3:CX5"/>
    <mergeCell ref="CY4:CY5"/>
    <mergeCell ref="L4:L5"/>
    <mergeCell ref="M4:M5"/>
    <mergeCell ref="N4:N5"/>
    <mergeCell ref="O4:O5"/>
    <mergeCell ref="P4:P5"/>
    <mergeCell ref="AI4:AI5"/>
    <mergeCell ref="AJ4:AJ5"/>
    <mergeCell ref="AK4:AK5"/>
    <mergeCell ref="AL4:AL5"/>
    <mergeCell ref="A2:AT2"/>
    <mergeCell ref="A3:A5"/>
    <mergeCell ref="B3:B5"/>
    <mergeCell ref="C4:C5"/>
    <mergeCell ref="D4:D5"/>
    <mergeCell ref="E4:E5"/>
    <mergeCell ref="F4:F5"/>
    <mergeCell ref="G4:G5"/>
    <mergeCell ref="H4:H5"/>
    <mergeCell ref="I4:I5"/>
    <mergeCell ref="J4:J5"/>
    <mergeCell ref="K4:K5"/>
    <mergeCell ref="AU2:CW2"/>
    <mergeCell ref="D3:N3"/>
    <mergeCell ref="O3:S3"/>
    <mergeCell ref="T3:AG3"/>
    <mergeCell ref="AI3:AL3"/>
    <mergeCell ref="AM3:AS3"/>
    <mergeCell ref="AU3:BG3"/>
    <mergeCell ref="BH3:CW3"/>
    <mergeCell ref="AH3:AH5"/>
    <mergeCell ref="Q4:S4"/>
    <mergeCell ref="T4:Y4"/>
    <mergeCell ref="Z4:AG4"/>
    <mergeCell ref="AM4:AM5"/>
    <mergeCell ref="AN4:AN5"/>
    <mergeCell ref="AR4:AR5"/>
    <mergeCell ref="AS4:AS5"/>
  </mergeCells>
  <phoneticPr fontId="22"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Z1059"/>
  <sheetViews>
    <sheetView tabSelected="1" zoomScale="63" zoomScaleNormal="63" workbookViewId="0">
      <pane xSplit="5" ySplit="2" topLeftCell="CM14" activePane="bottomRight" state="frozen"/>
      <selection pane="topRight"/>
      <selection pane="bottomLeft"/>
      <selection pane="bottomRight" activeCell="CQ135" sqref="CQ135"/>
    </sheetView>
  </sheetViews>
  <sheetFormatPr defaultColWidth="9" defaultRowHeight="14.55"/>
  <cols>
    <col min="1" max="1" width="9" style="1"/>
    <col min="2" max="2" width="11.88671875" style="7" customWidth="1"/>
    <col min="3" max="3" width="6.44140625" style="7" customWidth="1"/>
    <col min="4" max="4" width="30.77734375" style="7" customWidth="1"/>
    <col min="5" max="5" width="27.21875" style="7" customWidth="1"/>
    <col min="6" max="13" width="4.109375" style="7" hidden="1" customWidth="1"/>
    <col min="14" max="14" width="5.88671875" style="7" hidden="1" customWidth="1"/>
    <col min="15" max="15" width="6.21875" style="7" hidden="1" customWidth="1"/>
    <col min="16" max="33" width="4.109375" style="7" hidden="1" customWidth="1"/>
    <col min="34" max="34" width="5" style="7" hidden="1" customWidth="1"/>
    <col min="35" max="35" width="6" style="7" hidden="1" customWidth="1"/>
    <col min="36" max="55" width="4.109375" style="7" hidden="1" customWidth="1"/>
    <col min="56" max="57" width="4.109375" style="7" customWidth="1"/>
    <col min="58" max="77" width="11.21875" style="10" bestFit="1" customWidth="1"/>
    <col min="78" max="79" width="9.44140625" style="10" customWidth="1"/>
    <col min="80" max="82" width="10.6640625" style="10" customWidth="1"/>
    <col min="83" max="83" width="11.77734375" style="10" customWidth="1"/>
    <col min="84" max="84" width="10.6640625" style="10" customWidth="1"/>
    <col min="85" max="85" width="11.77734375" style="10" customWidth="1"/>
    <col min="86" max="86" width="10.6640625" style="10" customWidth="1"/>
    <col min="87" max="90" width="11.77734375" style="10" customWidth="1"/>
    <col min="91" max="91" width="10.6640625" style="10" customWidth="1"/>
    <col min="92" max="92" width="11.77734375" style="10" customWidth="1"/>
    <col min="93" max="94" width="10.6640625" style="10" customWidth="1"/>
    <col min="95" max="96" width="11.77734375" style="10" customWidth="1"/>
    <col min="97" max="97" width="10.6640625" style="10" customWidth="1"/>
    <col min="98" max="99" width="11.77734375" style="10" customWidth="1"/>
    <col min="100" max="100" width="10.6640625" style="10" customWidth="1"/>
    <col min="101" max="101" width="11.77734375" style="10" customWidth="1"/>
    <col min="102" max="103" width="10.6640625" style="10" customWidth="1"/>
    <col min="104" max="104" width="18.33203125" style="75" customWidth="1"/>
    <col min="105" max="16384" width="9" style="7"/>
  </cols>
  <sheetData>
    <row r="1" spans="1:104" ht="45.1" customHeight="1">
      <c r="A1" s="10"/>
      <c r="B1" s="155" t="s">
        <v>1</v>
      </c>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c r="AP1" s="155"/>
      <c r="AQ1" s="155"/>
      <c r="AR1" s="155"/>
      <c r="AS1" s="155"/>
      <c r="AT1" s="155"/>
      <c r="AU1" s="155"/>
      <c r="AV1" s="155"/>
      <c r="AW1" s="155"/>
      <c r="AX1" s="155"/>
      <c r="AY1" s="155"/>
      <c r="AZ1" s="155"/>
      <c r="BA1" s="155"/>
      <c r="BB1" s="155"/>
      <c r="BC1" s="155"/>
      <c r="BD1" s="155"/>
      <c r="BE1" s="155"/>
      <c r="BF1" s="155"/>
      <c r="BG1" s="155"/>
      <c r="BH1" s="155"/>
      <c r="BI1" s="155"/>
      <c r="BJ1" s="155"/>
      <c r="BK1" s="155"/>
      <c r="BL1" s="155"/>
      <c r="BM1" s="155"/>
      <c r="BN1" s="155"/>
      <c r="BO1" s="155"/>
      <c r="BP1" s="155"/>
      <c r="BQ1" s="155"/>
      <c r="BR1" s="155"/>
      <c r="BS1" s="155"/>
      <c r="BT1" s="155"/>
      <c r="BU1" s="155"/>
      <c r="BV1" s="155"/>
      <c r="BW1" s="155"/>
      <c r="BX1" s="155"/>
      <c r="BY1" s="155"/>
      <c r="BZ1" s="155"/>
      <c r="CA1" s="155"/>
      <c r="CB1" s="155"/>
      <c r="CC1" s="155"/>
      <c r="CD1" s="155"/>
      <c r="CE1" s="155"/>
      <c r="CF1" s="155"/>
      <c r="CG1" s="155"/>
      <c r="CH1" s="155"/>
      <c r="CI1" s="155"/>
      <c r="CJ1" s="155"/>
      <c r="CK1" s="155"/>
      <c r="CL1" s="155"/>
      <c r="CM1" s="155"/>
      <c r="CN1" s="155"/>
      <c r="CO1" s="155"/>
      <c r="CP1" s="155"/>
      <c r="CQ1" s="155"/>
      <c r="CR1" s="155"/>
      <c r="CS1" s="155"/>
      <c r="CT1" s="155"/>
      <c r="CU1" s="155"/>
      <c r="CV1" s="155"/>
      <c r="CW1" s="155"/>
      <c r="CX1" s="155"/>
      <c r="CY1" s="155"/>
    </row>
    <row r="2" spans="1:104" s="8" customFormat="1" ht="71.099999999999994" customHeight="1">
      <c r="A2" s="157" t="s">
        <v>3</v>
      </c>
      <c r="B2" s="157" t="s">
        <v>365</v>
      </c>
      <c r="C2" s="157" t="s">
        <v>366</v>
      </c>
      <c r="D2" s="157" t="s">
        <v>367</v>
      </c>
      <c r="E2" s="157" t="s">
        <v>368</v>
      </c>
      <c r="F2" s="156" t="s">
        <v>369</v>
      </c>
      <c r="G2" s="156"/>
      <c r="H2" s="156"/>
      <c r="I2" s="156"/>
      <c r="J2" s="156"/>
      <c r="K2" s="156"/>
      <c r="L2" s="156"/>
      <c r="M2" s="156"/>
      <c r="N2" s="156"/>
      <c r="O2" s="156"/>
      <c r="P2" s="156"/>
      <c r="Q2" s="156"/>
      <c r="R2" s="156"/>
      <c r="S2" s="156" t="s">
        <v>370</v>
      </c>
      <c r="T2" s="156"/>
      <c r="U2" s="156"/>
      <c r="V2" s="156"/>
      <c r="W2" s="156"/>
      <c r="X2" s="156"/>
      <c r="Y2" s="156"/>
      <c r="Z2" s="156"/>
      <c r="AA2" s="156"/>
      <c r="AB2" s="156"/>
      <c r="AC2" s="156"/>
      <c r="AD2" s="156"/>
      <c r="AE2" s="156" t="s">
        <v>371</v>
      </c>
      <c r="AF2" s="156"/>
      <c r="AG2" s="156"/>
      <c r="AH2" s="156"/>
      <c r="AI2" s="156"/>
      <c r="AJ2" s="156"/>
      <c r="AK2" s="156"/>
      <c r="AL2" s="156"/>
      <c r="AM2" s="156"/>
      <c r="AN2" s="156"/>
      <c r="AO2" s="156"/>
      <c r="AP2" s="156"/>
      <c r="AQ2" s="156"/>
      <c r="AR2" s="156" t="s">
        <v>372</v>
      </c>
      <c r="AS2" s="156"/>
      <c r="AT2" s="156"/>
      <c r="AU2" s="156"/>
      <c r="AV2" s="156"/>
      <c r="AW2" s="156"/>
      <c r="AX2" s="156"/>
      <c r="AY2" s="156"/>
      <c r="AZ2" s="156"/>
      <c r="BA2" s="156"/>
      <c r="BB2" s="156"/>
      <c r="BC2" s="156"/>
      <c r="BD2" s="156" t="s">
        <v>373</v>
      </c>
      <c r="BE2" s="156"/>
      <c r="BF2" s="156"/>
      <c r="BG2" s="156"/>
      <c r="BH2" s="156"/>
      <c r="BI2" s="156"/>
      <c r="BJ2" s="156"/>
      <c r="BK2" s="156"/>
      <c r="BL2" s="156"/>
      <c r="BM2" s="156"/>
      <c r="BN2" s="156"/>
      <c r="BO2" s="156"/>
      <c r="BP2" s="156" t="s">
        <v>374</v>
      </c>
      <c r="BQ2" s="156"/>
      <c r="BR2" s="156"/>
      <c r="BS2" s="156"/>
      <c r="BT2" s="156"/>
      <c r="BU2" s="156"/>
      <c r="BV2" s="156"/>
      <c r="BW2" s="156"/>
      <c r="BX2" s="156"/>
      <c r="BY2" s="156"/>
      <c r="BZ2" s="156"/>
      <c r="CA2" s="156"/>
      <c r="CB2" s="156" t="s">
        <v>375</v>
      </c>
      <c r="CC2" s="156"/>
      <c r="CD2" s="156"/>
      <c r="CE2" s="156"/>
      <c r="CF2" s="156"/>
      <c r="CG2" s="156"/>
      <c r="CH2" s="156"/>
      <c r="CI2" s="156"/>
      <c r="CJ2" s="156"/>
      <c r="CK2" s="156"/>
      <c r="CL2" s="156"/>
      <c r="CM2" s="156"/>
      <c r="CN2" s="156" t="s">
        <v>376</v>
      </c>
      <c r="CO2" s="156"/>
      <c r="CP2" s="156"/>
      <c r="CQ2" s="156"/>
      <c r="CR2" s="156"/>
      <c r="CS2" s="156"/>
      <c r="CT2" s="156"/>
      <c r="CU2" s="156"/>
      <c r="CV2" s="156"/>
      <c r="CW2" s="156"/>
      <c r="CX2" s="156"/>
      <c r="CY2" s="156"/>
      <c r="CZ2" s="76"/>
    </row>
    <row r="3" spans="1:104" s="9" customFormat="1" ht="39.049999999999997" customHeight="1">
      <c r="A3" s="157"/>
      <c r="B3" s="157"/>
      <c r="C3" s="157"/>
      <c r="D3" s="157"/>
      <c r="E3" s="157"/>
      <c r="F3" s="11" t="s">
        <v>377</v>
      </c>
      <c r="G3" s="11" t="s">
        <v>378</v>
      </c>
      <c r="H3" s="11" t="s">
        <v>379</v>
      </c>
      <c r="I3" s="11" t="s">
        <v>380</v>
      </c>
      <c r="J3" s="11" t="s">
        <v>381</v>
      </c>
      <c r="K3" s="11" t="s">
        <v>382</v>
      </c>
      <c r="L3" s="11" t="s">
        <v>383</v>
      </c>
      <c r="M3" s="11" t="s">
        <v>384</v>
      </c>
      <c r="N3" s="11" t="s">
        <v>385</v>
      </c>
      <c r="O3" s="11" t="s">
        <v>386</v>
      </c>
      <c r="P3" s="11" t="s">
        <v>387</v>
      </c>
      <c r="Q3" s="11" t="s">
        <v>388</v>
      </c>
      <c r="R3" s="11" t="s">
        <v>389</v>
      </c>
      <c r="S3" s="11" t="s">
        <v>377</v>
      </c>
      <c r="T3" s="11" t="s">
        <v>378</v>
      </c>
      <c r="U3" s="11" t="s">
        <v>379</v>
      </c>
      <c r="V3" s="11" t="s">
        <v>380</v>
      </c>
      <c r="W3" s="11" t="s">
        <v>381</v>
      </c>
      <c r="X3" s="11" t="s">
        <v>382</v>
      </c>
      <c r="Y3" s="11" t="s">
        <v>383</v>
      </c>
      <c r="Z3" s="11" t="s">
        <v>384</v>
      </c>
      <c r="AA3" s="11" t="s">
        <v>390</v>
      </c>
      <c r="AB3" s="11" t="s">
        <v>387</v>
      </c>
      <c r="AC3" s="11" t="s">
        <v>388</v>
      </c>
      <c r="AD3" s="11" t="s">
        <v>389</v>
      </c>
      <c r="AE3" s="11" t="s">
        <v>377</v>
      </c>
      <c r="AF3" s="11" t="s">
        <v>378</v>
      </c>
      <c r="AG3" s="11" t="s">
        <v>379</v>
      </c>
      <c r="AH3" s="11" t="s">
        <v>391</v>
      </c>
      <c r="AI3" s="11" t="s">
        <v>392</v>
      </c>
      <c r="AJ3" s="11" t="s">
        <v>381</v>
      </c>
      <c r="AK3" s="11" t="s">
        <v>382</v>
      </c>
      <c r="AL3" s="11" t="s">
        <v>383</v>
      </c>
      <c r="AM3" s="11" t="s">
        <v>384</v>
      </c>
      <c r="AN3" s="11" t="s">
        <v>390</v>
      </c>
      <c r="AO3" s="11" t="s">
        <v>387</v>
      </c>
      <c r="AP3" s="11" t="s">
        <v>388</v>
      </c>
      <c r="AQ3" s="11" t="s">
        <v>389</v>
      </c>
      <c r="AR3" s="11" t="s">
        <v>377</v>
      </c>
      <c r="AS3" s="11" t="s">
        <v>378</v>
      </c>
      <c r="AT3" s="11" t="s">
        <v>379</v>
      </c>
      <c r="AU3" s="11" t="s">
        <v>380</v>
      </c>
      <c r="AV3" s="11" t="s">
        <v>381</v>
      </c>
      <c r="AW3" s="11" t="s">
        <v>382</v>
      </c>
      <c r="AX3" s="11" t="s">
        <v>383</v>
      </c>
      <c r="AY3" s="11" t="s">
        <v>384</v>
      </c>
      <c r="AZ3" s="11" t="s">
        <v>390</v>
      </c>
      <c r="BA3" s="11" t="s">
        <v>387</v>
      </c>
      <c r="BB3" s="11" t="s">
        <v>388</v>
      </c>
      <c r="BC3" s="11" t="s">
        <v>389</v>
      </c>
      <c r="BD3" s="11" t="s">
        <v>377</v>
      </c>
      <c r="BE3" s="11" t="s">
        <v>378</v>
      </c>
      <c r="BF3" s="11" t="s">
        <v>379</v>
      </c>
      <c r="BG3" s="11" t="s">
        <v>380</v>
      </c>
      <c r="BH3" s="11" t="s">
        <v>381</v>
      </c>
      <c r="BI3" s="11" t="s">
        <v>382</v>
      </c>
      <c r="BJ3" s="11" t="s">
        <v>383</v>
      </c>
      <c r="BK3" s="11" t="s">
        <v>384</v>
      </c>
      <c r="BL3" s="11" t="s">
        <v>390</v>
      </c>
      <c r="BM3" s="11" t="s">
        <v>387</v>
      </c>
      <c r="BN3" s="11" t="s">
        <v>388</v>
      </c>
      <c r="BO3" s="11" t="s">
        <v>389</v>
      </c>
      <c r="BP3" s="11" t="s">
        <v>377</v>
      </c>
      <c r="BQ3" s="11" t="s">
        <v>378</v>
      </c>
      <c r="BR3" s="11" t="s">
        <v>379</v>
      </c>
      <c r="BS3" s="11" t="s">
        <v>380</v>
      </c>
      <c r="BT3" s="11" t="s">
        <v>381</v>
      </c>
      <c r="BU3" s="11" t="s">
        <v>382</v>
      </c>
      <c r="BV3" s="11" t="s">
        <v>383</v>
      </c>
      <c r="BW3" s="11" t="s">
        <v>384</v>
      </c>
      <c r="BX3" s="11" t="s">
        <v>390</v>
      </c>
      <c r="BY3" s="11" t="s">
        <v>387</v>
      </c>
      <c r="BZ3" s="11" t="s">
        <v>388</v>
      </c>
      <c r="CA3" s="11" t="s">
        <v>389</v>
      </c>
      <c r="CB3" s="11" t="s">
        <v>377</v>
      </c>
      <c r="CC3" s="11" t="s">
        <v>378</v>
      </c>
      <c r="CD3" s="11" t="s">
        <v>379</v>
      </c>
      <c r="CE3" s="11" t="s">
        <v>380</v>
      </c>
      <c r="CF3" s="11" t="s">
        <v>381</v>
      </c>
      <c r="CG3" s="11" t="s">
        <v>382</v>
      </c>
      <c r="CH3" s="11" t="s">
        <v>383</v>
      </c>
      <c r="CI3" s="11" t="s">
        <v>384</v>
      </c>
      <c r="CJ3" s="11" t="s">
        <v>390</v>
      </c>
      <c r="CK3" s="11" t="s">
        <v>387</v>
      </c>
      <c r="CL3" s="11" t="s">
        <v>388</v>
      </c>
      <c r="CM3" s="11" t="s">
        <v>389</v>
      </c>
      <c r="CN3" s="11" t="s">
        <v>377</v>
      </c>
      <c r="CO3" s="11" t="s">
        <v>378</v>
      </c>
      <c r="CP3" s="11" t="s">
        <v>379</v>
      </c>
      <c r="CQ3" s="11" t="s">
        <v>380</v>
      </c>
      <c r="CR3" s="11" t="s">
        <v>381</v>
      </c>
      <c r="CS3" s="11" t="s">
        <v>382</v>
      </c>
      <c r="CT3" s="11" t="s">
        <v>383</v>
      </c>
      <c r="CU3" s="11" t="s">
        <v>384</v>
      </c>
      <c r="CV3" s="11" t="s">
        <v>390</v>
      </c>
      <c r="CW3" s="11" t="s">
        <v>387</v>
      </c>
      <c r="CX3" s="11" t="s">
        <v>388</v>
      </c>
      <c r="CY3" s="11" t="s">
        <v>389</v>
      </c>
    </row>
    <row r="4" spans="1:104">
      <c r="A4" s="12">
        <v>1</v>
      </c>
      <c r="B4" s="6">
        <v>6237188724</v>
      </c>
      <c r="C4" s="6" t="s">
        <v>93</v>
      </c>
      <c r="D4" s="6" t="s">
        <v>94</v>
      </c>
      <c r="E4" s="6" t="s">
        <v>393</v>
      </c>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13">
        <v>4824.1608040200999</v>
      </c>
      <c r="BG4" s="13">
        <v>4668.5427135678401</v>
      </c>
      <c r="BH4" s="13">
        <v>4824.1608040200999</v>
      </c>
      <c r="BI4" s="13">
        <v>4668.5427135678401</v>
      </c>
      <c r="BJ4" s="13">
        <v>4824.1608040200999</v>
      </c>
      <c r="BK4" s="13">
        <v>4824.1608040200999</v>
      </c>
      <c r="BL4" s="13">
        <v>2334.2713567839201</v>
      </c>
      <c r="BM4" s="13">
        <v>2346.6923076923099</v>
      </c>
      <c r="BN4" s="13">
        <v>2424.9153846153799</v>
      </c>
      <c r="BO4" s="13">
        <v>2346.6923076923099</v>
      </c>
      <c r="BP4" s="13">
        <v>3050.7</v>
      </c>
      <c r="BQ4" s="13">
        <v>2108.3406593406598</v>
      </c>
      <c r="BR4" s="13">
        <v>1904.3076923076901</v>
      </c>
      <c r="BS4" s="13">
        <v>2176.3516483516501</v>
      </c>
      <c r="BT4" s="13">
        <v>5349.1666666666697</v>
      </c>
      <c r="BU4" s="13">
        <v>5527.4722222222199</v>
      </c>
      <c r="BV4" s="13">
        <v>5349.1666666666697</v>
      </c>
      <c r="BW4" s="13">
        <v>5527.4722222222199</v>
      </c>
      <c r="BX4" s="13">
        <v>3922.7222222222199</v>
      </c>
      <c r="BY4" s="13">
        <v>1785.7425742574301</v>
      </c>
      <c r="BZ4" s="13">
        <v>1845.26732673267</v>
      </c>
      <c r="CA4" s="13">
        <v>2380.9900990099</v>
      </c>
      <c r="CB4" s="13">
        <v>362.064102564103</v>
      </c>
      <c r="CC4" s="13">
        <v>362.064102564103</v>
      </c>
      <c r="CD4" s="13">
        <v>186.871794871795</v>
      </c>
      <c r="CE4" s="13">
        <v>1035.4000000000001</v>
      </c>
      <c r="CF4" s="13">
        <v>1302.5999999999999</v>
      </c>
      <c r="CG4" s="13">
        <v>905.595744680851</v>
      </c>
      <c r="CH4" s="13">
        <v>467.404255319149</v>
      </c>
      <c r="CI4" s="13">
        <v>1052.12121212121</v>
      </c>
      <c r="CJ4" s="13">
        <v>1052.12121212121</v>
      </c>
      <c r="CK4" s="13">
        <v>1255.7575757575801</v>
      </c>
      <c r="CL4" s="13">
        <v>531.27586206896501</v>
      </c>
      <c r="CM4" s="13">
        <v>462.72413793103402</v>
      </c>
      <c r="CN4" s="13">
        <v>316.52631578947398</v>
      </c>
      <c r="CO4" s="13">
        <v>316.52631578947398</v>
      </c>
      <c r="CP4" s="13">
        <v>336.947368421053</v>
      </c>
      <c r="CQ4" s="13">
        <v>789.96551724137896</v>
      </c>
      <c r="CR4" s="13">
        <v>764.48275862068999</v>
      </c>
      <c r="CS4" s="13">
        <v>662.55172413793105</v>
      </c>
      <c r="CT4" s="13">
        <v>805</v>
      </c>
      <c r="CU4" s="13">
        <v>831.83333333333303</v>
      </c>
      <c r="CV4" s="13">
        <v>939.16666666666697</v>
      </c>
      <c r="CW4" s="13">
        <v>410.10638297872299</v>
      </c>
      <c r="CX4" s="13">
        <v>423.776595744681</v>
      </c>
      <c r="CY4" s="13">
        <v>451.11702127659601</v>
      </c>
      <c r="CZ4" s="72">
        <f>SUM(BD4:CY4)</f>
        <v>95038.000000000044</v>
      </c>
    </row>
    <row r="5" spans="1:104">
      <c r="A5" s="12">
        <v>1</v>
      </c>
      <c r="B5" s="6">
        <v>6237188724</v>
      </c>
      <c r="C5" s="6" t="s">
        <v>93</v>
      </c>
      <c r="D5" s="6" t="s">
        <v>94</v>
      </c>
      <c r="E5" s="6" t="s">
        <v>394</v>
      </c>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13">
        <v>4824.1608040200999</v>
      </c>
      <c r="BG5" s="13">
        <v>4668.5427135678401</v>
      </c>
      <c r="BH5" s="13">
        <v>4824.1608040200999</v>
      </c>
      <c r="BI5" s="13">
        <v>4668.5427135678401</v>
      </c>
      <c r="BJ5" s="13">
        <v>4824.1608040200999</v>
      </c>
      <c r="BK5" s="13">
        <v>4824.1608040200999</v>
      </c>
      <c r="BL5" s="13">
        <v>2334.2713567839201</v>
      </c>
      <c r="BM5" s="13">
        <v>2346.6923076923099</v>
      </c>
      <c r="BN5" s="13">
        <v>2424.9153846153799</v>
      </c>
      <c r="BO5" s="13">
        <v>2346.6923076923099</v>
      </c>
      <c r="BP5" s="13">
        <v>3050.7</v>
      </c>
      <c r="BQ5" s="13">
        <v>2108.3406593406598</v>
      </c>
      <c r="BR5" s="13">
        <v>1904.3076923076901</v>
      </c>
      <c r="BS5" s="13">
        <v>2176.3516483516501</v>
      </c>
      <c r="BT5" s="13">
        <v>5349.1666666666697</v>
      </c>
      <c r="BU5" s="13">
        <v>5527.4722222222199</v>
      </c>
      <c r="BV5" s="13">
        <v>5349.1666666666697</v>
      </c>
      <c r="BW5" s="13">
        <v>5527.4722222222199</v>
      </c>
      <c r="BX5" s="13">
        <v>3922.7222222222199</v>
      </c>
      <c r="BY5" s="13">
        <v>1785.7425742574301</v>
      </c>
      <c r="BZ5" s="13">
        <v>1845.26732673267</v>
      </c>
      <c r="CA5" s="13">
        <v>2380.9900990099</v>
      </c>
      <c r="CB5" s="13">
        <v>362.064102564103</v>
      </c>
      <c r="CC5" s="13">
        <v>362.064102564103</v>
      </c>
      <c r="CD5" s="13">
        <v>186.871794871795</v>
      </c>
      <c r="CE5" s="13">
        <v>1035.4000000000001</v>
      </c>
      <c r="CF5" s="13">
        <v>1302.5999999999999</v>
      </c>
      <c r="CG5" s="13">
        <v>905.595744680851</v>
      </c>
      <c r="CH5" s="13">
        <v>467.404255319149</v>
      </c>
      <c r="CI5" s="13">
        <v>1052.12121212121</v>
      </c>
      <c r="CJ5" s="13">
        <v>1052.12121212121</v>
      </c>
      <c r="CK5" s="13">
        <v>1255.7575757575801</v>
      </c>
      <c r="CL5" s="13">
        <v>531.27586206896501</v>
      </c>
      <c r="CM5" s="13">
        <v>462.72413793103402</v>
      </c>
      <c r="CN5" s="13">
        <v>316.52631578947398</v>
      </c>
      <c r="CO5" s="13">
        <v>316.52631578947398</v>
      </c>
      <c r="CP5" s="13">
        <v>336.947368421053</v>
      </c>
      <c r="CQ5" s="13">
        <v>789.96551724137896</v>
      </c>
      <c r="CR5" s="13">
        <v>764.48275862068999</v>
      </c>
      <c r="CS5" s="13">
        <v>662.55172413793105</v>
      </c>
      <c r="CT5" s="13">
        <v>805</v>
      </c>
      <c r="CU5" s="13">
        <v>831.83333333333303</v>
      </c>
      <c r="CV5" s="13">
        <v>939.16666666666697</v>
      </c>
      <c r="CW5" s="13">
        <v>410.10638297872299</v>
      </c>
      <c r="CX5" s="13">
        <v>423.776595744681</v>
      </c>
      <c r="CY5" s="13">
        <v>451.11702127659601</v>
      </c>
      <c r="CZ5" s="72">
        <f t="shared" ref="CZ5:CZ68" si="0">SUM(BD5:CY5)</f>
        <v>95038.000000000044</v>
      </c>
    </row>
    <row r="6" spans="1:104">
      <c r="A6" s="12">
        <v>1</v>
      </c>
      <c r="B6" s="6">
        <v>6237188724</v>
      </c>
      <c r="C6" s="6" t="s">
        <v>93</v>
      </c>
      <c r="D6" s="6" t="s">
        <v>94</v>
      </c>
      <c r="E6" s="6" t="s">
        <v>395</v>
      </c>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14">
        <v>1831.25144120603</v>
      </c>
      <c r="BG6" s="14">
        <v>1772.17881407035</v>
      </c>
      <c r="BH6" s="14">
        <v>1831.25144120603</v>
      </c>
      <c r="BI6" s="14">
        <v>1772.17881407035</v>
      </c>
      <c r="BJ6" s="14">
        <v>1912.2973427135701</v>
      </c>
      <c r="BK6" s="14">
        <v>1912.2973427135701</v>
      </c>
      <c r="BL6" s="14">
        <v>925.30516582914595</v>
      </c>
      <c r="BM6" s="14">
        <v>930.22883076923097</v>
      </c>
      <c r="BN6" s="14">
        <v>961.23645846153795</v>
      </c>
      <c r="BO6" s="14">
        <v>930.22883076923097</v>
      </c>
      <c r="BP6" s="14">
        <v>1209.29748</v>
      </c>
      <c r="BQ6" s="14">
        <v>835.74623736263698</v>
      </c>
      <c r="BR6" s="14">
        <v>754.86756923076905</v>
      </c>
      <c r="BS6" s="14">
        <v>862.70579340659299</v>
      </c>
      <c r="BT6" s="14">
        <v>2120.4096666666701</v>
      </c>
      <c r="BU6" s="14">
        <v>2191.0899888888898</v>
      </c>
      <c r="BV6" s="14">
        <v>2120.4096666666701</v>
      </c>
      <c r="BW6" s="14">
        <v>2191.0899888888898</v>
      </c>
      <c r="BX6" s="14">
        <v>1554.96708888889</v>
      </c>
      <c r="BY6" s="14">
        <v>707.86835643564302</v>
      </c>
      <c r="BZ6" s="14">
        <v>731.46396831683205</v>
      </c>
      <c r="CA6" s="14">
        <v>943.82447524752502</v>
      </c>
      <c r="CB6" s="14">
        <v>143.52221025641001</v>
      </c>
      <c r="CC6" s="14">
        <v>143.52221025641001</v>
      </c>
      <c r="CD6" s="14">
        <v>74.075979487179495</v>
      </c>
      <c r="CE6" s="14">
        <v>410.43256000000002</v>
      </c>
      <c r="CF6" s="14">
        <v>516.35064</v>
      </c>
      <c r="CG6" s="14">
        <v>358.97815319148901</v>
      </c>
      <c r="CH6" s="14">
        <v>185.279046808511</v>
      </c>
      <c r="CI6" s="14">
        <v>417.06084848484801</v>
      </c>
      <c r="CJ6" s="14">
        <v>417.06084848484801</v>
      </c>
      <c r="CK6" s="14">
        <v>497.78230303030301</v>
      </c>
      <c r="CL6" s="14">
        <v>210.59775172413799</v>
      </c>
      <c r="CM6" s="14">
        <v>183.42384827586201</v>
      </c>
      <c r="CN6" s="14">
        <v>125.47103157894701</v>
      </c>
      <c r="CO6" s="14">
        <v>125.47103157894701</v>
      </c>
      <c r="CP6" s="14">
        <v>133.565936842105</v>
      </c>
      <c r="CQ6" s="14">
        <v>313.14233103448299</v>
      </c>
      <c r="CR6" s="14">
        <v>303.04096551724098</v>
      </c>
      <c r="CS6" s="14">
        <v>262.63550344827598</v>
      </c>
      <c r="CT6" s="14">
        <v>319.10199999999998</v>
      </c>
      <c r="CU6" s="14">
        <v>329.73873333333302</v>
      </c>
      <c r="CV6" s="14">
        <v>372.285666666667</v>
      </c>
      <c r="CW6" s="14">
        <v>162.566170212766</v>
      </c>
      <c r="CX6" s="14">
        <v>167.98504255319099</v>
      </c>
      <c r="CY6" s="14">
        <v>178.82278723404301</v>
      </c>
      <c r="CZ6" s="72">
        <f t="shared" si="0"/>
        <v>37354.108361809063</v>
      </c>
    </row>
    <row r="7" spans="1:104">
      <c r="A7" s="12">
        <v>1</v>
      </c>
      <c r="B7" s="6">
        <v>6237188724</v>
      </c>
      <c r="C7" s="6" t="s">
        <v>93</v>
      </c>
      <c r="D7" s="6" t="s">
        <v>94</v>
      </c>
      <c r="E7" s="6" t="s">
        <v>396</v>
      </c>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14">
        <v>1565.1721719709701</v>
      </c>
      <c r="BG7" s="14">
        <v>1514.6827470686801</v>
      </c>
      <c r="BH7" s="14">
        <v>1565.1721719709701</v>
      </c>
      <c r="BI7" s="14">
        <v>1514.6827470686801</v>
      </c>
      <c r="BJ7" s="14">
        <v>1634.4421732594601</v>
      </c>
      <c r="BK7" s="14">
        <v>1634.4421732594601</v>
      </c>
      <c r="BL7" s="14">
        <v>790.85911609328696</v>
      </c>
      <c r="BM7" s="14">
        <v>795.06737672583802</v>
      </c>
      <c r="BN7" s="14">
        <v>821.56962261669901</v>
      </c>
      <c r="BO7" s="14">
        <v>795.06737672583802</v>
      </c>
      <c r="BP7" s="14">
        <v>1033.5875897435899</v>
      </c>
      <c r="BQ7" s="14">
        <v>714.31302338686896</v>
      </c>
      <c r="BR7" s="14">
        <v>645.18595660749497</v>
      </c>
      <c r="BS7" s="14">
        <v>737.35537897999404</v>
      </c>
      <c r="BT7" s="14">
        <v>1827.93936781609</v>
      </c>
      <c r="BU7" s="14">
        <v>1888.8706800766299</v>
      </c>
      <c r="BV7" s="14">
        <v>1827.93936781609</v>
      </c>
      <c r="BW7" s="14">
        <v>1888.8706800766299</v>
      </c>
      <c r="BX7" s="14">
        <v>1340.4888697317999</v>
      </c>
      <c r="BY7" s="14">
        <v>610.23134175486496</v>
      </c>
      <c r="BZ7" s="14">
        <v>630.57238648002794</v>
      </c>
      <c r="CA7" s="14">
        <v>813.64178900648699</v>
      </c>
      <c r="CB7" s="14">
        <v>123.726043324491</v>
      </c>
      <c r="CC7" s="14">
        <v>123.726043324491</v>
      </c>
      <c r="CD7" s="14">
        <v>63.858603006189199</v>
      </c>
      <c r="CE7" s="14">
        <v>363.21465486725702</v>
      </c>
      <c r="CF7" s="14">
        <v>456.94746902654902</v>
      </c>
      <c r="CG7" s="14">
        <v>317.67978158538898</v>
      </c>
      <c r="CH7" s="14">
        <v>163.96375823762</v>
      </c>
      <c r="CI7" s="14">
        <v>369.080396889246</v>
      </c>
      <c r="CJ7" s="14">
        <v>369.080396889246</v>
      </c>
      <c r="CK7" s="14">
        <v>440.51531241619699</v>
      </c>
      <c r="CL7" s="14">
        <v>186.369691791273</v>
      </c>
      <c r="CM7" s="14">
        <v>162.32198962465699</v>
      </c>
      <c r="CN7" s="14">
        <v>111.036311131812</v>
      </c>
      <c r="CO7" s="14">
        <v>111.036311131812</v>
      </c>
      <c r="CP7" s="14">
        <v>118.19994410805801</v>
      </c>
      <c r="CQ7" s="14">
        <v>277.11710711016201</v>
      </c>
      <c r="CR7" s="14">
        <v>268.17784559047902</v>
      </c>
      <c r="CS7" s="14">
        <v>232.42079951174901</v>
      </c>
      <c r="CT7" s="14">
        <v>282.39115044247802</v>
      </c>
      <c r="CU7" s="14">
        <v>291.80418879055998</v>
      </c>
      <c r="CV7" s="14">
        <v>329.45634218289098</v>
      </c>
      <c r="CW7" s="14">
        <v>143.863867444926</v>
      </c>
      <c r="CX7" s="14">
        <v>148.65932969308901</v>
      </c>
      <c r="CY7" s="14">
        <v>158.250254189419</v>
      </c>
      <c r="CZ7" s="72">
        <f t="shared" si="0"/>
        <v>32203.051700546483</v>
      </c>
    </row>
    <row r="8" spans="1:104">
      <c r="A8" s="12">
        <v>1</v>
      </c>
      <c r="B8" s="6">
        <v>6237188724</v>
      </c>
      <c r="C8" s="6" t="s">
        <v>93</v>
      </c>
      <c r="D8" s="6" t="s">
        <v>94</v>
      </c>
      <c r="E8" s="6" t="s">
        <v>397</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14">
        <v>1831.25</v>
      </c>
      <c r="BG8" s="14">
        <v>1772.18</v>
      </c>
      <c r="BH8" s="14">
        <v>1831.25</v>
      </c>
      <c r="BI8" s="14">
        <v>1772.18</v>
      </c>
      <c r="BJ8" s="14">
        <v>1912.3</v>
      </c>
      <c r="BK8" s="14">
        <v>1912.3</v>
      </c>
      <c r="BL8" s="14">
        <v>925.31</v>
      </c>
      <c r="BM8" s="14">
        <v>930.23</v>
      </c>
      <c r="BN8" s="14">
        <v>961.24</v>
      </c>
      <c r="BO8" s="14">
        <v>930.23</v>
      </c>
      <c r="BP8" s="14">
        <v>1209.3</v>
      </c>
      <c r="BQ8" s="14">
        <v>835.75</v>
      </c>
      <c r="BR8" s="14">
        <v>754.87</v>
      </c>
      <c r="BS8" s="14">
        <v>862.71</v>
      </c>
      <c r="BT8" s="14">
        <v>2123.14</v>
      </c>
      <c r="BU8" s="14">
        <v>2158.7399999999998</v>
      </c>
      <c r="BV8" s="14">
        <v>2065.5700000000002</v>
      </c>
      <c r="BW8" s="14">
        <v>2134.42</v>
      </c>
      <c r="BX8" s="14">
        <v>572.13</v>
      </c>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72">
        <f t="shared" si="0"/>
        <v>27495.099999999995</v>
      </c>
    </row>
    <row r="9" spans="1:104">
      <c r="A9" s="12">
        <v>1</v>
      </c>
      <c r="B9" s="6">
        <v>6237188724</v>
      </c>
      <c r="C9" s="6" t="s">
        <v>93</v>
      </c>
      <c r="D9" s="6" t="s">
        <v>94</v>
      </c>
      <c r="E9" s="6" t="s">
        <v>398</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15">
        <v>1565.1721719709701</v>
      </c>
      <c r="BG9" s="15">
        <v>1514.6827470686801</v>
      </c>
      <c r="BH9" s="15">
        <v>1565.1721719709701</v>
      </c>
      <c r="BI9" s="15">
        <v>1514.6827470686801</v>
      </c>
      <c r="BJ9" s="15">
        <v>1634.4421732594601</v>
      </c>
      <c r="BK9" s="15">
        <v>1634.4421732594601</v>
      </c>
      <c r="BL9" s="15">
        <v>790.85911609328696</v>
      </c>
      <c r="BM9" s="15">
        <v>795.06737672583802</v>
      </c>
      <c r="BN9" s="15">
        <v>821.56962261669901</v>
      </c>
      <c r="BO9" s="15">
        <v>795.06737672583802</v>
      </c>
      <c r="BP9" s="15">
        <v>1033.5875897435899</v>
      </c>
      <c r="BQ9" s="15">
        <v>714.31302338686896</v>
      </c>
      <c r="BR9" s="15">
        <v>645.18595660749497</v>
      </c>
      <c r="BS9" s="15">
        <v>737.35537897999404</v>
      </c>
      <c r="BT9" s="15">
        <v>1827.93936781609</v>
      </c>
      <c r="BU9" s="15">
        <v>1888.8706800766299</v>
      </c>
      <c r="BV9" s="15">
        <v>1827.93936781609</v>
      </c>
      <c r="BW9" s="15">
        <v>1888.8706800766299</v>
      </c>
      <c r="BX9" s="15">
        <v>506.34062773743398</v>
      </c>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72">
        <f t="shared" si="0"/>
        <v>23701.560349000698</v>
      </c>
    </row>
    <row r="10" spans="1:104">
      <c r="A10" s="12">
        <v>1</v>
      </c>
      <c r="B10" s="6">
        <v>6237188724</v>
      </c>
      <c r="C10" s="6" t="s">
        <v>93</v>
      </c>
      <c r="D10" s="6" t="s">
        <v>94</v>
      </c>
      <c r="E10" s="6" t="s">
        <v>399</v>
      </c>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13">
        <v>4824.1608040200999</v>
      </c>
      <c r="BG10" s="13">
        <v>4668.5427135678401</v>
      </c>
      <c r="BH10" s="13">
        <v>4824.1608040200999</v>
      </c>
      <c r="BI10" s="13">
        <v>4668.5427135678401</v>
      </c>
      <c r="BJ10" s="13">
        <v>4824.1608040200999</v>
      </c>
      <c r="BK10" s="13">
        <v>4824.1608040200999</v>
      </c>
      <c r="BL10" s="13">
        <v>2334.2713567839201</v>
      </c>
      <c r="BM10" s="13">
        <v>2346.6923076923099</v>
      </c>
      <c r="BN10" s="13">
        <v>2424.9153846153799</v>
      </c>
      <c r="BO10" s="13">
        <v>2346.6923076923099</v>
      </c>
      <c r="BP10" s="13">
        <v>3050.7</v>
      </c>
      <c r="BQ10" s="13">
        <v>2108.3406593406598</v>
      </c>
      <c r="BR10" s="13">
        <v>1904.3076923076901</v>
      </c>
      <c r="BS10" s="13">
        <v>2176.3516483516501</v>
      </c>
      <c r="BT10" s="13">
        <v>5349.1666666666697</v>
      </c>
      <c r="BU10" s="13">
        <v>5527.4722222222199</v>
      </c>
      <c r="BV10" s="13">
        <v>5349.1666666666697</v>
      </c>
      <c r="BW10" s="13">
        <v>5527.4722222222199</v>
      </c>
      <c r="BX10" s="13">
        <v>3922.7222222222199</v>
      </c>
      <c r="BY10" s="13">
        <v>1785.7425742574301</v>
      </c>
      <c r="BZ10" s="13">
        <v>1845.26732673267</v>
      </c>
      <c r="CA10" s="13">
        <v>2380.9900990099</v>
      </c>
      <c r="CB10" s="13">
        <v>362.064102564103</v>
      </c>
      <c r="CC10" s="13">
        <v>362.064102564103</v>
      </c>
      <c r="CD10" s="13">
        <v>186.871794871795</v>
      </c>
      <c r="CE10" s="13">
        <v>1035.4000000000001</v>
      </c>
      <c r="CF10" s="13">
        <v>1302.5999999999999</v>
      </c>
      <c r="CG10" s="13">
        <v>905.595744680851</v>
      </c>
      <c r="CH10" s="13">
        <v>467.404255319149</v>
      </c>
      <c r="CI10" s="13">
        <v>1052.12121212121</v>
      </c>
      <c r="CJ10" s="13">
        <v>1052.12121212121</v>
      </c>
      <c r="CK10" s="13">
        <v>1255.7575757575801</v>
      </c>
      <c r="CL10" s="13">
        <v>531.27586206896501</v>
      </c>
      <c r="CM10" s="13">
        <v>462.72413793103402</v>
      </c>
      <c r="CN10" s="13">
        <v>316.52631578947398</v>
      </c>
      <c r="CO10" s="13">
        <v>316.52631578947398</v>
      </c>
      <c r="CP10" s="13">
        <v>336.947368421053</v>
      </c>
      <c r="CQ10" s="13">
        <v>789.96551724137896</v>
      </c>
      <c r="CR10" s="13">
        <v>764.48275862068999</v>
      </c>
      <c r="CS10" s="13">
        <v>662.55172413793105</v>
      </c>
      <c r="CT10" s="13">
        <v>805</v>
      </c>
      <c r="CU10" s="13">
        <v>831.83333333333303</v>
      </c>
      <c r="CV10" s="13">
        <v>939.16666666666697</v>
      </c>
      <c r="CW10" s="13">
        <v>410.10638297872299</v>
      </c>
      <c r="CX10" s="13">
        <v>423.776595744681</v>
      </c>
      <c r="CY10" s="13">
        <v>451.11702127659601</v>
      </c>
      <c r="CZ10" s="72">
        <f t="shared" si="0"/>
        <v>95038.000000000044</v>
      </c>
    </row>
    <row r="11" spans="1:104">
      <c r="A11" s="12">
        <v>1</v>
      </c>
      <c r="B11" s="6">
        <v>6237188724</v>
      </c>
      <c r="C11" s="6" t="s">
        <v>93</v>
      </c>
      <c r="D11" s="6" t="s">
        <v>94</v>
      </c>
      <c r="E11" s="6" t="s">
        <v>400</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14">
        <v>2896.4261467336701</v>
      </c>
      <c r="BG11" s="14">
        <v>2802.9930452261301</v>
      </c>
      <c r="BH11" s="14">
        <v>2896.4261467336701</v>
      </c>
      <c r="BI11" s="14">
        <v>2802.9930452261301</v>
      </c>
      <c r="BJ11" s="14">
        <v>2815.3802452261298</v>
      </c>
      <c r="BK11" s="14">
        <v>2815.3802452261298</v>
      </c>
      <c r="BL11" s="14">
        <v>1362.2807638191</v>
      </c>
      <c r="BM11" s="14">
        <v>1369.5296307692299</v>
      </c>
      <c r="BN11" s="14">
        <v>1415.18061846154</v>
      </c>
      <c r="BO11" s="14">
        <v>1369.5296307692299</v>
      </c>
      <c r="BP11" s="14">
        <v>1780.38852</v>
      </c>
      <c r="BQ11" s="14">
        <v>1230.4276087912101</v>
      </c>
      <c r="BR11" s="14">
        <v>1111.35396923077</v>
      </c>
      <c r="BS11" s="14">
        <v>1270.1188219780199</v>
      </c>
      <c r="BT11" s="14">
        <v>3121.7736666666701</v>
      </c>
      <c r="BU11" s="14">
        <v>3225.8327888888898</v>
      </c>
      <c r="BV11" s="14">
        <v>3121.7736666666701</v>
      </c>
      <c r="BW11" s="14">
        <v>3225.8327888888898</v>
      </c>
      <c r="BX11" s="14">
        <v>2289.3006888888899</v>
      </c>
      <c r="BY11" s="14">
        <v>1042.15936633663</v>
      </c>
      <c r="BZ11" s="14">
        <v>1076.8980118811901</v>
      </c>
      <c r="CA11" s="14">
        <v>1389.5458217821799</v>
      </c>
      <c r="CB11" s="14">
        <v>211.30061025641001</v>
      </c>
      <c r="CC11" s="14">
        <v>211.30061025641001</v>
      </c>
      <c r="CD11" s="14">
        <v>109.058379487179</v>
      </c>
      <c r="CE11" s="14">
        <v>604.25944000000004</v>
      </c>
      <c r="CF11" s="14">
        <v>760.19736</v>
      </c>
      <c r="CG11" s="14">
        <v>528.50567659574494</v>
      </c>
      <c r="CH11" s="14">
        <v>272.77712340425501</v>
      </c>
      <c r="CI11" s="14">
        <v>614.01793939393895</v>
      </c>
      <c r="CJ11" s="14">
        <v>614.01793939393895</v>
      </c>
      <c r="CK11" s="14">
        <v>732.86012121212104</v>
      </c>
      <c r="CL11" s="14">
        <v>310.05259310344798</v>
      </c>
      <c r="CM11" s="14">
        <v>270.04580689655199</v>
      </c>
      <c r="CN11" s="14">
        <v>184.724757894737</v>
      </c>
      <c r="CO11" s="14">
        <v>184.724757894737</v>
      </c>
      <c r="CP11" s="14">
        <v>196.64248421052599</v>
      </c>
      <c r="CQ11" s="14">
        <v>461.02387586206902</v>
      </c>
      <c r="CR11" s="14">
        <v>446.15213793103402</v>
      </c>
      <c r="CS11" s="14">
        <v>386.66518620689698</v>
      </c>
      <c r="CT11" s="14">
        <v>469.798</v>
      </c>
      <c r="CU11" s="14">
        <v>485.45793333333302</v>
      </c>
      <c r="CV11" s="14">
        <v>548.09766666666701</v>
      </c>
      <c r="CW11" s="14">
        <v>239.33808510638301</v>
      </c>
      <c r="CX11" s="14">
        <v>247.31602127659599</v>
      </c>
      <c r="CY11" s="14">
        <v>263.27189361702102</v>
      </c>
      <c r="CZ11" s="75">
        <f t="shared" si="0"/>
        <v>55783.131638190971</v>
      </c>
    </row>
    <row r="12" spans="1:104">
      <c r="A12" s="12">
        <v>1</v>
      </c>
      <c r="B12" s="6">
        <v>6237188724</v>
      </c>
      <c r="C12" s="6" t="s">
        <v>93</v>
      </c>
      <c r="D12" s="6" t="s">
        <v>94</v>
      </c>
      <c r="E12" s="6" t="s">
        <v>401</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14">
        <v>2475.5779031911702</v>
      </c>
      <c r="BG12" s="14">
        <v>2395.72055147533</v>
      </c>
      <c r="BH12" s="14">
        <v>2475.5779031911702</v>
      </c>
      <c r="BI12" s="14">
        <v>2395.72055147533</v>
      </c>
      <c r="BJ12" s="14">
        <v>2406.30790190267</v>
      </c>
      <c r="BK12" s="14">
        <v>2406.30790190267</v>
      </c>
      <c r="BL12" s="14">
        <v>1164.34253317872</v>
      </c>
      <c r="BM12" s="14">
        <v>1170.5381459566099</v>
      </c>
      <c r="BN12" s="14">
        <v>1209.5560841551601</v>
      </c>
      <c r="BO12" s="14">
        <v>1170.5381459566099</v>
      </c>
      <c r="BP12" s="14">
        <v>1521.69958974359</v>
      </c>
      <c r="BQ12" s="14">
        <v>1051.6475288813799</v>
      </c>
      <c r="BR12" s="14">
        <v>949.87518737672701</v>
      </c>
      <c r="BS12" s="14">
        <v>1085.5716427162599</v>
      </c>
      <c r="BT12" s="14">
        <v>2691.1841954022998</v>
      </c>
      <c r="BU12" s="14">
        <v>2780.8903352490402</v>
      </c>
      <c r="BV12" s="14">
        <v>2691.1841954022998</v>
      </c>
      <c r="BW12" s="14">
        <v>2780.8903352490402</v>
      </c>
      <c r="BX12" s="14">
        <v>1973.53507662835</v>
      </c>
      <c r="BY12" s="14">
        <v>898.41324684192296</v>
      </c>
      <c r="BZ12" s="14">
        <v>928.36035506999201</v>
      </c>
      <c r="CA12" s="14">
        <v>1197.8843291225701</v>
      </c>
      <c r="CB12" s="14">
        <v>182.15569849690499</v>
      </c>
      <c r="CC12" s="14">
        <v>182.15569849690499</v>
      </c>
      <c r="CD12" s="14">
        <v>94.015844385499094</v>
      </c>
      <c r="CE12" s="14">
        <v>534.74286725663706</v>
      </c>
      <c r="CF12" s="14">
        <v>672.74102654867295</v>
      </c>
      <c r="CG12" s="14">
        <v>467.70413858030503</v>
      </c>
      <c r="CH12" s="14">
        <v>241.395684428544</v>
      </c>
      <c r="CI12" s="14">
        <v>543.37870742826499</v>
      </c>
      <c r="CJ12" s="14">
        <v>543.37870742826499</v>
      </c>
      <c r="CK12" s="14">
        <v>648.54877983373501</v>
      </c>
      <c r="CL12" s="14">
        <v>274.38282575526398</v>
      </c>
      <c r="CM12" s="14">
        <v>238.97859017394001</v>
      </c>
      <c r="CN12" s="14">
        <v>163.47323707498899</v>
      </c>
      <c r="CO12" s="14">
        <v>163.47323707498899</v>
      </c>
      <c r="CP12" s="14">
        <v>174.019897531439</v>
      </c>
      <c r="CQ12" s="14">
        <v>407.98573085138901</v>
      </c>
      <c r="CR12" s="14">
        <v>394.824900823924</v>
      </c>
      <c r="CS12" s="14">
        <v>342.18158071406799</v>
      </c>
      <c r="CT12" s="14">
        <v>415.75044247787599</v>
      </c>
      <c r="CU12" s="14">
        <v>429.60879056047202</v>
      </c>
      <c r="CV12" s="14">
        <v>485.042182890856</v>
      </c>
      <c r="CW12" s="14">
        <v>211.80361513839199</v>
      </c>
      <c r="CX12" s="14">
        <v>218.86373564300499</v>
      </c>
      <c r="CY12" s="14">
        <v>232.98397665223101</v>
      </c>
      <c r="CZ12" s="75">
        <f t="shared" si="0"/>
        <v>48084.913536315493</v>
      </c>
    </row>
    <row r="13" spans="1:104">
      <c r="A13" s="12">
        <v>1</v>
      </c>
      <c r="B13" s="6">
        <v>6237188724</v>
      </c>
      <c r="C13" s="6" t="s">
        <v>93</v>
      </c>
      <c r="D13" s="6" t="s">
        <v>94</v>
      </c>
      <c r="E13" s="6" t="s">
        <v>402</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14">
        <v>2896.43</v>
      </c>
      <c r="BG13" s="14">
        <v>2802.99</v>
      </c>
      <c r="BH13" s="14">
        <v>2896.43</v>
      </c>
      <c r="BI13" s="14">
        <v>2802.99</v>
      </c>
      <c r="BJ13" s="14">
        <v>2815.38</v>
      </c>
      <c r="BK13" s="14">
        <v>2815.38</v>
      </c>
      <c r="BL13" s="14">
        <v>1362.28</v>
      </c>
      <c r="BM13" s="14">
        <v>1369.53</v>
      </c>
      <c r="BN13" s="14">
        <v>1415.18</v>
      </c>
      <c r="BO13" s="14">
        <v>1369.53</v>
      </c>
      <c r="BP13" s="14">
        <v>1780.39</v>
      </c>
      <c r="BQ13" s="14">
        <v>1230.43</v>
      </c>
      <c r="BR13" s="14">
        <v>1111.3499999999999</v>
      </c>
      <c r="BS13" s="14">
        <v>1267.3900000000001</v>
      </c>
      <c r="BT13" s="14">
        <v>3121.77</v>
      </c>
      <c r="BU13" s="14">
        <v>3157.98</v>
      </c>
      <c r="BV13" s="14">
        <v>3041.04</v>
      </c>
      <c r="BW13" s="14">
        <v>3142.41</v>
      </c>
      <c r="BX13" s="14">
        <v>80.78</v>
      </c>
      <c r="BY13" s="14">
        <v>0</v>
      </c>
      <c r="BZ13" s="14">
        <v>0</v>
      </c>
      <c r="CA13" s="14">
        <v>0</v>
      </c>
      <c r="CB13" s="14">
        <v>0</v>
      </c>
      <c r="CC13" s="14">
        <v>0</v>
      </c>
      <c r="CD13" s="14">
        <v>0</v>
      </c>
      <c r="CE13" s="14">
        <v>0</v>
      </c>
      <c r="CF13" s="14">
        <v>0</v>
      </c>
      <c r="CG13" s="14">
        <v>0</v>
      </c>
      <c r="CH13" s="14">
        <v>0</v>
      </c>
      <c r="CI13" s="14">
        <v>0</v>
      </c>
      <c r="CJ13" s="14">
        <v>0</v>
      </c>
      <c r="CK13" s="14">
        <v>0</v>
      </c>
      <c r="CL13" s="14">
        <v>0</v>
      </c>
      <c r="CM13" s="14">
        <v>0</v>
      </c>
      <c r="CN13" s="14">
        <v>0</v>
      </c>
      <c r="CO13" s="14">
        <v>0</v>
      </c>
      <c r="CP13" s="14">
        <v>0</v>
      </c>
      <c r="CQ13" s="14">
        <v>0</v>
      </c>
      <c r="CR13" s="14">
        <v>0</v>
      </c>
      <c r="CS13" s="14">
        <v>0</v>
      </c>
      <c r="CT13" s="14">
        <v>0</v>
      </c>
      <c r="CU13" s="14">
        <v>0</v>
      </c>
      <c r="CV13" s="14">
        <v>0</v>
      </c>
      <c r="CW13" s="14">
        <v>0</v>
      </c>
      <c r="CX13" s="14">
        <v>0</v>
      </c>
      <c r="CY13" s="14">
        <v>0</v>
      </c>
      <c r="CZ13" s="75">
        <f t="shared" si="0"/>
        <v>40479.660000000003</v>
      </c>
    </row>
    <row r="14" spans="1:104">
      <c r="A14" s="12">
        <v>1</v>
      </c>
      <c r="B14" s="6">
        <v>6237188724</v>
      </c>
      <c r="C14" s="6" t="s">
        <v>93</v>
      </c>
      <c r="D14" s="6" t="s">
        <v>94</v>
      </c>
      <c r="E14" s="6" t="s">
        <v>403</v>
      </c>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16">
        <v>2475.58</v>
      </c>
      <c r="BG14" s="16">
        <v>2395.7199999999998</v>
      </c>
      <c r="BH14" s="16">
        <v>2475.58</v>
      </c>
      <c r="BI14" s="16">
        <v>2395.7199999999998</v>
      </c>
      <c r="BJ14" s="16">
        <v>2406.31</v>
      </c>
      <c r="BK14" s="16">
        <v>2406.31</v>
      </c>
      <c r="BL14" s="16">
        <v>1164.3399999999999</v>
      </c>
      <c r="BM14" s="16">
        <v>1170.54</v>
      </c>
      <c r="BN14" s="16">
        <v>1209.56</v>
      </c>
      <c r="BO14" s="16">
        <v>1170.54</v>
      </c>
      <c r="BP14" s="16">
        <v>1521.7</v>
      </c>
      <c r="BQ14" s="16">
        <v>1051.6500000000001</v>
      </c>
      <c r="BR14" s="16">
        <v>949.88</v>
      </c>
      <c r="BS14" s="16">
        <v>1085.57</v>
      </c>
      <c r="BT14" s="16">
        <v>2691.18</v>
      </c>
      <c r="BU14" s="16">
        <v>2780.89</v>
      </c>
      <c r="BV14" s="16">
        <v>2691.18</v>
      </c>
      <c r="BW14" s="16">
        <v>2780.89</v>
      </c>
      <c r="BX14" s="16">
        <v>71.47999999999999</v>
      </c>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75">
        <f t="shared" si="0"/>
        <v>34894.62000000001</v>
      </c>
    </row>
    <row r="15" spans="1:104">
      <c r="A15" s="12">
        <v>2</v>
      </c>
      <c r="B15" s="6">
        <v>6237191548</v>
      </c>
      <c r="C15" s="6" t="s">
        <v>93</v>
      </c>
      <c r="D15" s="6" t="s">
        <v>94</v>
      </c>
      <c r="E15" s="6" t="s">
        <v>393</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13">
        <v>4517.5879396984901</v>
      </c>
      <c r="BG15" s="13">
        <v>4371.8592964824102</v>
      </c>
      <c r="BH15" s="13">
        <v>4517.5879396984901</v>
      </c>
      <c r="BI15" s="13">
        <v>4371.8592964824102</v>
      </c>
      <c r="BJ15" s="13">
        <v>4517.5879396984901</v>
      </c>
      <c r="BK15" s="13">
        <v>4517.5879396984901</v>
      </c>
      <c r="BL15" s="13">
        <v>2185.9296482412101</v>
      </c>
      <c r="BM15" s="13">
        <v>2312.2900763358798</v>
      </c>
      <c r="BN15" s="13">
        <v>2389.3664122137402</v>
      </c>
      <c r="BO15" s="13">
        <v>2312.2900763358798</v>
      </c>
      <c r="BP15" s="13">
        <v>3083.0534351145002</v>
      </c>
      <c r="BQ15" s="13">
        <v>2937.7666666666701</v>
      </c>
      <c r="BR15" s="13">
        <v>2653.4666666666699</v>
      </c>
      <c r="BS15" s="13">
        <v>2937.7666666666701</v>
      </c>
      <c r="BT15" s="13">
        <v>3214.6351931330501</v>
      </c>
      <c r="BU15" s="13">
        <v>3321.7896995708202</v>
      </c>
      <c r="BV15" s="13">
        <v>3214.6351931330501</v>
      </c>
      <c r="BW15" s="13">
        <v>3321.7896995708202</v>
      </c>
      <c r="BX15" s="13">
        <v>3321.7896995708202</v>
      </c>
      <c r="BY15" s="13">
        <v>3214.6351931330501</v>
      </c>
      <c r="BZ15" s="13">
        <v>3321.7896995708202</v>
      </c>
      <c r="CA15" s="13">
        <v>2035.9356223176001</v>
      </c>
      <c r="CB15" s="13">
        <v>1437.4210526315801</v>
      </c>
      <c r="CC15" s="13">
        <v>1437.4210526315801</v>
      </c>
      <c r="CD15" s="13">
        <v>1530.15789473684</v>
      </c>
      <c r="CE15" s="13">
        <v>2989.8307692307699</v>
      </c>
      <c r="CF15" s="13">
        <v>3279.1692307692301</v>
      </c>
      <c r="CG15" s="13">
        <v>3392.02</v>
      </c>
      <c r="CH15" s="13">
        <v>2078.98</v>
      </c>
      <c r="CI15" s="13">
        <v>4307.3854166666697</v>
      </c>
      <c r="CJ15" s="13">
        <v>4307.3854166666697</v>
      </c>
      <c r="CK15" s="13">
        <v>4724.2291666666697</v>
      </c>
      <c r="CL15" s="13">
        <v>2068.9827586206902</v>
      </c>
      <c r="CM15" s="13">
        <v>1802.01724137931</v>
      </c>
      <c r="CN15" s="13">
        <v>1284.3789473684201</v>
      </c>
      <c r="CO15" s="13">
        <v>1284.3789473684201</v>
      </c>
      <c r="CP15" s="13">
        <v>1367.2421052631601</v>
      </c>
      <c r="CQ15" s="13">
        <v>2817.4367816091999</v>
      </c>
      <c r="CR15" s="13">
        <v>2726.5517241379298</v>
      </c>
      <c r="CS15" s="13">
        <v>2363.0114942528699</v>
      </c>
      <c r="CT15" s="13">
        <v>3243.75</v>
      </c>
      <c r="CU15" s="13">
        <v>3351.875</v>
      </c>
      <c r="CV15" s="13">
        <v>3784.375</v>
      </c>
      <c r="CW15" s="13">
        <v>1604.04255319149</v>
      </c>
      <c r="CX15" s="13">
        <v>1657.5106382978699</v>
      </c>
      <c r="CY15" s="13">
        <v>1764.44680851064</v>
      </c>
      <c r="CZ15" s="72">
        <f t="shared" si="0"/>
        <v>133197</v>
      </c>
    </row>
    <row r="16" spans="1:104">
      <c r="A16" s="12">
        <v>2</v>
      </c>
      <c r="B16" s="6">
        <v>6237191548</v>
      </c>
      <c r="C16" s="6" t="s">
        <v>93</v>
      </c>
      <c r="D16" s="6" t="s">
        <v>94</v>
      </c>
      <c r="E16" s="6" t="s">
        <v>394</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13">
        <v>4517.5879396984901</v>
      </c>
      <c r="BG16" s="13">
        <v>4371.8592964824102</v>
      </c>
      <c r="BH16" s="13">
        <v>4517.5879396984901</v>
      </c>
      <c r="BI16" s="13">
        <v>4371.8592964824102</v>
      </c>
      <c r="BJ16" s="13">
        <v>4517.5879396984901</v>
      </c>
      <c r="BK16" s="13">
        <v>4517.5879396984901</v>
      </c>
      <c r="BL16" s="13">
        <v>2185.9296482412101</v>
      </c>
      <c r="BM16" s="13">
        <v>2312.2900763358798</v>
      </c>
      <c r="BN16" s="13">
        <v>2389.3664122137402</v>
      </c>
      <c r="BO16" s="13">
        <v>2312.2900763358798</v>
      </c>
      <c r="BP16" s="13">
        <v>3083.0534351145002</v>
      </c>
      <c r="BQ16" s="13">
        <v>2937.7666666666701</v>
      </c>
      <c r="BR16" s="13">
        <v>2653.4666666666699</v>
      </c>
      <c r="BS16" s="13">
        <v>2937.7666666666701</v>
      </c>
      <c r="BT16" s="13">
        <v>3214.6351931330501</v>
      </c>
      <c r="BU16" s="13">
        <v>3321.7896995708202</v>
      </c>
      <c r="BV16" s="13">
        <v>3214.6351931330501</v>
      </c>
      <c r="BW16" s="13">
        <v>3321.7896995708202</v>
      </c>
      <c r="BX16" s="13">
        <v>3321.7896995708202</v>
      </c>
      <c r="BY16" s="13">
        <v>3214.6351931330501</v>
      </c>
      <c r="BZ16" s="13">
        <v>3321.7896995708202</v>
      </c>
      <c r="CA16" s="13">
        <v>2035.9356223176001</v>
      </c>
      <c r="CB16" s="13">
        <v>1437.4210526315801</v>
      </c>
      <c r="CC16" s="13">
        <v>1437.4210526315801</v>
      </c>
      <c r="CD16" s="13">
        <v>1530.15789473684</v>
      </c>
      <c r="CE16" s="13">
        <v>2989.8307692307699</v>
      </c>
      <c r="CF16" s="13">
        <v>3279.1692307692301</v>
      </c>
      <c r="CG16" s="13">
        <v>3392.02</v>
      </c>
      <c r="CH16" s="13">
        <v>2078.98</v>
      </c>
      <c r="CI16" s="13">
        <v>4307.3854166666697</v>
      </c>
      <c r="CJ16" s="13">
        <v>4307.3854166666697</v>
      </c>
      <c r="CK16" s="13">
        <v>4724.2291666666697</v>
      </c>
      <c r="CL16" s="13">
        <v>2068.9827586206902</v>
      </c>
      <c r="CM16" s="13">
        <v>1802.01724137931</v>
      </c>
      <c r="CN16" s="13">
        <v>1284.3789473684201</v>
      </c>
      <c r="CO16" s="13">
        <v>1284.3789473684201</v>
      </c>
      <c r="CP16" s="13">
        <v>1367.2421052631601</v>
      </c>
      <c r="CQ16" s="13">
        <v>2817.4367816091999</v>
      </c>
      <c r="CR16" s="13">
        <v>2726.5517241379298</v>
      </c>
      <c r="CS16" s="13">
        <v>2363.0114942528699</v>
      </c>
      <c r="CT16" s="13">
        <v>3243.75</v>
      </c>
      <c r="CU16" s="13">
        <v>3351.875</v>
      </c>
      <c r="CV16" s="13">
        <v>3784.375</v>
      </c>
      <c r="CW16" s="13">
        <v>1604.04255319149</v>
      </c>
      <c r="CX16" s="13">
        <v>1657.5106382978699</v>
      </c>
      <c r="CY16" s="21">
        <v>1764.44680851064</v>
      </c>
      <c r="CZ16" s="72">
        <f t="shared" si="0"/>
        <v>133197</v>
      </c>
    </row>
    <row r="17" spans="1:104">
      <c r="A17" s="12">
        <v>2</v>
      </c>
      <c r="B17" s="6">
        <v>6237191548</v>
      </c>
      <c r="C17" s="6" t="s">
        <v>93</v>
      </c>
      <c r="D17" s="6" t="s">
        <v>94</v>
      </c>
      <c r="E17" s="6" t="s">
        <v>395</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14">
        <v>1714.87638190955</v>
      </c>
      <c r="BG17" s="14">
        <v>1659.55778894472</v>
      </c>
      <c r="BH17" s="14">
        <v>1714.87638190955</v>
      </c>
      <c r="BI17" s="14">
        <v>1659.55778894472</v>
      </c>
      <c r="BJ17" s="14">
        <v>1790.77185929648</v>
      </c>
      <c r="BK17" s="14">
        <v>1790.77185929648</v>
      </c>
      <c r="BL17" s="14">
        <v>866.50251256281399</v>
      </c>
      <c r="BM17" s="14">
        <v>916.591786259542</v>
      </c>
      <c r="BN17" s="14">
        <v>947.14484580152703</v>
      </c>
      <c r="BO17" s="14">
        <v>916.591786259542</v>
      </c>
      <c r="BP17" s="14">
        <v>1222.1223816793899</v>
      </c>
      <c r="BQ17" s="14">
        <v>1164.5307066666701</v>
      </c>
      <c r="BR17" s="14">
        <v>1051.8341866666699</v>
      </c>
      <c r="BS17" s="14">
        <v>1164.5307066666701</v>
      </c>
      <c r="BT17" s="14">
        <v>1274.2813905579401</v>
      </c>
      <c r="BU17" s="14">
        <v>1316.75743690987</v>
      </c>
      <c r="BV17" s="14">
        <v>1274.2813905579401</v>
      </c>
      <c r="BW17" s="14">
        <v>1316.75743690987</v>
      </c>
      <c r="BX17" s="14">
        <v>1316.75743690987</v>
      </c>
      <c r="BY17" s="14">
        <v>1274.2813905579401</v>
      </c>
      <c r="BZ17" s="14">
        <v>1316.75743690987</v>
      </c>
      <c r="CA17" s="14">
        <v>807.04488068669502</v>
      </c>
      <c r="CB17" s="14">
        <v>569.79370526315802</v>
      </c>
      <c r="CC17" s="14">
        <v>569.79370526315802</v>
      </c>
      <c r="CD17" s="14">
        <v>606.55458947368402</v>
      </c>
      <c r="CE17" s="14">
        <v>1185.1689169230799</v>
      </c>
      <c r="CF17" s="14">
        <v>1299.8626830769199</v>
      </c>
      <c r="CG17" s="14">
        <v>1344.596728</v>
      </c>
      <c r="CH17" s="14">
        <v>824.10767199999998</v>
      </c>
      <c r="CI17" s="14">
        <v>1707.44757916667</v>
      </c>
      <c r="CJ17" s="14">
        <v>1707.44757916667</v>
      </c>
      <c r="CK17" s="14">
        <v>1872.68444166667</v>
      </c>
      <c r="CL17" s="14">
        <v>820.14476551724101</v>
      </c>
      <c r="CM17" s="14">
        <v>714.31963448275803</v>
      </c>
      <c r="CN17" s="14">
        <v>509.12781473684203</v>
      </c>
      <c r="CO17" s="14">
        <v>509.12781473684203</v>
      </c>
      <c r="CP17" s="14">
        <v>541.97477052631598</v>
      </c>
      <c r="CQ17" s="14">
        <v>1116.8319402298901</v>
      </c>
      <c r="CR17" s="14">
        <v>1080.8051034482801</v>
      </c>
      <c r="CS17" s="14">
        <v>936.69775632183905</v>
      </c>
      <c r="CT17" s="14">
        <v>1285.8225</v>
      </c>
      <c r="CU17" s="14">
        <v>1328.68325</v>
      </c>
      <c r="CV17" s="14">
        <v>1500.12625</v>
      </c>
      <c r="CW17" s="14">
        <v>635.84246808510602</v>
      </c>
      <c r="CX17" s="14">
        <v>657.037217021277</v>
      </c>
      <c r="CY17" s="14">
        <v>699.42671489361703</v>
      </c>
      <c r="CZ17" s="72">
        <f t="shared" si="0"/>
        <v>52500.605372864331</v>
      </c>
    </row>
    <row r="18" spans="1:104">
      <c r="A18" s="12">
        <v>2</v>
      </c>
      <c r="B18" s="6">
        <v>6237191548</v>
      </c>
      <c r="C18" s="6" t="s">
        <v>93</v>
      </c>
      <c r="D18" s="6" t="s">
        <v>94</v>
      </c>
      <c r="E18" s="6" t="s">
        <v>396</v>
      </c>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14">
        <v>1465.7063093244001</v>
      </c>
      <c r="BG18" s="14">
        <v>1418.42546063651</v>
      </c>
      <c r="BH18" s="14">
        <v>1465.7063093244001</v>
      </c>
      <c r="BI18" s="14">
        <v>1418.42546063651</v>
      </c>
      <c r="BJ18" s="14">
        <v>1530.5742387149401</v>
      </c>
      <c r="BK18" s="14">
        <v>1530.5742387149401</v>
      </c>
      <c r="BL18" s="14">
        <v>740.60043808787498</v>
      </c>
      <c r="BM18" s="14">
        <v>783.41178312781403</v>
      </c>
      <c r="BN18" s="14">
        <v>809.525509232074</v>
      </c>
      <c r="BO18" s="14">
        <v>783.41178312781403</v>
      </c>
      <c r="BP18" s="14">
        <v>1044.5490441704201</v>
      </c>
      <c r="BQ18" s="14">
        <v>995.32539031339297</v>
      </c>
      <c r="BR18" s="14">
        <v>899.00357834758097</v>
      </c>
      <c r="BS18" s="14">
        <v>995.32539031339297</v>
      </c>
      <c r="BT18" s="14">
        <v>1098.5184401361601</v>
      </c>
      <c r="BU18" s="14">
        <v>1135.1357214740301</v>
      </c>
      <c r="BV18" s="14">
        <v>1098.5184401361601</v>
      </c>
      <c r="BW18" s="14">
        <v>1135.1357214740301</v>
      </c>
      <c r="BX18" s="14">
        <v>1135.1357214740301</v>
      </c>
      <c r="BY18" s="14">
        <v>1098.5184401361601</v>
      </c>
      <c r="BZ18" s="14">
        <v>1135.1357214740301</v>
      </c>
      <c r="CA18" s="14">
        <v>695.72834541956502</v>
      </c>
      <c r="CB18" s="14">
        <v>491.20147005444699</v>
      </c>
      <c r="CC18" s="14">
        <v>491.20147005444699</v>
      </c>
      <c r="CD18" s="14">
        <v>522.89188747731396</v>
      </c>
      <c r="CE18" s="14">
        <v>1048.8220503744101</v>
      </c>
      <c r="CF18" s="14">
        <v>1150.3209584751501</v>
      </c>
      <c r="CG18" s="14">
        <v>1189.9086088495601</v>
      </c>
      <c r="CH18" s="14">
        <v>729.29882477876095</v>
      </c>
      <c r="CI18" s="14">
        <v>1511.01555678466</v>
      </c>
      <c r="CJ18" s="14">
        <v>1511.01555678466</v>
      </c>
      <c r="CK18" s="14">
        <v>1657.2428687315701</v>
      </c>
      <c r="CL18" s="14">
        <v>725.79182789136405</v>
      </c>
      <c r="CM18" s="14">
        <v>632.14126945376802</v>
      </c>
      <c r="CN18" s="14">
        <v>450.55558826269203</v>
      </c>
      <c r="CO18" s="14">
        <v>450.55558826269203</v>
      </c>
      <c r="CP18" s="14">
        <v>479.62369073125302</v>
      </c>
      <c r="CQ18" s="14">
        <v>988.34684976096503</v>
      </c>
      <c r="CR18" s="14">
        <v>956.46469331706203</v>
      </c>
      <c r="CS18" s="14">
        <v>828.93606754145105</v>
      </c>
      <c r="CT18" s="14">
        <v>1137.89601769912</v>
      </c>
      <c r="CU18" s="14">
        <v>1175.8258849557501</v>
      </c>
      <c r="CV18" s="14">
        <v>1327.5453539823</v>
      </c>
      <c r="CW18" s="14">
        <v>562.692449632837</v>
      </c>
      <c r="CX18" s="14">
        <v>581.44886462059901</v>
      </c>
      <c r="CY18" s="14">
        <v>618.96169459612099</v>
      </c>
      <c r="CZ18" s="72">
        <f t="shared" si="0"/>
        <v>45632.096578869183</v>
      </c>
    </row>
    <row r="19" spans="1:104">
      <c r="A19" s="12">
        <v>2</v>
      </c>
      <c r="B19" s="6">
        <v>6237191548</v>
      </c>
      <c r="C19" s="6" t="s">
        <v>93</v>
      </c>
      <c r="D19" s="6" t="s">
        <v>94</v>
      </c>
      <c r="E19" s="6" t="s">
        <v>397</v>
      </c>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14">
        <v>1714.88</v>
      </c>
      <c r="BG19" s="14">
        <v>1659.56</v>
      </c>
      <c r="BH19" s="14">
        <v>1714.88</v>
      </c>
      <c r="BI19" s="14">
        <v>1659.56</v>
      </c>
      <c r="BJ19" s="14">
        <v>1790.77</v>
      </c>
      <c r="BK19" s="14">
        <v>1790.77</v>
      </c>
      <c r="BL19" s="14">
        <v>866.5</v>
      </c>
      <c r="BM19" s="14">
        <v>916.59</v>
      </c>
      <c r="BN19" s="14">
        <v>947.14</v>
      </c>
      <c r="BO19" s="14">
        <v>916.59</v>
      </c>
      <c r="BP19" s="14">
        <v>1222.1199999999999</v>
      </c>
      <c r="BQ19" s="14">
        <v>1164.53</v>
      </c>
      <c r="BR19" s="14">
        <v>1051.83</v>
      </c>
      <c r="BS19" s="14">
        <v>1164.53</v>
      </c>
      <c r="BT19" s="14">
        <v>1276.83</v>
      </c>
      <c r="BU19" s="14">
        <v>1316.76</v>
      </c>
      <c r="BV19" s="14">
        <v>1274.28</v>
      </c>
      <c r="BW19" s="14">
        <v>1316.76</v>
      </c>
      <c r="BX19" s="14">
        <v>1316.76</v>
      </c>
      <c r="BY19" s="14">
        <v>1274.28</v>
      </c>
      <c r="BZ19" s="14">
        <v>1316.76</v>
      </c>
      <c r="CA19" s="14">
        <v>807.04</v>
      </c>
      <c r="CB19" s="14">
        <v>569.79</v>
      </c>
      <c r="CC19" s="14">
        <v>569.79</v>
      </c>
      <c r="CD19" s="14">
        <v>606.54999999999995</v>
      </c>
      <c r="CE19" s="14">
        <v>1192.83</v>
      </c>
      <c r="CF19" s="14">
        <v>1299.8599999999999</v>
      </c>
      <c r="CG19" s="14">
        <v>1344.6</v>
      </c>
      <c r="CH19" s="14">
        <v>824.11</v>
      </c>
      <c r="CI19" s="14">
        <v>1707.45</v>
      </c>
      <c r="CJ19" s="14">
        <v>1707.45</v>
      </c>
      <c r="CK19" s="14">
        <v>1872.68</v>
      </c>
      <c r="CL19" s="14">
        <v>820.14</v>
      </c>
      <c r="CM19" s="14">
        <v>714.32</v>
      </c>
      <c r="CN19" s="14">
        <v>509.13</v>
      </c>
      <c r="CO19" s="14">
        <v>509.13</v>
      </c>
      <c r="CP19" s="14">
        <v>541.97</v>
      </c>
      <c r="CQ19" s="14">
        <v>1116.83</v>
      </c>
      <c r="CR19" s="14">
        <v>1080.81</v>
      </c>
      <c r="CS19" s="14">
        <v>936.7</v>
      </c>
      <c r="CT19" s="14">
        <v>1285.82</v>
      </c>
      <c r="CU19" s="14">
        <v>1328.68</v>
      </c>
      <c r="CV19" s="14">
        <v>1500.13</v>
      </c>
      <c r="CW19" s="14">
        <v>635.84</v>
      </c>
      <c r="CX19" s="14">
        <v>657.04</v>
      </c>
      <c r="CY19" s="14">
        <v>987.91</v>
      </c>
      <c r="CZ19" s="72">
        <f t="shared" si="0"/>
        <v>52799.279999999977</v>
      </c>
    </row>
    <row r="20" spans="1:104">
      <c r="A20" s="12">
        <v>2</v>
      </c>
      <c r="B20" s="6">
        <v>6237191548</v>
      </c>
      <c r="C20" s="6" t="s">
        <v>93</v>
      </c>
      <c r="D20" s="6" t="s">
        <v>94</v>
      </c>
      <c r="E20" s="6" t="s">
        <v>398</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14">
        <v>1465.71</v>
      </c>
      <c r="BG20" s="14">
        <v>1418.43</v>
      </c>
      <c r="BH20" s="14">
        <v>1465.71</v>
      </c>
      <c r="BI20" s="14">
        <v>1418.43</v>
      </c>
      <c r="BJ20" s="14">
        <v>1530.57</v>
      </c>
      <c r="BK20" s="14">
        <v>1530.57</v>
      </c>
      <c r="BL20" s="14">
        <v>740.6</v>
      </c>
      <c r="BM20" s="14">
        <v>783.41</v>
      </c>
      <c r="BN20" s="14">
        <v>809.53</v>
      </c>
      <c r="BO20" s="14">
        <v>783.41</v>
      </c>
      <c r="BP20" s="14">
        <v>1044.55</v>
      </c>
      <c r="BQ20" s="14">
        <v>995.33</v>
      </c>
      <c r="BR20" s="14">
        <v>899</v>
      </c>
      <c r="BS20" s="14">
        <v>995.33</v>
      </c>
      <c r="BT20" s="14">
        <v>1098.52</v>
      </c>
      <c r="BU20" s="14">
        <v>1135.1400000000001</v>
      </c>
      <c r="BV20" s="14">
        <v>1098.52</v>
      </c>
      <c r="BW20" s="14">
        <v>1135.1400000000001</v>
      </c>
      <c r="BX20" s="14">
        <v>1135.1400000000001</v>
      </c>
      <c r="BY20" s="14">
        <v>1098.52</v>
      </c>
      <c r="BZ20" s="14">
        <v>1135.1400000000001</v>
      </c>
      <c r="CA20" s="14">
        <v>695.73</v>
      </c>
      <c r="CB20" s="14">
        <v>491.2</v>
      </c>
      <c r="CC20" s="14">
        <v>491.2</v>
      </c>
      <c r="CD20" s="14">
        <v>522.89</v>
      </c>
      <c r="CE20" s="14">
        <v>1048.82</v>
      </c>
      <c r="CF20" s="14">
        <v>1150.32</v>
      </c>
      <c r="CG20" s="14">
        <v>1189.9100000000001</v>
      </c>
      <c r="CH20" s="14">
        <v>729.3</v>
      </c>
      <c r="CI20" s="14">
        <v>1511.02</v>
      </c>
      <c r="CJ20" s="14">
        <v>1511.02</v>
      </c>
      <c r="CK20" s="14">
        <v>1657.24</v>
      </c>
      <c r="CL20" s="14">
        <v>725.79</v>
      </c>
      <c r="CM20" s="14">
        <v>632.14</v>
      </c>
      <c r="CN20" s="14">
        <v>450.56</v>
      </c>
      <c r="CO20" s="14">
        <v>450.56</v>
      </c>
      <c r="CP20" s="14">
        <v>479.62</v>
      </c>
      <c r="CQ20" s="14">
        <v>988.35</v>
      </c>
      <c r="CR20" s="14">
        <v>956.46</v>
      </c>
      <c r="CS20" s="14">
        <v>828.94</v>
      </c>
      <c r="CT20" s="14">
        <v>1137.9000000000001</v>
      </c>
      <c r="CU20" s="14">
        <v>1175.83</v>
      </c>
      <c r="CV20" s="14">
        <v>1327.55</v>
      </c>
      <c r="CW20" s="14">
        <v>562.69000000000005</v>
      </c>
      <c r="CX20" s="14">
        <v>581.45000000000005</v>
      </c>
      <c r="CY20" s="14">
        <v>874.18</v>
      </c>
      <c r="CZ20" s="72">
        <f t="shared" si="0"/>
        <v>45887.369999999995</v>
      </c>
    </row>
    <row r="21" spans="1:104">
      <c r="A21" s="12">
        <v>2</v>
      </c>
      <c r="B21" s="6">
        <v>6237191548</v>
      </c>
      <c r="C21" s="6" t="s">
        <v>93</v>
      </c>
      <c r="D21" s="6" t="s">
        <v>94</v>
      </c>
      <c r="E21" s="6" t="s">
        <v>399</v>
      </c>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17">
        <v>4517.5879396984901</v>
      </c>
      <c r="BG21" s="17">
        <v>4371.8592964824102</v>
      </c>
      <c r="BH21" s="17">
        <v>4517.5879396984901</v>
      </c>
      <c r="BI21" s="17">
        <v>4371.8592964824102</v>
      </c>
      <c r="BJ21" s="17">
        <v>4517.5879396984901</v>
      </c>
      <c r="BK21" s="17">
        <v>4517.5879396984901</v>
      </c>
      <c r="BL21" s="17">
        <v>2185.9296482412101</v>
      </c>
      <c r="BM21" s="17">
        <v>2312.2900763358798</v>
      </c>
      <c r="BN21" s="17">
        <v>2389.3664122137402</v>
      </c>
      <c r="BO21" s="17">
        <v>2312.2900763358798</v>
      </c>
      <c r="BP21" s="17">
        <v>3083.0534351145002</v>
      </c>
      <c r="BQ21" s="17">
        <v>2937.7666666666701</v>
      </c>
      <c r="BR21" s="17">
        <v>2653.4666666666699</v>
      </c>
      <c r="BS21" s="17">
        <v>2937.7666666666701</v>
      </c>
      <c r="BT21" s="17">
        <v>3214.6351931330501</v>
      </c>
      <c r="BU21" s="17">
        <v>3321.7896995708202</v>
      </c>
      <c r="BV21" s="17">
        <v>3214.6351931330501</v>
      </c>
      <c r="BW21" s="17">
        <v>3321.7896995708202</v>
      </c>
      <c r="BX21" s="17">
        <v>3321.7896995708202</v>
      </c>
      <c r="BY21" s="17">
        <v>3214.6351931330501</v>
      </c>
      <c r="BZ21" s="17">
        <v>3321.7896995708202</v>
      </c>
      <c r="CA21" s="17">
        <v>2035.9356223176001</v>
      </c>
      <c r="CB21" s="17">
        <v>1437.4210526315801</v>
      </c>
      <c r="CC21" s="17">
        <v>1437.4210526315801</v>
      </c>
      <c r="CD21" s="17">
        <v>1530.15789473684</v>
      </c>
      <c r="CE21" s="17">
        <v>2989.8307692307699</v>
      </c>
      <c r="CF21" s="17">
        <v>3279.1692307692301</v>
      </c>
      <c r="CG21" s="17">
        <v>3392.02</v>
      </c>
      <c r="CH21" s="17">
        <v>2078.98</v>
      </c>
      <c r="CI21" s="17">
        <v>4307.3854166666697</v>
      </c>
      <c r="CJ21" s="17">
        <v>4307.3854166666697</v>
      </c>
      <c r="CK21" s="17">
        <v>4724.2291666666697</v>
      </c>
      <c r="CL21" s="17">
        <v>2068.9827586206902</v>
      </c>
      <c r="CM21" s="17">
        <v>1802.01724137931</v>
      </c>
      <c r="CN21" s="17">
        <v>1284.3789473684201</v>
      </c>
      <c r="CO21" s="17">
        <v>1284.3789473684201</v>
      </c>
      <c r="CP21" s="17">
        <v>1367.2421052631601</v>
      </c>
      <c r="CQ21" s="17">
        <v>2817.4367816091999</v>
      </c>
      <c r="CR21" s="17">
        <v>2726.5517241379298</v>
      </c>
      <c r="CS21" s="17">
        <v>2363.0114942528699</v>
      </c>
      <c r="CT21" s="17">
        <v>3243.75</v>
      </c>
      <c r="CU21" s="17">
        <v>3351.875</v>
      </c>
      <c r="CV21" s="17">
        <v>3784.375</v>
      </c>
      <c r="CW21" s="17">
        <v>1604.04255319149</v>
      </c>
      <c r="CX21" s="17">
        <v>1657.5106382978699</v>
      </c>
      <c r="CY21" s="17">
        <v>1764.44680851064</v>
      </c>
      <c r="CZ21" s="72">
        <f t="shared" si="0"/>
        <v>133197</v>
      </c>
    </row>
    <row r="22" spans="1:104">
      <c r="A22" s="12">
        <v>2</v>
      </c>
      <c r="B22" s="6">
        <v>6237191548</v>
      </c>
      <c r="C22" s="6" t="s">
        <v>93</v>
      </c>
      <c r="D22" s="6" t="s">
        <v>94</v>
      </c>
      <c r="E22" s="6" t="s">
        <v>400</v>
      </c>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14">
        <v>2712.3597989949799</v>
      </c>
      <c r="BG22" s="14">
        <v>2624.86432160804</v>
      </c>
      <c r="BH22" s="14">
        <v>2712.3597989949799</v>
      </c>
      <c r="BI22" s="14">
        <v>2624.86432160804</v>
      </c>
      <c r="BJ22" s="14">
        <v>2636.4643216080399</v>
      </c>
      <c r="BK22" s="14">
        <v>2636.4643216080399</v>
      </c>
      <c r="BL22" s="14">
        <v>1275.7085427135701</v>
      </c>
      <c r="BM22" s="14">
        <v>1349.4524885496201</v>
      </c>
      <c r="BN22" s="14">
        <v>1394.4342381679401</v>
      </c>
      <c r="BO22" s="14">
        <v>1349.4524885496201</v>
      </c>
      <c r="BP22" s="14">
        <v>1799.2699847328199</v>
      </c>
      <c r="BQ22" s="14">
        <v>1714.4806266666701</v>
      </c>
      <c r="BR22" s="14">
        <v>1548.56314666667</v>
      </c>
      <c r="BS22" s="14">
        <v>1714.4806266666701</v>
      </c>
      <c r="BT22" s="14">
        <v>1876.0610987124501</v>
      </c>
      <c r="BU22" s="14">
        <v>1938.5964686695299</v>
      </c>
      <c r="BV22" s="14">
        <v>1876.0610987124501</v>
      </c>
      <c r="BW22" s="14">
        <v>1938.5964686695299</v>
      </c>
      <c r="BX22" s="14">
        <v>1938.5964686695299</v>
      </c>
      <c r="BY22" s="14">
        <v>1876.0610987124501</v>
      </c>
      <c r="BZ22" s="14">
        <v>1938.5964686695299</v>
      </c>
      <c r="CA22" s="14">
        <v>1188.17202918455</v>
      </c>
      <c r="CB22" s="14">
        <v>838.87892631578995</v>
      </c>
      <c r="CC22" s="14">
        <v>838.87892631578995</v>
      </c>
      <c r="CD22" s="14">
        <v>893.00014736842104</v>
      </c>
      <c r="CE22" s="14">
        <v>1744.8652369230799</v>
      </c>
      <c r="CF22" s="14">
        <v>1913.7231630769199</v>
      </c>
      <c r="CG22" s="14">
        <v>1979.582872</v>
      </c>
      <c r="CH22" s="14">
        <v>1213.2927279999999</v>
      </c>
      <c r="CI22" s="14">
        <v>2513.7901291666699</v>
      </c>
      <c r="CJ22" s="14">
        <v>2513.7901291666699</v>
      </c>
      <c r="CK22" s="14">
        <v>2757.06014166667</v>
      </c>
      <c r="CL22" s="14">
        <v>1207.45833793103</v>
      </c>
      <c r="CM22" s="14">
        <v>1051.6572620689701</v>
      </c>
      <c r="CN22" s="14">
        <v>749.563553684211</v>
      </c>
      <c r="CO22" s="14">
        <v>749.563553684211</v>
      </c>
      <c r="CP22" s="14">
        <v>797.92249263157896</v>
      </c>
      <c r="CQ22" s="14">
        <v>1644.2561057471301</v>
      </c>
      <c r="CR22" s="14">
        <v>1591.2155862069001</v>
      </c>
      <c r="CS22" s="14">
        <v>1379.0535080459799</v>
      </c>
      <c r="CT22" s="14">
        <v>1893.0525</v>
      </c>
      <c r="CU22" s="14">
        <v>1956.15425</v>
      </c>
      <c r="CV22" s="14">
        <v>2208.5612500000002</v>
      </c>
      <c r="CW22" s="14">
        <v>936.11923404255299</v>
      </c>
      <c r="CX22" s="14">
        <v>967.32320851063798</v>
      </c>
      <c r="CY22" s="14">
        <v>1029.7311574468099</v>
      </c>
      <c r="CZ22" s="75">
        <f t="shared" si="0"/>
        <v>78032.454627135754</v>
      </c>
    </row>
    <row r="23" spans="1:104">
      <c r="A23" s="12">
        <v>2</v>
      </c>
      <c r="B23" s="6">
        <v>6237191548</v>
      </c>
      <c r="C23" s="6" t="s">
        <v>93</v>
      </c>
      <c r="D23" s="6" t="s">
        <v>94</v>
      </c>
      <c r="E23" s="6" t="s">
        <v>401</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14">
        <v>2318.2562384572502</v>
      </c>
      <c r="BG23" s="14">
        <v>2243.4737791521702</v>
      </c>
      <c r="BH23" s="14">
        <v>2318.2562384572502</v>
      </c>
      <c r="BI23" s="14">
        <v>2243.4737791521702</v>
      </c>
      <c r="BJ23" s="14">
        <v>2253.3883090667</v>
      </c>
      <c r="BK23" s="14">
        <v>2253.3883090667</v>
      </c>
      <c r="BL23" s="14">
        <v>1090.3491818064699</v>
      </c>
      <c r="BM23" s="14">
        <v>1153.3781953415601</v>
      </c>
      <c r="BN23" s="14">
        <v>1191.82413518627</v>
      </c>
      <c r="BO23" s="14">
        <v>1153.3781953415601</v>
      </c>
      <c r="BP23" s="14">
        <v>1537.8375937887399</v>
      </c>
      <c r="BQ23" s="14">
        <v>1465.3680569800599</v>
      </c>
      <c r="BR23" s="14">
        <v>1323.5582450142499</v>
      </c>
      <c r="BS23" s="14">
        <v>1465.3680569800599</v>
      </c>
      <c r="BT23" s="14">
        <v>1617.2940506141799</v>
      </c>
      <c r="BU23" s="14">
        <v>1671.20385230132</v>
      </c>
      <c r="BV23" s="14">
        <v>1617.2940506141799</v>
      </c>
      <c r="BW23" s="14">
        <v>1671.20385230132</v>
      </c>
      <c r="BX23" s="14">
        <v>1671.20385230132</v>
      </c>
      <c r="BY23" s="14">
        <v>1617.2940506141799</v>
      </c>
      <c r="BZ23" s="14">
        <v>1671.20385230132</v>
      </c>
      <c r="CA23" s="14">
        <v>1024.2862320556501</v>
      </c>
      <c r="CB23" s="14">
        <v>723.17148820326702</v>
      </c>
      <c r="CC23" s="14">
        <v>723.17148820326702</v>
      </c>
      <c r="CD23" s="14">
        <v>769.82771324863904</v>
      </c>
      <c r="CE23" s="14">
        <v>1544.12852825051</v>
      </c>
      <c r="CF23" s="14">
        <v>1693.5603213070101</v>
      </c>
      <c r="CG23" s="14">
        <v>1751.84324955752</v>
      </c>
      <c r="CH23" s="14">
        <v>1073.7103787610599</v>
      </c>
      <c r="CI23" s="14">
        <v>2224.5930346607702</v>
      </c>
      <c r="CJ23" s="14">
        <v>2224.5930346607702</v>
      </c>
      <c r="CK23" s="14">
        <v>2439.8762315634199</v>
      </c>
      <c r="CL23" s="14">
        <v>1068.54720170888</v>
      </c>
      <c r="CM23" s="14">
        <v>930.67014342386699</v>
      </c>
      <c r="CN23" s="14">
        <v>663.33057848160297</v>
      </c>
      <c r="CO23" s="14">
        <v>663.33057848160297</v>
      </c>
      <c r="CP23" s="14">
        <v>706.12609967396395</v>
      </c>
      <c r="CQ23" s="14">
        <v>1455.0938988912701</v>
      </c>
      <c r="CR23" s="14">
        <v>1408.15538602381</v>
      </c>
      <c r="CS23" s="14">
        <v>1220.4013345539599</v>
      </c>
      <c r="CT23" s="14">
        <v>1675.2676991150399</v>
      </c>
      <c r="CU23" s="14">
        <v>1731.10995575221</v>
      </c>
      <c r="CV23" s="14">
        <v>1954.47898230089</v>
      </c>
      <c r="CW23" s="14">
        <v>828.42410092261298</v>
      </c>
      <c r="CX23" s="14">
        <v>856.03823762003401</v>
      </c>
      <c r="CY23" s="14">
        <v>911.26651101487596</v>
      </c>
      <c r="CZ23" s="75">
        <f t="shared" si="0"/>
        <v>67812.998283275549</v>
      </c>
    </row>
    <row r="24" spans="1:104">
      <c r="A24" s="12">
        <v>2</v>
      </c>
      <c r="B24" s="6">
        <v>6237191548</v>
      </c>
      <c r="C24" s="6" t="s">
        <v>93</v>
      </c>
      <c r="D24" s="6" t="s">
        <v>94</v>
      </c>
      <c r="E24" s="6" t="s">
        <v>402</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14">
        <v>2712.36</v>
      </c>
      <c r="BG24" s="14">
        <v>2624.86</v>
      </c>
      <c r="BH24" s="14">
        <v>2712.36</v>
      </c>
      <c r="BI24" s="14">
        <v>2624.86</v>
      </c>
      <c r="BJ24" s="14">
        <v>2636.46</v>
      </c>
      <c r="BK24" s="14">
        <v>2636.46</v>
      </c>
      <c r="BL24" s="14">
        <v>1275.71</v>
      </c>
      <c r="BM24" s="14">
        <v>1349.45</v>
      </c>
      <c r="BN24" s="14">
        <v>1394.43</v>
      </c>
      <c r="BO24" s="14">
        <v>1349.45</v>
      </c>
      <c r="BP24" s="14">
        <v>1799.27</v>
      </c>
      <c r="BQ24" s="14">
        <v>1714.48</v>
      </c>
      <c r="BR24" s="14">
        <v>1548.56</v>
      </c>
      <c r="BS24" s="14">
        <v>1711.93</v>
      </c>
      <c r="BT24" s="14">
        <v>1876.06</v>
      </c>
      <c r="BU24" s="14">
        <v>1938.6</v>
      </c>
      <c r="BV24" s="14">
        <v>1876.06</v>
      </c>
      <c r="BW24" s="14">
        <v>1938.6</v>
      </c>
      <c r="BX24" s="14">
        <v>1938.6</v>
      </c>
      <c r="BY24" s="14">
        <v>1876.06</v>
      </c>
      <c r="BZ24" s="14">
        <v>1938.6</v>
      </c>
      <c r="CA24" s="14">
        <v>1188.17</v>
      </c>
      <c r="CB24" s="14">
        <v>838.88</v>
      </c>
      <c r="CC24" s="14">
        <v>838.88</v>
      </c>
      <c r="CD24" s="14">
        <v>885.34</v>
      </c>
      <c r="CE24" s="14">
        <v>1744.87</v>
      </c>
      <c r="CF24" s="14">
        <v>1913.72</v>
      </c>
      <c r="CG24" s="14">
        <v>1979.58</v>
      </c>
      <c r="CH24" s="14">
        <v>1213.29</v>
      </c>
      <c r="CI24" s="14">
        <v>2513.79</v>
      </c>
      <c r="CJ24" s="14">
        <v>2513.79</v>
      </c>
      <c r="CK24" s="14">
        <v>2757.06</v>
      </c>
      <c r="CL24" s="14">
        <v>1207.46</v>
      </c>
      <c r="CM24" s="14">
        <v>1051.6600000000001</v>
      </c>
      <c r="CN24" s="14">
        <v>749.56</v>
      </c>
      <c r="CO24" s="14">
        <v>749.56</v>
      </c>
      <c r="CP24" s="14">
        <v>797.92</v>
      </c>
      <c r="CQ24" s="14">
        <v>1644.26</v>
      </c>
      <c r="CR24" s="14">
        <v>1591.22</v>
      </c>
      <c r="CS24" s="14">
        <v>1379.05</v>
      </c>
      <c r="CT24" s="14">
        <v>1893.05</v>
      </c>
      <c r="CU24" s="14">
        <v>1956.15</v>
      </c>
      <c r="CV24" s="14">
        <v>2208.56</v>
      </c>
      <c r="CW24" s="14">
        <v>936.12</v>
      </c>
      <c r="CX24" s="14">
        <v>967.32</v>
      </c>
      <c r="CY24" s="14">
        <v>741.28</v>
      </c>
      <c r="CZ24" s="75">
        <f t="shared" si="0"/>
        <v>77733.75999999998</v>
      </c>
    </row>
    <row r="25" spans="1:104">
      <c r="A25" s="12">
        <v>2</v>
      </c>
      <c r="B25" s="6">
        <v>6237191548</v>
      </c>
      <c r="C25" s="6" t="s">
        <v>93</v>
      </c>
      <c r="D25" s="6" t="s">
        <v>94</v>
      </c>
      <c r="E25" s="6" t="s">
        <v>403</v>
      </c>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14">
        <v>2318.2600000000002</v>
      </c>
      <c r="BG25" s="14">
        <v>2243.4699999999998</v>
      </c>
      <c r="BH25" s="14">
        <v>2318.2600000000002</v>
      </c>
      <c r="BI25" s="14">
        <v>2243.4699999999998</v>
      </c>
      <c r="BJ25" s="14">
        <v>2253.39</v>
      </c>
      <c r="BK25" s="14">
        <v>2253.39</v>
      </c>
      <c r="BL25" s="14">
        <v>1090.3499999999999</v>
      </c>
      <c r="BM25" s="14">
        <v>1153.3800000000001</v>
      </c>
      <c r="BN25" s="14">
        <v>1191.82</v>
      </c>
      <c r="BO25" s="14">
        <v>1153.3800000000001</v>
      </c>
      <c r="BP25" s="14">
        <v>1537.84</v>
      </c>
      <c r="BQ25" s="14">
        <v>1465.37</v>
      </c>
      <c r="BR25" s="14">
        <v>1323.56</v>
      </c>
      <c r="BS25" s="14">
        <v>1465.37</v>
      </c>
      <c r="BT25" s="14">
        <v>1617.29</v>
      </c>
      <c r="BU25" s="14">
        <v>1671.2</v>
      </c>
      <c r="BV25" s="14">
        <v>1617.29</v>
      </c>
      <c r="BW25" s="14">
        <v>1671.2</v>
      </c>
      <c r="BX25" s="14">
        <v>1671.2</v>
      </c>
      <c r="BY25" s="14">
        <v>1617.29</v>
      </c>
      <c r="BZ25" s="14">
        <v>1671.2</v>
      </c>
      <c r="CA25" s="14">
        <v>1024.29</v>
      </c>
      <c r="CB25" s="14">
        <v>723.17</v>
      </c>
      <c r="CC25" s="14">
        <v>723.17</v>
      </c>
      <c r="CD25" s="14">
        <v>769.83</v>
      </c>
      <c r="CE25" s="14">
        <v>1544.13</v>
      </c>
      <c r="CF25" s="14">
        <v>1693.56</v>
      </c>
      <c r="CG25" s="14">
        <v>1751.84</v>
      </c>
      <c r="CH25" s="14">
        <v>1073.71</v>
      </c>
      <c r="CI25" s="14">
        <v>2224.59</v>
      </c>
      <c r="CJ25" s="14">
        <v>2224.59</v>
      </c>
      <c r="CK25" s="14">
        <v>2439.88</v>
      </c>
      <c r="CL25" s="14">
        <v>1068.55</v>
      </c>
      <c r="CM25" s="14">
        <v>930.67</v>
      </c>
      <c r="CN25" s="14">
        <v>663.33</v>
      </c>
      <c r="CO25" s="14">
        <v>663.33</v>
      </c>
      <c r="CP25" s="14">
        <v>706.13</v>
      </c>
      <c r="CQ25" s="14">
        <v>1455.09</v>
      </c>
      <c r="CR25" s="14">
        <v>1408.16</v>
      </c>
      <c r="CS25" s="14">
        <v>1220.4000000000001</v>
      </c>
      <c r="CT25" s="14">
        <v>1675.27</v>
      </c>
      <c r="CU25" s="14">
        <v>1731.11</v>
      </c>
      <c r="CV25" s="14">
        <v>1954.48</v>
      </c>
      <c r="CW25" s="14">
        <v>828.42</v>
      </c>
      <c r="CX25" s="14">
        <v>856.04</v>
      </c>
      <c r="CY25" s="14">
        <v>655.98</v>
      </c>
      <c r="CZ25" s="75">
        <f t="shared" si="0"/>
        <v>67557.699999999983</v>
      </c>
    </row>
    <row r="26" spans="1:104">
      <c r="A26" s="12">
        <v>3</v>
      </c>
      <c r="B26" s="6">
        <v>6237466044</v>
      </c>
      <c r="C26" s="6" t="s">
        <v>93</v>
      </c>
      <c r="D26" s="6" t="s">
        <v>103</v>
      </c>
      <c r="E26" s="6" t="s">
        <v>393</v>
      </c>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13">
        <v>228.625</v>
      </c>
      <c r="BG26" s="13">
        <v>221.25</v>
      </c>
      <c r="BH26" s="13">
        <v>228.625</v>
      </c>
      <c r="BI26" s="13">
        <v>221.25</v>
      </c>
      <c r="BJ26" s="13">
        <v>228.625</v>
      </c>
      <c r="BK26" s="13">
        <v>228.625</v>
      </c>
      <c r="BL26" s="13">
        <v>221.25</v>
      </c>
      <c r="BM26" s="13">
        <v>228.625</v>
      </c>
      <c r="BN26" s="13">
        <v>221.25</v>
      </c>
      <c r="BO26" s="13">
        <v>228.625</v>
      </c>
      <c r="BP26" s="13">
        <v>228.625</v>
      </c>
      <c r="BQ26" s="13">
        <v>206.5</v>
      </c>
      <c r="BR26" s="13">
        <v>228.625</v>
      </c>
      <c r="BS26" s="13">
        <v>221.25</v>
      </c>
      <c r="BT26" s="13">
        <v>228.625</v>
      </c>
      <c r="BU26" s="13">
        <v>221.25</v>
      </c>
      <c r="BV26" s="13">
        <v>228.625</v>
      </c>
      <c r="BW26" s="13">
        <v>228.625</v>
      </c>
      <c r="BX26" s="13">
        <v>140.125</v>
      </c>
      <c r="BY26" s="13">
        <v>32.474226804123703</v>
      </c>
      <c r="BZ26" s="13">
        <v>23.1958762886598</v>
      </c>
      <c r="CA26" s="13">
        <v>23.9690721649485</v>
      </c>
      <c r="CB26" s="13">
        <v>23.9690721649485</v>
      </c>
      <c r="CC26" s="13">
        <v>21.6494845360825</v>
      </c>
      <c r="CD26" s="13">
        <v>23.9690721649485</v>
      </c>
      <c r="CE26" s="13">
        <v>23.1958762886598</v>
      </c>
      <c r="CF26" s="13">
        <v>23.9690721649485</v>
      </c>
      <c r="CG26" s="13">
        <v>23.1958762886598</v>
      </c>
      <c r="CH26" s="13">
        <v>5.4123711340206198</v>
      </c>
      <c r="CI26" s="13">
        <v>561.57894736842104</v>
      </c>
      <c r="CJ26" s="13">
        <v>306.31578947368399</v>
      </c>
      <c r="CK26" s="13">
        <v>102.105263157895</v>
      </c>
      <c r="CL26" s="13">
        <v>217.17500000000001</v>
      </c>
      <c r="CM26" s="13">
        <v>132.00833333333301</v>
      </c>
      <c r="CN26" s="13">
        <v>132.00833333333301</v>
      </c>
      <c r="CO26" s="13">
        <v>123.491666666667</v>
      </c>
      <c r="CP26" s="13">
        <v>132.00833333333301</v>
      </c>
      <c r="CQ26" s="13">
        <v>127.75</v>
      </c>
      <c r="CR26" s="13">
        <v>132.00833333333301</v>
      </c>
      <c r="CS26" s="13">
        <v>25.55</v>
      </c>
      <c r="CT26" s="13">
        <v>431.31578947368399</v>
      </c>
      <c r="CU26" s="13">
        <v>243.105263157895</v>
      </c>
      <c r="CV26" s="13">
        <v>70.578947368421098</v>
      </c>
      <c r="CW26" s="13">
        <v>199.70212765957399</v>
      </c>
      <c r="CX26" s="13">
        <v>115.212765957447</v>
      </c>
      <c r="CY26" s="13">
        <v>46.085106382978701</v>
      </c>
      <c r="CZ26" s="72">
        <f t="shared" si="0"/>
        <v>7512</v>
      </c>
    </row>
    <row r="27" spans="1:104">
      <c r="A27" s="12">
        <v>3</v>
      </c>
      <c r="B27" s="6">
        <v>6237466044</v>
      </c>
      <c r="C27" s="6" t="s">
        <v>93</v>
      </c>
      <c r="D27" s="6" t="s">
        <v>103</v>
      </c>
      <c r="E27" s="6" t="s">
        <v>394</v>
      </c>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13">
        <v>228.625</v>
      </c>
      <c r="BG27" s="13">
        <v>221.25</v>
      </c>
      <c r="BH27" s="13">
        <v>228.625</v>
      </c>
      <c r="BI27" s="13">
        <v>221.25</v>
      </c>
      <c r="BJ27" s="13">
        <v>228.625</v>
      </c>
      <c r="BK27" s="13">
        <v>228.625</v>
      </c>
      <c r="BL27" s="13">
        <v>221.25</v>
      </c>
      <c r="BM27" s="13">
        <v>228.625</v>
      </c>
      <c r="BN27" s="13">
        <v>221.25</v>
      </c>
      <c r="BO27" s="13">
        <v>228.625</v>
      </c>
      <c r="BP27" s="13">
        <v>228.625</v>
      </c>
      <c r="BQ27" s="13">
        <v>206.5</v>
      </c>
      <c r="BR27" s="13">
        <v>228.625</v>
      </c>
      <c r="BS27" s="13">
        <v>221.25</v>
      </c>
      <c r="BT27" s="13">
        <v>228.625</v>
      </c>
      <c r="BU27" s="13">
        <v>221.25</v>
      </c>
      <c r="BV27" s="13">
        <v>228.625</v>
      </c>
      <c r="BW27" s="13">
        <v>228.625</v>
      </c>
      <c r="BX27" s="13">
        <v>140.125</v>
      </c>
      <c r="BY27" s="13">
        <v>32.474226804123703</v>
      </c>
      <c r="BZ27" s="13">
        <v>23.1958762886598</v>
      </c>
      <c r="CA27" s="13">
        <v>23.9690721649485</v>
      </c>
      <c r="CB27" s="13">
        <v>23.9690721649485</v>
      </c>
      <c r="CC27" s="13">
        <v>21.6494845360825</v>
      </c>
      <c r="CD27" s="13">
        <v>23.9690721649485</v>
      </c>
      <c r="CE27" s="13">
        <v>23.1958762886598</v>
      </c>
      <c r="CF27" s="13">
        <v>23.9690721649485</v>
      </c>
      <c r="CG27" s="13">
        <v>23.1958762886598</v>
      </c>
      <c r="CH27" s="13">
        <v>5.4123711340206198</v>
      </c>
      <c r="CI27" s="13">
        <v>561.57894736842104</v>
      </c>
      <c r="CJ27" s="13">
        <v>306.31578947368399</v>
      </c>
      <c r="CK27" s="13">
        <v>102.105263157895</v>
      </c>
      <c r="CL27" s="13">
        <v>217.17500000000001</v>
      </c>
      <c r="CM27" s="13">
        <v>132.00833333333301</v>
      </c>
      <c r="CN27" s="13">
        <v>132.00833333333301</v>
      </c>
      <c r="CO27" s="13">
        <v>123.491666666667</v>
      </c>
      <c r="CP27" s="13">
        <v>132.00833333333301</v>
      </c>
      <c r="CQ27" s="13">
        <v>127.75</v>
      </c>
      <c r="CR27" s="13">
        <v>132.00833333333301</v>
      </c>
      <c r="CS27" s="13">
        <v>25.55</v>
      </c>
      <c r="CT27" s="13">
        <v>431.31578947368399</v>
      </c>
      <c r="CU27" s="13">
        <v>243.105263157895</v>
      </c>
      <c r="CV27" s="13">
        <v>70.578947368421098</v>
      </c>
      <c r="CW27" s="13">
        <v>199.70212765957399</v>
      </c>
      <c r="CX27" s="13">
        <v>115.212765957447</v>
      </c>
      <c r="CY27" s="13">
        <v>46.085106382978701</v>
      </c>
      <c r="CZ27" s="72">
        <f t="shared" si="0"/>
        <v>7512</v>
      </c>
    </row>
    <row r="28" spans="1:104">
      <c r="A28" s="12">
        <v>3</v>
      </c>
      <c r="B28" s="6">
        <v>6237466044</v>
      </c>
      <c r="C28" s="6" t="s">
        <v>93</v>
      </c>
      <c r="D28" s="6" t="s">
        <v>103</v>
      </c>
      <c r="E28" s="6" t="s">
        <v>395</v>
      </c>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18">
        <v>86.786050000000003</v>
      </c>
      <c r="BG28" s="18">
        <v>83.986500000000007</v>
      </c>
      <c r="BH28" s="18">
        <v>86.786050000000003</v>
      </c>
      <c r="BI28" s="18">
        <v>83.986500000000007</v>
      </c>
      <c r="BJ28" s="18">
        <v>90.626949999999994</v>
      </c>
      <c r="BK28" s="18">
        <v>90.626949999999994</v>
      </c>
      <c r="BL28" s="18">
        <v>87.703500000000005</v>
      </c>
      <c r="BM28" s="18">
        <v>90.626949999999994</v>
      </c>
      <c r="BN28" s="18">
        <v>87.703500000000005</v>
      </c>
      <c r="BO28" s="18">
        <v>90.626949999999994</v>
      </c>
      <c r="BP28" s="18">
        <v>90.626949999999994</v>
      </c>
      <c r="BQ28" s="18">
        <v>81.8566</v>
      </c>
      <c r="BR28" s="18">
        <v>90.626949999999994</v>
      </c>
      <c r="BS28" s="18">
        <v>87.703500000000005</v>
      </c>
      <c r="BT28" s="18">
        <v>90.626949999999994</v>
      </c>
      <c r="BU28" s="18">
        <v>87.703500000000005</v>
      </c>
      <c r="BV28" s="18">
        <v>90.626949999999994</v>
      </c>
      <c r="BW28" s="18">
        <v>90.626949999999994</v>
      </c>
      <c r="BX28" s="18">
        <v>55.545549999999999</v>
      </c>
      <c r="BY28" s="18">
        <v>12.872783505154599</v>
      </c>
      <c r="BZ28" s="18">
        <v>9.1948453608247398</v>
      </c>
      <c r="CA28" s="18">
        <v>9.5013402061855707</v>
      </c>
      <c r="CB28" s="18">
        <v>9.5013402061855707</v>
      </c>
      <c r="CC28" s="18">
        <v>8.5818556701030904</v>
      </c>
      <c r="CD28" s="18">
        <v>9.5013402061855707</v>
      </c>
      <c r="CE28" s="18">
        <v>9.1948453608247398</v>
      </c>
      <c r="CF28" s="18">
        <v>9.5013402061855707</v>
      </c>
      <c r="CG28" s="18">
        <v>9.1948453608247398</v>
      </c>
      <c r="CH28" s="18">
        <v>2.1454639175257699</v>
      </c>
      <c r="CI28" s="18">
        <v>222.60989473684199</v>
      </c>
      <c r="CJ28" s="18">
        <v>121.423578947368</v>
      </c>
      <c r="CK28" s="18">
        <v>40.474526315789497</v>
      </c>
      <c r="CL28" s="18">
        <v>86.088170000000005</v>
      </c>
      <c r="CM28" s="18">
        <v>52.328103333333303</v>
      </c>
      <c r="CN28" s="18">
        <v>52.328103333333303</v>
      </c>
      <c r="CO28" s="18">
        <v>48.952096666666698</v>
      </c>
      <c r="CP28" s="18">
        <v>52.328103333333303</v>
      </c>
      <c r="CQ28" s="18">
        <v>50.640099999999997</v>
      </c>
      <c r="CR28" s="18">
        <v>52.328103333333303</v>
      </c>
      <c r="CS28" s="18">
        <v>10.128019999999999</v>
      </c>
      <c r="CT28" s="18">
        <v>170.973578947368</v>
      </c>
      <c r="CU28" s="18">
        <v>96.366926315789499</v>
      </c>
      <c r="CV28" s="18">
        <v>27.9774947368421</v>
      </c>
      <c r="CW28" s="18">
        <v>79.161923404255305</v>
      </c>
      <c r="CX28" s="18">
        <v>45.670340425531897</v>
      </c>
      <c r="CY28" s="18">
        <v>18.268136170212799</v>
      </c>
      <c r="CZ28" s="72">
        <f t="shared" si="0"/>
        <v>2962.6410000000001</v>
      </c>
    </row>
    <row r="29" spans="1:104">
      <c r="A29" s="12">
        <v>3</v>
      </c>
      <c r="B29" s="6">
        <v>6237466044</v>
      </c>
      <c r="C29" s="6" t="s">
        <v>93</v>
      </c>
      <c r="D29" s="6" t="s">
        <v>103</v>
      </c>
      <c r="E29" s="6" t="s">
        <v>396</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18">
        <v>86.786050000000003</v>
      </c>
      <c r="BG29" s="18">
        <v>83.986500000000007</v>
      </c>
      <c r="BH29" s="18">
        <v>86.786050000000003</v>
      </c>
      <c r="BI29" s="18">
        <v>83.986500000000007</v>
      </c>
      <c r="BJ29" s="18">
        <v>90.626949999999994</v>
      </c>
      <c r="BK29" s="18">
        <v>90.626949999999994</v>
      </c>
      <c r="BL29" s="18">
        <v>87.703500000000005</v>
      </c>
      <c r="BM29" s="18">
        <v>90.626949999999994</v>
      </c>
      <c r="BN29" s="18">
        <v>87.703500000000005</v>
      </c>
      <c r="BO29" s="18">
        <v>90.626949999999994</v>
      </c>
      <c r="BP29" s="18">
        <v>90.626949999999994</v>
      </c>
      <c r="BQ29" s="18">
        <v>81.8566</v>
      </c>
      <c r="BR29" s="18">
        <v>90.626949999999994</v>
      </c>
      <c r="BS29" s="18">
        <v>87.703500000000005</v>
      </c>
      <c r="BT29" s="18">
        <v>90.626949999999994</v>
      </c>
      <c r="BU29" s="18">
        <v>87.703500000000005</v>
      </c>
      <c r="BV29" s="18">
        <v>90.626949999999994</v>
      </c>
      <c r="BW29" s="18">
        <v>90.626949999999994</v>
      </c>
      <c r="BX29" s="18">
        <v>55.545549999999999</v>
      </c>
      <c r="BY29" s="18">
        <v>12.872783505154599</v>
      </c>
      <c r="BZ29" s="18">
        <v>9.1948453608247398</v>
      </c>
      <c r="CA29" s="18">
        <v>9.5013402061855707</v>
      </c>
      <c r="CB29" s="18">
        <v>9.5013402061855707</v>
      </c>
      <c r="CC29" s="18">
        <v>8.5818556701030904</v>
      </c>
      <c r="CD29" s="18">
        <v>9.5013402061855707</v>
      </c>
      <c r="CE29" s="18">
        <v>9.1948453608247398</v>
      </c>
      <c r="CF29" s="18">
        <v>9.5013402061855707</v>
      </c>
      <c r="CG29" s="18">
        <v>9.1948453608247398</v>
      </c>
      <c r="CH29" s="18">
        <v>2.1454639175257699</v>
      </c>
      <c r="CI29" s="18">
        <v>222.60989473684199</v>
      </c>
      <c r="CJ29" s="18">
        <v>121.423578947368</v>
      </c>
      <c r="CK29" s="18">
        <v>40.474526315789497</v>
      </c>
      <c r="CL29" s="18">
        <v>86.088170000000005</v>
      </c>
      <c r="CM29" s="18">
        <v>52.328103333333303</v>
      </c>
      <c r="CN29" s="18">
        <v>52.328103333333303</v>
      </c>
      <c r="CO29" s="18">
        <v>48.952096666666698</v>
      </c>
      <c r="CP29" s="18">
        <v>52.328103333333303</v>
      </c>
      <c r="CQ29" s="18">
        <v>50.640099999999997</v>
      </c>
      <c r="CR29" s="18">
        <v>52.328103333333303</v>
      </c>
      <c r="CS29" s="18">
        <v>10.128019999999999</v>
      </c>
      <c r="CT29" s="18">
        <v>170.973578947368</v>
      </c>
      <c r="CU29" s="18">
        <v>96.366926315789499</v>
      </c>
      <c r="CV29" s="18">
        <v>27.9774947368421</v>
      </c>
      <c r="CW29" s="18">
        <v>79.161923404255305</v>
      </c>
      <c r="CX29" s="18">
        <v>45.670340425531897</v>
      </c>
      <c r="CY29" s="18">
        <v>18.268136170212799</v>
      </c>
      <c r="CZ29" s="72">
        <f t="shared" si="0"/>
        <v>2962.6410000000001</v>
      </c>
    </row>
    <row r="30" spans="1:104">
      <c r="A30" s="12">
        <v>3</v>
      </c>
      <c r="B30" s="6">
        <v>6237466044</v>
      </c>
      <c r="C30" s="6" t="s">
        <v>93</v>
      </c>
      <c r="D30" s="6" t="s">
        <v>103</v>
      </c>
      <c r="E30" s="6" t="s">
        <v>397</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18">
        <v>86.786050000000003</v>
      </c>
      <c r="BG30" s="18">
        <v>83.986500000000007</v>
      </c>
      <c r="BH30" s="18">
        <v>86.786050000000003</v>
      </c>
      <c r="BI30" s="18">
        <v>83.986500000000007</v>
      </c>
      <c r="BJ30" s="18">
        <v>90.626949999999994</v>
      </c>
      <c r="BK30" s="18">
        <v>90.626949999999994</v>
      </c>
      <c r="BL30" s="18">
        <v>87.703500000000005</v>
      </c>
      <c r="BM30" s="18">
        <v>90.626949999999994</v>
      </c>
      <c r="BN30" s="18">
        <v>87.703500000000005</v>
      </c>
      <c r="BO30" s="18">
        <v>90.626949999999994</v>
      </c>
      <c r="BP30" s="18">
        <v>90.626949999999994</v>
      </c>
      <c r="BQ30" s="18">
        <v>81.8566</v>
      </c>
      <c r="BR30" s="18">
        <v>90.626949999999994</v>
      </c>
      <c r="BS30" s="18">
        <v>87.703500000000005</v>
      </c>
      <c r="BT30" s="18">
        <v>90.626949999999994</v>
      </c>
      <c r="BU30" s="18">
        <v>87.703500000000005</v>
      </c>
      <c r="BV30" s="18">
        <v>90.626949999999994</v>
      </c>
      <c r="BW30" s="18">
        <v>90.626949999999994</v>
      </c>
      <c r="BX30" s="18">
        <v>55.545549999999999</v>
      </c>
      <c r="BY30" s="18">
        <v>12.872783505154599</v>
      </c>
      <c r="BZ30" s="18">
        <v>9.1948453608247398</v>
      </c>
      <c r="CA30" s="18">
        <v>9.5013402061855707</v>
      </c>
      <c r="CB30" s="18">
        <v>9.5013402061855707</v>
      </c>
      <c r="CC30" s="18">
        <v>8.5818556701030904</v>
      </c>
      <c r="CD30" s="18">
        <v>9.5013402061855707</v>
      </c>
      <c r="CE30" s="18">
        <v>9.1948453608247398</v>
      </c>
      <c r="CF30" s="18">
        <v>9.5013402061855707</v>
      </c>
      <c r="CG30" s="18">
        <v>9.1948453608247398</v>
      </c>
      <c r="CH30" s="18">
        <v>2.1454639175257699</v>
      </c>
      <c r="CI30" s="18">
        <v>222.60989473684199</v>
      </c>
      <c r="CJ30" s="18">
        <v>121.423578947368</v>
      </c>
      <c r="CK30" s="18">
        <v>40.474526315789497</v>
      </c>
      <c r="CL30" s="18">
        <v>86.088170000000005</v>
      </c>
      <c r="CM30" s="18">
        <v>52.328103333333303</v>
      </c>
      <c r="CN30" s="18">
        <v>52.328103333333303</v>
      </c>
      <c r="CO30" s="18">
        <v>48.952096666666698</v>
      </c>
      <c r="CP30" s="18">
        <v>52.328103333333303</v>
      </c>
      <c r="CQ30" s="18">
        <v>50.640099999999997</v>
      </c>
      <c r="CR30" s="18">
        <v>52.328103333333303</v>
      </c>
      <c r="CS30" s="18">
        <v>10.128019999999999</v>
      </c>
      <c r="CT30" s="18">
        <v>170.973578947368</v>
      </c>
      <c r="CU30" s="18">
        <v>96.366926315789499</v>
      </c>
      <c r="CV30" s="18">
        <v>27.9774947368421</v>
      </c>
      <c r="CW30" s="18">
        <v>79.161923404255305</v>
      </c>
      <c r="CX30" s="18">
        <v>45.670340425531897</v>
      </c>
      <c r="CY30" s="18">
        <v>33.387136170212699</v>
      </c>
      <c r="CZ30" s="72">
        <f t="shared" si="0"/>
        <v>2977.7599999999998</v>
      </c>
    </row>
    <row r="31" spans="1:104">
      <c r="A31" s="12">
        <v>3</v>
      </c>
      <c r="B31" s="6">
        <v>6237466044</v>
      </c>
      <c r="C31" s="6" t="s">
        <v>93</v>
      </c>
      <c r="D31" s="6" t="s">
        <v>103</v>
      </c>
      <c r="E31" s="6" t="s">
        <v>398</v>
      </c>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18">
        <v>86.786050000000003</v>
      </c>
      <c r="BG31" s="18">
        <v>83.986500000000007</v>
      </c>
      <c r="BH31" s="18">
        <v>86.786050000000003</v>
      </c>
      <c r="BI31" s="18">
        <v>83.986500000000007</v>
      </c>
      <c r="BJ31" s="18">
        <v>90.626949999999994</v>
      </c>
      <c r="BK31" s="18">
        <v>90.626949999999994</v>
      </c>
      <c r="BL31" s="18">
        <v>87.703500000000005</v>
      </c>
      <c r="BM31" s="18">
        <v>90.626949999999994</v>
      </c>
      <c r="BN31" s="18">
        <v>87.703500000000005</v>
      </c>
      <c r="BO31" s="18">
        <v>90.626949999999994</v>
      </c>
      <c r="BP31" s="18">
        <v>90.626949999999994</v>
      </c>
      <c r="BQ31" s="18">
        <v>81.8566</v>
      </c>
      <c r="BR31" s="18">
        <v>90.626949999999994</v>
      </c>
      <c r="BS31" s="18">
        <v>87.703500000000005</v>
      </c>
      <c r="BT31" s="18">
        <v>90.626949999999994</v>
      </c>
      <c r="BU31" s="18">
        <v>87.703500000000005</v>
      </c>
      <c r="BV31" s="18">
        <v>90.626949999999994</v>
      </c>
      <c r="BW31" s="18">
        <v>90.626949999999994</v>
      </c>
      <c r="BX31" s="18">
        <v>55.545549999999999</v>
      </c>
      <c r="BY31" s="18">
        <v>12.872783505154599</v>
      </c>
      <c r="BZ31" s="18">
        <v>9.1948453608247398</v>
      </c>
      <c r="CA31" s="18">
        <v>9.5013402061855707</v>
      </c>
      <c r="CB31" s="18">
        <v>9.5013402061855707</v>
      </c>
      <c r="CC31" s="18">
        <v>8.5818556701030904</v>
      </c>
      <c r="CD31" s="18">
        <v>9.5013402061855707</v>
      </c>
      <c r="CE31" s="18">
        <v>9.1948453608247398</v>
      </c>
      <c r="CF31" s="18">
        <v>9.5013402061855707</v>
      </c>
      <c r="CG31" s="18">
        <v>9.1948453608247398</v>
      </c>
      <c r="CH31" s="18">
        <v>2.1454639175257699</v>
      </c>
      <c r="CI31" s="18">
        <v>222.60989473684199</v>
      </c>
      <c r="CJ31" s="18">
        <v>121.423578947368</v>
      </c>
      <c r="CK31" s="18">
        <v>40.474526315789497</v>
      </c>
      <c r="CL31" s="18">
        <v>86.088170000000005</v>
      </c>
      <c r="CM31" s="18">
        <v>52.328103333333303</v>
      </c>
      <c r="CN31" s="18">
        <v>52.328103333333303</v>
      </c>
      <c r="CO31" s="18">
        <v>48.952096666666698</v>
      </c>
      <c r="CP31" s="18">
        <v>52.328103333333303</v>
      </c>
      <c r="CQ31" s="18">
        <v>50.640099999999997</v>
      </c>
      <c r="CR31" s="18">
        <v>52.328103333333303</v>
      </c>
      <c r="CS31" s="18">
        <v>10.128019999999999</v>
      </c>
      <c r="CT31" s="18">
        <v>170.973578947368</v>
      </c>
      <c r="CU31" s="18">
        <v>96.366926315789499</v>
      </c>
      <c r="CV31" s="18">
        <v>27.9774947368421</v>
      </c>
      <c r="CW31" s="18">
        <v>79.161923404255305</v>
      </c>
      <c r="CX31" s="18">
        <v>45.670340425531897</v>
      </c>
      <c r="CY31" s="18">
        <v>33.387136170212699</v>
      </c>
      <c r="CZ31" s="72">
        <f t="shared" si="0"/>
        <v>2977.7599999999998</v>
      </c>
    </row>
    <row r="32" spans="1:104">
      <c r="A32" s="12">
        <v>3</v>
      </c>
      <c r="B32" s="6">
        <v>6237466044</v>
      </c>
      <c r="C32" s="6" t="s">
        <v>93</v>
      </c>
      <c r="D32" s="6" t="s">
        <v>103</v>
      </c>
      <c r="E32" s="6" t="s">
        <v>399</v>
      </c>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13">
        <v>228.625</v>
      </c>
      <c r="BG32" s="13">
        <v>221.25</v>
      </c>
      <c r="BH32" s="13">
        <v>228.625</v>
      </c>
      <c r="BI32" s="13">
        <v>221.25</v>
      </c>
      <c r="BJ32" s="13">
        <v>228.625</v>
      </c>
      <c r="BK32" s="13">
        <v>228.625</v>
      </c>
      <c r="BL32" s="13">
        <v>221.25</v>
      </c>
      <c r="BM32" s="13">
        <v>228.625</v>
      </c>
      <c r="BN32" s="13">
        <v>221.25</v>
      </c>
      <c r="BO32" s="13">
        <v>228.625</v>
      </c>
      <c r="BP32" s="13">
        <v>228.625</v>
      </c>
      <c r="BQ32" s="13">
        <v>206.5</v>
      </c>
      <c r="BR32" s="13">
        <v>228.625</v>
      </c>
      <c r="BS32" s="13">
        <v>221.25</v>
      </c>
      <c r="BT32" s="13">
        <v>228.625</v>
      </c>
      <c r="BU32" s="13">
        <v>221.25</v>
      </c>
      <c r="BV32" s="13">
        <v>228.625</v>
      </c>
      <c r="BW32" s="13">
        <v>228.625</v>
      </c>
      <c r="BX32" s="13">
        <v>140.125</v>
      </c>
      <c r="BY32" s="13">
        <v>32.474226804123703</v>
      </c>
      <c r="BZ32" s="13">
        <v>23.1958762886598</v>
      </c>
      <c r="CA32" s="13">
        <v>23.9690721649485</v>
      </c>
      <c r="CB32" s="13">
        <v>23.9690721649485</v>
      </c>
      <c r="CC32" s="13">
        <v>21.6494845360825</v>
      </c>
      <c r="CD32" s="13">
        <v>23.9690721649485</v>
      </c>
      <c r="CE32" s="13">
        <v>23.1958762886598</v>
      </c>
      <c r="CF32" s="13">
        <v>23.9690721649485</v>
      </c>
      <c r="CG32" s="13">
        <v>23.1958762886598</v>
      </c>
      <c r="CH32" s="13">
        <v>5.4123711340206198</v>
      </c>
      <c r="CI32" s="13">
        <v>561.57894736842104</v>
      </c>
      <c r="CJ32" s="13">
        <v>306.31578947368399</v>
      </c>
      <c r="CK32" s="13">
        <v>102.105263157895</v>
      </c>
      <c r="CL32" s="13">
        <v>217.17500000000001</v>
      </c>
      <c r="CM32" s="13">
        <v>132.00833333333301</v>
      </c>
      <c r="CN32" s="13">
        <v>132.00833333333301</v>
      </c>
      <c r="CO32" s="13">
        <v>123.491666666667</v>
      </c>
      <c r="CP32" s="13">
        <v>132.00833333333301</v>
      </c>
      <c r="CQ32" s="13">
        <v>127.75</v>
      </c>
      <c r="CR32" s="13">
        <v>132.00833333333301</v>
      </c>
      <c r="CS32" s="13">
        <v>25.55</v>
      </c>
      <c r="CT32" s="13">
        <v>431.31578947368399</v>
      </c>
      <c r="CU32" s="13">
        <v>243.105263157895</v>
      </c>
      <c r="CV32" s="13">
        <v>70.578947368421098</v>
      </c>
      <c r="CW32" s="13">
        <v>199.70212765957399</v>
      </c>
      <c r="CX32" s="13">
        <v>115.212765957447</v>
      </c>
      <c r="CY32" s="13">
        <v>46.085106382978701</v>
      </c>
      <c r="CZ32" s="72">
        <f t="shared" si="0"/>
        <v>7512</v>
      </c>
    </row>
    <row r="33" spans="1:104">
      <c r="A33" s="12">
        <v>3</v>
      </c>
      <c r="B33" s="6">
        <v>6237466044</v>
      </c>
      <c r="C33" s="6" t="s">
        <v>93</v>
      </c>
      <c r="D33" s="6" t="s">
        <v>103</v>
      </c>
      <c r="E33" s="6" t="s">
        <v>400</v>
      </c>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18">
        <v>107.54519999999999</v>
      </c>
      <c r="BG33" s="18">
        <v>104.07599999999999</v>
      </c>
      <c r="BH33" s="18">
        <v>107.54519999999999</v>
      </c>
      <c r="BI33" s="18">
        <v>104.07599999999999</v>
      </c>
      <c r="BJ33" s="18">
        <v>103.7043</v>
      </c>
      <c r="BK33" s="18">
        <v>103.7043</v>
      </c>
      <c r="BL33" s="18">
        <v>100.35899999999999</v>
      </c>
      <c r="BM33" s="18">
        <v>103.7043</v>
      </c>
      <c r="BN33" s="18">
        <v>100.35899999999999</v>
      </c>
      <c r="BO33" s="18">
        <v>103.7043</v>
      </c>
      <c r="BP33" s="18">
        <v>103.7043</v>
      </c>
      <c r="BQ33" s="18">
        <v>93.668400000000005</v>
      </c>
      <c r="BR33" s="18">
        <v>103.7043</v>
      </c>
      <c r="BS33" s="18">
        <v>100.35899999999999</v>
      </c>
      <c r="BT33" s="18">
        <v>103.7043</v>
      </c>
      <c r="BU33" s="18">
        <v>100.35899999999999</v>
      </c>
      <c r="BV33" s="18">
        <v>103.7043</v>
      </c>
      <c r="BW33" s="18">
        <v>103.7043</v>
      </c>
      <c r="BX33" s="18">
        <v>63.560699999999997</v>
      </c>
      <c r="BY33" s="18">
        <v>14.7303092783505</v>
      </c>
      <c r="BZ33" s="18">
        <v>10.5216494845361</v>
      </c>
      <c r="CA33" s="18">
        <v>10.8723711340206</v>
      </c>
      <c r="CB33" s="18">
        <v>10.8723711340206</v>
      </c>
      <c r="CC33" s="18">
        <v>9.8202061855670095</v>
      </c>
      <c r="CD33" s="18">
        <v>10.8723711340206</v>
      </c>
      <c r="CE33" s="18">
        <v>10.5216494845361</v>
      </c>
      <c r="CF33" s="18">
        <v>10.8723711340206</v>
      </c>
      <c r="CG33" s="18">
        <v>10.5216494845361</v>
      </c>
      <c r="CH33" s="18">
        <v>2.4550515463917502</v>
      </c>
      <c r="CI33" s="18">
        <v>254.73221052631601</v>
      </c>
      <c r="CJ33" s="18">
        <v>138.94484210526301</v>
      </c>
      <c r="CK33" s="18">
        <v>46.314947368421102</v>
      </c>
      <c r="CL33" s="18">
        <v>98.510580000000004</v>
      </c>
      <c r="CM33" s="18">
        <v>59.878979999999999</v>
      </c>
      <c r="CN33" s="18">
        <v>59.878979999999999</v>
      </c>
      <c r="CO33" s="18">
        <v>56.015819999999998</v>
      </c>
      <c r="CP33" s="18">
        <v>59.878979999999999</v>
      </c>
      <c r="CQ33" s="18">
        <v>57.947400000000002</v>
      </c>
      <c r="CR33" s="18">
        <v>59.878979999999999</v>
      </c>
      <c r="CS33" s="18">
        <v>11.58948</v>
      </c>
      <c r="CT33" s="18">
        <v>195.644842105263</v>
      </c>
      <c r="CU33" s="18">
        <v>110.272547368421</v>
      </c>
      <c r="CV33" s="18">
        <v>32.014610526315799</v>
      </c>
      <c r="CW33" s="18">
        <v>90.584885106382998</v>
      </c>
      <c r="CX33" s="18">
        <v>52.260510638297902</v>
      </c>
      <c r="CY33" s="18">
        <v>20.904204255319101</v>
      </c>
      <c r="CZ33" s="75">
        <f t="shared" si="0"/>
        <v>3422.5589999999997</v>
      </c>
    </row>
    <row r="34" spans="1:104">
      <c r="A34" s="12">
        <v>3</v>
      </c>
      <c r="B34" s="6">
        <v>6237466044</v>
      </c>
      <c r="C34" s="6" t="s">
        <v>93</v>
      </c>
      <c r="D34" s="6" t="s">
        <v>103</v>
      </c>
      <c r="E34" s="6" t="s">
        <v>401</v>
      </c>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18">
        <v>107.54519999999999</v>
      </c>
      <c r="BG34" s="18">
        <v>104.07599999999999</v>
      </c>
      <c r="BH34" s="18">
        <v>107.54519999999999</v>
      </c>
      <c r="BI34" s="18">
        <v>104.07599999999999</v>
      </c>
      <c r="BJ34" s="18">
        <v>103.7043</v>
      </c>
      <c r="BK34" s="18">
        <v>103.7043</v>
      </c>
      <c r="BL34" s="18">
        <v>100.35899999999999</v>
      </c>
      <c r="BM34" s="18">
        <v>103.7043</v>
      </c>
      <c r="BN34" s="18">
        <v>100.35899999999999</v>
      </c>
      <c r="BO34" s="18">
        <v>103.7043</v>
      </c>
      <c r="BP34" s="18">
        <v>103.7043</v>
      </c>
      <c r="BQ34" s="18">
        <v>93.668400000000005</v>
      </c>
      <c r="BR34" s="18">
        <v>103.7043</v>
      </c>
      <c r="BS34" s="18">
        <v>100.35899999999999</v>
      </c>
      <c r="BT34" s="18">
        <v>103.7043</v>
      </c>
      <c r="BU34" s="18">
        <v>100.35899999999999</v>
      </c>
      <c r="BV34" s="18">
        <v>103.7043</v>
      </c>
      <c r="BW34" s="18">
        <v>103.7043</v>
      </c>
      <c r="BX34" s="18">
        <v>63.560699999999997</v>
      </c>
      <c r="BY34" s="18">
        <v>14.7303092783505</v>
      </c>
      <c r="BZ34" s="18">
        <v>10.5216494845361</v>
      </c>
      <c r="CA34" s="18">
        <v>10.8723711340206</v>
      </c>
      <c r="CB34" s="18">
        <v>10.8723711340206</v>
      </c>
      <c r="CC34" s="18">
        <v>9.8202061855670095</v>
      </c>
      <c r="CD34" s="18">
        <v>10.8723711340206</v>
      </c>
      <c r="CE34" s="18">
        <v>10.5216494845361</v>
      </c>
      <c r="CF34" s="18">
        <v>10.8723711340206</v>
      </c>
      <c r="CG34" s="18">
        <v>10.5216494845361</v>
      </c>
      <c r="CH34" s="18">
        <v>2.4550515463917502</v>
      </c>
      <c r="CI34" s="18">
        <v>254.73221052631601</v>
      </c>
      <c r="CJ34" s="18">
        <v>138.94484210526301</v>
      </c>
      <c r="CK34" s="18">
        <v>46.314947368421102</v>
      </c>
      <c r="CL34" s="18">
        <v>98.510580000000004</v>
      </c>
      <c r="CM34" s="18">
        <v>59.878979999999999</v>
      </c>
      <c r="CN34" s="18">
        <v>59.878979999999999</v>
      </c>
      <c r="CO34" s="18">
        <v>56.015819999999998</v>
      </c>
      <c r="CP34" s="18">
        <v>59.878979999999999</v>
      </c>
      <c r="CQ34" s="18">
        <v>57.947400000000002</v>
      </c>
      <c r="CR34" s="18">
        <v>59.878979999999999</v>
      </c>
      <c r="CS34" s="18">
        <v>11.58948</v>
      </c>
      <c r="CT34" s="18">
        <v>195.644842105263</v>
      </c>
      <c r="CU34" s="18">
        <v>110.272547368421</v>
      </c>
      <c r="CV34" s="18">
        <v>32.014610526315799</v>
      </c>
      <c r="CW34" s="18">
        <v>90.584885106382998</v>
      </c>
      <c r="CX34" s="18">
        <v>52.260510638297902</v>
      </c>
      <c r="CY34" s="18">
        <v>20.904204255319101</v>
      </c>
      <c r="CZ34" s="75">
        <f t="shared" si="0"/>
        <v>3422.5589999999997</v>
      </c>
    </row>
    <row r="35" spans="1:104">
      <c r="A35" s="12">
        <v>3</v>
      </c>
      <c r="B35" s="6">
        <v>6237466044</v>
      </c>
      <c r="C35" s="6" t="s">
        <v>93</v>
      </c>
      <c r="D35" s="6" t="s">
        <v>103</v>
      </c>
      <c r="E35" s="6" t="s">
        <v>402</v>
      </c>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18">
        <v>107.54519999999999</v>
      </c>
      <c r="BG35" s="18">
        <v>104.07599999999999</v>
      </c>
      <c r="BH35" s="18">
        <v>107.54519999999999</v>
      </c>
      <c r="BI35" s="18">
        <v>104.07599999999999</v>
      </c>
      <c r="BJ35" s="18">
        <v>103.7043</v>
      </c>
      <c r="BK35" s="18">
        <v>103.7043</v>
      </c>
      <c r="BL35" s="18">
        <v>100.35899999999999</v>
      </c>
      <c r="BM35" s="18">
        <v>103.7043</v>
      </c>
      <c r="BN35" s="18">
        <v>100.35899999999999</v>
      </c>
      <c r="BO35" s="18">
        <v>103.7043</v>
      </c>
      <c r="BP35" s="18">
        <v>103.7043</v>
      </c>
      <c r="BQ35" s="18">
        <v>93.668400000000005</v>
      </c>
      <c r="BR35" s="18">
        <v>103.7043</v>
      </c>
      <c r="BS35" s="18">
        <v>100.35899999999999</v>
      </c>
      <c r="BT35" s="18">
        <v>103.7043</v>
      </c>
      <c r="BU35" s="18">
        <v>100.35899999999999</v>
      </c>
      <c r="BV35" s="18">
        <v>103.7043</v>
      </c>
      <c r="BW35" s="18">
        <v>103.7043</v>
      </c>
      <c r="BX35" s="18">
        <v>63.560699999999997</v>
      </c>
      <c r="BY35" s="18">
        <v>14.7303092783505</v>
      </c>
      <c r="BZ35" s="18">
        <v>10.5216494845361</v>
      </c>
      <c r="CA35" s="18">
        <v>10.8723711340206</v>
      </c>
      <c r="CB35" s="18">
        <v>10.8723711340206</v>
      </c>
      <c r="CC35" s="18">
        <v>9.8202061855670095</v>
      </c>
      <c r="CD35" s="18">
        <v>10.8723711340206</v>
      </c>
      <c r="CE35" s="18">
        <v>10.5216494845361</v>
      </c>
      <c r="CF35" s="18">
        <v>10.8723711340206</v>
      </c>
      <c r="CG35" s="18">
        <v>10.5216494845361</v>
      </c>
      <c r="CH35" s="18">
        <v>2.4550515463917502</v>
      </c>
      <c r="CI35" s="18">
        <v>254.73221052631601</v>
      </c>
      <c r="CJ35" s="18">
        <v>138.94484210526301</v>
      </c>
      <c r="CK35" s="18">
        <v>46.314947368421102</v>
      </c>
      <c r="CL35" s="18">
        <v>98.510580000000004</v>
      </c>
      <c r="CM35" s="18">
        <v>59.878979999999999</v>
      </c>
      <c r="CN35" s="18">
        <v>59.878979999999999</v>
      </c>
      <c r="CO35" s="18">
        <v>56.015819999999998</v>
      </c>
      <c r="CP35" s="18">
        <v>59.878979999999999</v>
      </c>
      <c r="CQ35" s="18">
        <v>57.947400000000002</v>
      </c>
      <c r="CR35" s="18">
        <v>59.878979999999999</v>
      </c>
      <c r="CS35" s="18">
        <v>11.58948</v>
      </c>
      <c r="CT35" s="18">
        <v>195.644842105263</v>
      </c>
      <c r="CU35" s="18">
        <v>110.272547368421</v>
      </c>
      <c r="CV35" s="18">
        <v>32.014610526315799</v>
      </c>
      <c r="CW35" s="18">
        <v>90.584885106382998</v>
      </c>
      <c r="CX35" s="18">
        <v>52.260510638297902</v>
      </c>
      <c r="CY35" s="18">
        <v>5.7852042553190604</v>
      </c>
      <c r="CZ35" s="75">
        <f t="shared" si="0"/>
        <v>3407.4399999999996</v>
      </c>
    </row>
    <row r="36" spans="1:104">
      <c r="A36" s="12">
        <v>3</v>
      </c>
      <c r="B36" s="6">
        <v>6237466044</v>
      </c>
      <c r="C36" s="6" t="s">
        <v>93</v>
      </c>
      <c r="D36" s="6" t="s">
        <v>103</v>
      </c>
      <c r="E36" s="6" t="s">
        <v>403</v>
      </c>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18">
        <v>107.54519999999999</v>
      </c>
      <c r="BG36" s="18">
        <v>104.07599999999999</v>
      </c>
      <c r="BH36" s="18">
        <v>107.54519999999999</v>
      </c>
      <c r="BI36" s="18">
        <v>104.07599999999999</v>
      </c>
      <c r="BJ36" s="18">
        <v>103.7043</v>
      </c>
      <c r="BK36" s="18">
        <v>103.7043</v>
      </c>
      <c r="BL36" s="18">
        <v>100.35899999999999</v>
      </c>
      <c r="BM36" s="18">
        <v>103.7043</v>
      </c>
      <c r="BN36" s="18">
        <v>100.35899999999999</v>
      </c>
      <c r="BO36" s="18">
        <v>103.7043</v>
      </c>
      <c r="BP36" s="18">
        <v>103.7043</v>
      </c>
      <c r="BQ36" s="18">
        <v>93.668400000000005</v>
      </c>
      <c r="BR36" s="18">
        <v>103.7043</v>
      </c>
      <c r="BS36" s="18">
        <v>100.35899999999999</v>
      </c>
      <c r="BT36" s="18">
        <v>103.7043</v>
      </c>
      <c r="BU36" s="18">
        <v>100.35899999999999</v>
      </c>
      <c r="BV36" s="18">
        <v>103.7043</v>
      </c>
      <c r="BW36" s="18">
        <v>103.7043</v>
      </c>
      <c r="BX36" s="18">
        <v>63.560699999999997</v>
      </c>
      <c r="BY36" s="18">
        <v>14.7303092783505</v>
      </c>
      <c r="BZ36" s="18">
        <v>10.5216494845361</v>
      </c>
      <c r="CA36" s="18">
        <v>10.8723711340206</v>
      </c>
      <c r="CB36" s="18">
        <v>10.8723711340206</v>
      </c>
      <c r="CC36" s="18">
        <v>9.8202061855670095</v>
      </c>
      <c r="CD36" s="18">
        <v>10.8723711340206</v>
      </c>
      <c r="CE36" s="18">
        <v>10.5216494845361</v>
      </c>
      <c r="CF36" s="18">
        <v>10.8723711340206</v>
      </c>
      <c r="CG36" s="18">
        <v>10.5216494845361</v>
      </c>
      <c r="CH36" s="18">
        <v>2.4550515463917502</v>
      </c>
      <c r="CI36" s="18">
        <v>254.73221052631601</v>
      </c>
      <c r="CJ36" s="18">
        <v>138.94484210526301</v>
      </c>
      <c r="CK36" s="18">
        <v>46.314947368421102</v>
      </c>
      <c r="CL36" s="18">
        <v>98.510580000000004</v>
      </c>
      <c r="CM36" s="18">
        <v>59.878979999999999</v>
      </c>
      <c r="CN36" s="18">
        <v>59.878979999999999</v>
      </c>
      <c r="CO36" s="18">
        <v>56.015819999999998</v>
      </c>
      <c r="CP36" s="18">
        <v>59.878979999999999</v>
      </c>
      <c r="CQ36" s="18">
        <v>57.947400000000002</v>
      </c>
      <c r="CR36" s="18">
        <v>59.878979999999999</v>
      </c>
      <c r="CS36" s="18">
        <v>11.58948</v>
      </c>
      <c r="CT36" s="18">
        <v>195.644842105263</v>
      </c>
      <c r="CU36" s="18">
        <v>110.272547368421</v>
      </c>
      <c r="CV36" s="18">
        <v>32.014610526315799</v>
      </c>
      <c r="CW36" s="18">
        <v>90.584885106382998</v>
      </c>
      <c r="CX36" s="18">
        <v>52.260510638297902</v>
      </c>
      <c r="CY36" s="18">
        <v>5.7852042553190604</v>
      </c>
      <c r="CZ36" s="75">
        <f t="shared" si="0"/>
        <v>3407.4399999999996</v>
      </c>
    </row>
    <row r="37" spans="1:104">
      <c r="A37" s="12">
        <v>4</v>
      </c>
      <c r="B37" s="6">
        <v>6238777992</v>
      </c>
      <c r="C37" s="6" t="s">
        <v>93</v>
      </c>
      <c r="D37" s="6" t="s">
        <v>107</v>
      </c>
      <c r="E37" s="6" t="s">
        <v>393</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12"/>
      <c r="BG37" s="19">
        <v>137.20728929385001</v>
      </c>
      <c r="BH37" s="19">
        <v>708.90432801822305</v>
      </c>
      <c r="BI37" s="19">
        <v>686.03644646924795</v>
      </c>
      <c r="BJ37" s="19">
        <v>708.90432801822305</v>
      </c>
      <c r="BK37" s="19">
        <v>708.90432801822305</v>
      </c>
      <c r="BL37" s="19">
        <v>686.03644646924795</v>
      </c>
      <c r="BM37" s="19">
        <v>708.90432801822305</v>
      </c>
      <c r="BN37" s="19">
        <v>686.03644646924795</v>
      </c>
      <c r="BO37" s="19">
        <v>708.90432801822305</v>
      </c>
      <c r="BP37" s="19">
        <v>708.90432801822305</v>
      </c>
      <c r="BQ37" s="19">
        <v>640.30068337129796</v>
      </c>
      <c r="BR37" s="19">
        <v>708.90432801822305</v>
      </c>
      <c r="BS37" s="19">
        <v>686.03644646924795</v>
      </c>
      <c r="BT37" s="19">
        <v>708.90432801822305</v>
      </c>
      <c r="BU37" s="13">
        <v>686.03644646924795</v>
      </c>
      <c r="BV37" s="13">
        <v>160.075170842825</v>
      </c>
      <c r="BW37" s="13">
        <v>517.38607594936695</v>
      </c>
      <c r="BX37" s="13">
        <v>517.38607594936695</v>
      </c>
      <c r="BY37" s="13">
        <v>500.69620253164601</v>
      </c>
      <c r="BZ37" s="13">
        <v>517.38607594936695</v>
      </c>
      <c r="CA37" s="13">
        <v>584.14556962025301</v>
      </c>
      <c r="CB37" s="13">
        <v>200.92592592592601</v>
      </c>
      <c r="CC37" s="13">
        <v>200.92592592592601</v>
      </c>
      <c r="CD37" s="13">
        <v>123.148148148148</v>
      </c>
      <c r="CE37" s="13">
        <v>481.48412698412699</v>
      </c>
      <c r="CF37" s="13">
        <v>465.95238095238102</v>
      </c>
      <c r="CG37" s="13">
        <v>481.48412698412699</v>
      </c>
      <c r="CH37" s="13">
        <v>528.07936507936495</v>
      </c>
      <c r="CI37" s="13">
        <v>738.12631578947401</v>
      </c>
      <c r="CJ37" s="19">
        <v>738.12631578947401</v>
      </c>
      <c r="CK37" s="19">
        <v>785.74736842105301</v>
      </c>
      <c r="CL37" s="20">
        <v>267.19047619047598</v>
      </c>
      <c r="CM37" s="19">
        <v>275.80952380952402</v>
      </c>
      <c r="CN37" s="19">
        <v>213.97560975609801</v>
      </c>
      <c r="CO37" s="19">
        <v>213.97560975609801</v>
      </c>
      <c r="CP37" s="19">
        <v>138.048780487805</v>
      </c>
      <c r="CQ37" s="19">
        <v>485.884210526316</v>
      </c>
      <c r="CR37" s="19">
        <v>470.21052631578902</v>
      </c>
      <c r="CS37" s="19">
        <v>532.90526315789498</v>
      </c>
      <c r="CT37" s="19">
        <v>519.47368421052602</v>
      </c>
      <c r="CU37" s="19">
        <v>536.78947368421098</v>
      </c>
      <c r="CV37" s="19">
        <v>588.73684210526301</v>
      </c>
      <c r="CW37" s="19">
        <v>200.10638297872299</v>
      </c>
      <c r="CX37" s="19">
        <v>206.776595744681</v>
      </c>
      <c r="CY37" s="19">
        <v>220.11702127659601</v>
      </c>
      <c r="CZ37" s="72">
        <f t="shared" si="0"/>
        <v>22290.000000000007</v>
      </c>
    </row>
    <row r="38" spans="1:104">
      <c r="A38" s="12">
        <v>4</v>
      </c>
      <c r="B38" s="6">
        <v>6238777992</v>
      </c>
      <c r="C38" s="6" t="s">
        <v>93</v>
      </c>
      <c r="D38" s="6" t="s">
        <v>107</v>
      </c>
      <c r="E38" s="6" t="s">
        <v>394</v>
      </c>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12"/>
      <c r="BG38" s="19">
        <v>51.580865603644703</v>
      </c>
      <c r="BH38" s="19">
        <v>266.50113895216401</v>
      </c>
      <c r="BI38" s="19">
        <v>257.904328018223</v>
      </c>
      <c r="BJ38" s="19">
        <v>266.50113895216401</v>
      </c>
      <c r="BK38" s="19">
        <v>266.50113895216401</v>
      </c>
      <c r="BL38" s="19">
        <v>257.904328018223</v>
      </c>
      <c r="BM38" s="19">
        <v>266.50113895216401</v>
      </c>
      <c r="BN38" s="19">
        <v>257.904328018223</v>
      </c>
      <c r="BO38" s="19">
        <v>266.50113895216401</v>
      </c>
      <c r="BP38" s="19">
        <v>266.50113895216401</v>
      </c>
      <c r="BQ38" s="19">
        <v>240.71070615034199</v>
      </c>
      <c r="BR38" s="19">
        <v>266.50113895216401</v>
      </c>
      <c r="BS38" s="19">
        <v>257.904328018223</v>
      </c>
      <c r="BT38" s="19">
        <v>266.50113895216401</v>
      </c>
      <c r="BU38" s="13">
        <v>257.904328018223</v>
      </c>
      <c r="BV38" s="13">
        <v>60.177676537585398</v>
      </c>
      <c r="BW38" s="13">
        <v>217.39240506329099</v>
      </c>
      <c r="BX38" s="13">
        <v>217.39240506329099</v>
      </c>
      <c r="BY38" s="13">
        <v>210.379746835443</v>
      </c>
      <c r="BZ38" s="13">
        <v>217.39240506329099</v>
      </c>
      <c r="CA38" s="13">
        <v>245.44303797468399</v>
      </c>
      <c r="CB38" s="13">
        <v>49.271523178807897</v>
      </c>
      <c r="CC38" s="13">
        <v>49.271523178807897</v>
      </c>
      <c r="CD38" s="13">
        <v>44.503311258278103</v>
      </c>
      <c r="CE38" s="13">
        <v>49.271523178807897</v>
      </c>
      <c r="CF38" s="13">
        <v>47.682119205298001</v>
      </c>
      <c r="CG38" s="13">
        <v>49.271523178807897</v>
      </c>
      <c r="CH38" s="13">
        <v>47.682119205298001</v>
      </c>
      <c r="CI38" s="13">
        <v>49.271523178807897</v>
      </c>
      <c r="CJ38" s="19">
        <v>49.271523178807897</v>
      </c>
      <c r="CK38" s="19">
        <v>44.503311258278103</v>
      </c>
      <c r="CL38" s="19">
        <v>32.968253968253997</v>
      </c>
      <c r="CM38" s="19">
        <v>34.031746031746003</v>
      </c>
      <c r="CN38" s="19">
        <v>45.743902439024403</v>
      </c>
      <c r="CO38" s="19">
        <v>45.743902439024403</v>
      </c>
      <c r="CP38" s="19">
        <v>29.512195121951201</v>
      </c>
      <c r="CQ38" s="19">
        <v>142.6</v>
      </c>
      <c r="CR38" s="19">
        <v>138</v>
      </c>
      <c r="CS38" s="19">
        <v>156.4</v>
      </c>
      <c r="CT38" s="19">
        <v>102.31578947368401</v>
      </c>
      <c r="CU38" s="19">
        <v>105.726315789474</v>
      </c>
      <c r="CV38" s="19">
        <v>115.95789473684199</v>
      </c>
      <c r="CW38" s="19">
        <v>18.1914893617021</v>
      </c>
      <c r="CX38" s="19">
        <v>18.797872340425499</v>
      </c>
      <c r="CY38" s="19">
        <v>20.010638297872301</v>
      </c>
      <c r="CZ38" s="72">
        <f t="shared" si="0"/>
        <v>6367.9999999999973</v>
      </c>
    </row>
    <row r="39" spans="1:104">
      <c r="A39" s="12">
        <v>4</v>
      </c>
      <c r="B39" s="6">
        <v>6238777992</v>
      </c>
      <c r="C39" s="6" t="s">
        <v>93</v>
      </c>
      <c r="D39" s="6" t="s">
        <v>107</v>
      </c>
      <c r="E39" s="6" t="s">
        <v>395</v>
      </c>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12"/>
      <c r="BG39" s="18">
        <v>19.580096583143501</v>
      </c>
      <c r="BH39" s="18">
        <v>101.16383234624099</v>
      </c>
      <c r="BI39" s="18">
        <v>97.900482915717504</v>
      </c>
      <c r="BJ39" s="18">
        <v>105.641051480638</v>
      </c>
      <c r="BK39" s="18">
        <v>105.641051480638</v>
      </c>
      <c r="BL39" s="18">
        <v>102.233275626424</v>
      </c>
      <c r="BM39" s="18">
        <v>105.641051480638</v>
      </c>
      <c r="BN39" s="18">
        <v>102.233275626424</v>
      </c>
      <c r="BO39" s="18">
        <v>105.641051480638</v>
      </c>
      <c r="BP39" s="18">
        <v>105.641051480638</v>
      </c>
      <c r="BQ39" s="18">
        <v>95.417723917995403</v>
      </c>
      <c r="BR39" s="18">
        <v>105.641051480638</v>
      </c>
      <c r="BS39" s="18">
        <v>102.233275626424</v>
      </c>
      <c r="BT39" s="18">
        <v>105.641051480638</v>
      </c>
      <c r="BU39" s="18">
        <v>102.233275626424</v>
      </c>
      <c r="BV39" s="18">
        <v>23.8544309794989</v>
      </c>
      <c r="BW39" s="18">
        <v>86.174349367088595</v>
      </c>
      <c r="BX39" s="18">
        <v>86.174349367088595</v>
      </c>
      <c r="BY39" s="18">
        <v>83.3945316455696</v>
      </c>
      <c r="BZ39" s="18">
        <v>86.174349367088595</v>
      </c>
      <c r="CA39" s="18">
        <v>97.293620253164505</v>
      </c>
      <c r="CB39" s="18">
        <v>19.531231788079499</v>
      </c>
      <c r="CC39" s="18">
        <v>19.531231788079499</v>
      </c>
      <c r="CD39" s="18">
        <v>17.641112582781499</v>
      </c>
      <c r="CE39" s="18">
        <v>19.531231788079499</v>
      </c>
      <c r="CF39" s="18">
        <v>18.9011920529801</v>
      </c>
      <c r="CG39" s="18">
        <v>19.531231788079499</v>
      </c>
      <c r="CH39" s="18">
        <v>18.9011920529801</v>
      </c>
      <c r="CI39" s="18">
        <v>19.531231788079499</v>
      </c>
      <c r="CJ39" s="18">
        <v>19.531231788079499</v>
      </c>
      <c r="CK39" s="18">
        <v>17.641112582781499</v>
      </c>
      <c r="CL39" s="18">
        <v>13.068615873015901</v>
      </c>
      <c r="CM39" s="18">
        <v>13.490184126984101</v>
      </c>
      <c r="CN39" s="18">
        <v>18.1328829268293</v>
      </c>
      <c r="CO39" s="18">
        <v>18.1328829268293</v>
      </c>
      <c r="CP39" s="18">
        <v>11.698634146341499</v>
      </c>
      <c r="CQ39" s="18">
        <v>56.52664</v>
      </c>
      <c r="CR39" s="18">
        <v>54.703200000000002</v>
      </c>
      <c r="CS39" s="18">
        <v>61.996960000000001</v>
      </c>
      <c r="CT39" s="18">
        <v>40.557978947368397</v>
      </c>
      <c r="CU39" s="18">
        <v>41.909911578947401</v>
      </c>
      <c r="CV39" s="18">
        <v>45.9657094736842</v>
      </c>
      <c r="CW39" s="18">
        <v>7.2111063829787199</v>
      </c>
      <c r="CX39" s="18">
        <v>7.4514765957446798</v>
      </c>
      <c r="CY39" s="18">
        <v>7.9322170212765997</v>
      </c>
      <c r="CZ39" s="72">
        <f t="shared" si="0"/>
        <v>2514.5986296127585</v>
      </c>
    </row>
    <row r="40" spans="1:104">
      <c r="A40" s="12">
        <v>4</v>
      </c>
      <c r="B40" s="6">
        <v>6238777992</v>
      </c>
      <c r="C40" s="6" t="s">
        <v>93</v>
      </c>
      <c r="D40" s="6" t="s">
        <v>107</v>
      </c>
      <c r="E40" s="6" t="s">
        <v>396</v>
      </c>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12"/>
      <c r="BG40" s="18">
        <v>19.580096583143501</v>
      </c>
      <c r="BH40" s="18">
        <v>101.16383234624099</v>
      </c>
      <c r="BI40" s="18">
        <v>97.900482915717504</v>
      </c>
      <c r="BJ40" s="18">
        <v>105.641051480638</v>
      </c>
      <c r="BK40" s="18">
        <v>105.641051480638</v>
      </c>
      <c r="BL40" s="18">
        <v>102.233275626424</v>
      </c>
      <c r="BM40" s="18">
        <v>105.641051480638</v>
      </c>
      <c r="BN40" s="18">
        <v>102.233275626424</v>
      </c>
      <c r="BO40" s="18">
        <v>105.641051480638</v>
      </c>
      <c r="BP40" s="18">
        <v>105.641051480638</v>
      </c>
      <c r="BQ40" s="18">
        <v>95.417723917995403</v>
      </c>
      <c r="BR40" s="18">
        <v>105.641051480638</v>
      </c>
      <c r="BS40" s="18">
        <v>102.233275626424</v>
      </c>
      <c r="BT40" s="18">
        <v>105.641051480638</v>
      </c>
      <c r="BU40" s="18">
        <v>102.233275626424</v>
      </c>
      <c r="BV40" s="18">
        <v>23.8544309794989</v>
      </c>
      <c r="BW40" s="18">
        <v>86.174349367088595</v>
      </c>
      <c r="BX40" s="18">
        <v>86.174349367088595</v>
      </c>
      <c r="BY40" s="18">
        <v>83.3945316455696</v>
      </c>
      <c r="BZ40" s="18">
        <v>86.174349367088595</v>
      </c>
      <c r="CA40" s="18">
        <v>97.293620253164505</v>
      </c>
      <c r="CB40" s="18">
        <v>19.531231788079499</v>
      </c>
      <c r="CC40" s="18">
        <v>19.531231788079499</v>
      </c>
      <c r="CD40" s="18">
        <v>17.641112582781499</v>
      </c>
      <c r="CE40" s="18">
        <v>19.531231788079499</v>
      </c>
      <c r="CF40" s="18">
        <v>18.9011920529801</v>
      </c>
      <c r="CG40" s="18">
        <v>19.531231788079499</v>
      </c>
      <c r="CH40" s="18">
        <v>18.9011920529801</v>
      </c>
      <c r="CI40" s="18">
        <v>19.531231788079499</v>
      </c>
      <c r="CJ40" s="18">
        <v>19.531231788079499</v>
      </c>
      <c r="CK40" s="18">
        <v>17.641112582781499</v>
      </c>
      <c r="CL40" s="18">
        <v>13.068615873015901</v>
      </c>
      <c r="CM40" s="18">
        <v>13.490184126984101</v>
      </c>
      <c r="CN40" s="18">
        <v>18.1328829268293</v>
      </c>
      <c r="CO40" s="18">
        <v>18.1328829268293</v>
      </c>
      <c r="CP40" s="18">
        <v>11.698634146341499</v>
      </c>
      <c r="CQ40" s="18">
        <v>56.52664</v>
      </c>
      <c r="CR40" s="18">
        <v>54.703200000000002</v>
      </c>
      <c r="CS40" s="18">
        <v>61.996960000000001</v>
      </c>
      <c r="CT40" s="18">
        <v>40.557978947368397</v>
      </c>
      <c r="CU40" s="18">
        <v>41.909911578947401</v>
      </c>
      <c r="CV40" s="18">
        <v>45.9657094736842</v>
      </c>
      <c r="CW40" s="18">
        <v>7.2111063829787199</v>
      </c>
      <c r="CX40" s="18">
        <v>7.4514765957446798</v>
      </c>
      <c r="CY40" s="18">
        <v>7.9322170212765997</v>
      </c>
      <c r="CZ40" s="72">
        <f t="shared" si="0"/>
        <v>2514.5986296127585</v>
      </c>
    </row>
    <row r="41" spans="1:104">
      <c r="A41" s="12">
        <v>4</v>
      </c>
      <c r="B41" s="6">
        <v>6238777992</v>
      </c>
      <c r="C41" s="6" t="s">
        <v>93</v>
      </c>
      <c r="D41" s="6" t="s">
        <v>107</v>
      </c>
      <c r="E41" s="6" t="s">
        <v>397</v>
      </c>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12"/>
      <c r="BG41" s="18">
        <v>19.580096583143501</v>
      </c>
      <c r="BH41" s="18">
        <v>101.16383234624099</v>
      </c>
      <c r="BI41" s="18">
        <v>97.900482915717504</v>
      </c>
      <c r="BJ41" s="18">
        <v>105.641051480638</v>
      </c>
      <c r="BK41" s="18">
        <v>105.641051480638</v>
      </c>
      <c r="BL41" s="18">
        <v>102.233275626424</v>
      </c>
      <c r="BM41" s="18">
        <v>105.641051480638</v>
      </c>
      <c r="BN41" s="18">
        <v>102.233275626424</v>
      </c>
      <c r="BO41" s="18">
        <v>105.641051480638</v>
      </c>
      <c r="BP41" s="18">
        <v>105.641051480638</v>
      </c>
      <c r="BQ41" s="18">
        <v>95.417723917995403</v>
      </c>
      <c r="BR41" s="18">
        <v>105.641051480638</v>
      </c>
      <c r="BS41" s="18">
        <v>102.233275626424</v>
      </c>
      <c r="BT41" s="18">
        <v>105.641051480638</v>
      </c>
      <c r="BU41" s="18">
        <v>102.233275626424</v>
      </c>
      <c r="BV41" s="18">
        <v>23.8544309794989</v>
      </c>
      <c r="BW41" s="18">
        <v>86.174349367088595</v>
      </c>
      <c r="BX41" s="18">
        <v>86.174349367088595</v>
      </c>
      <c r="BY41" s="18">
        <v>83.3945316455696</v>
      </c>
      <c r="BZ41" s="18">
        <v>86.174349367088595</v>
      </c>
      <c r="CA41" s="18">
        <v>97.293620253164505</v>
      </c>
      <c r="CB41" s="18">
        <v>19.531231788079499</v>
      </c>
      <c r="CC41" s="18">
        <v>19.531231788079499</v>
      </c>
      <c r="CD41" s="18">
        <v>17.641112582781499</v>
      </c>
      <c r="CE41" s="18">
        <v>19.531231788079499</v>
      </c>
      <c r="CF41" s="18">
        <v>18.9011920529801</v>
      </c>
      <c r="CG41" s="18">
        <v>19.531231788079499</v>
      </c>
      <c r="CH41" s="18">
        <v>18.9011920529801</v>
      </c>
      <c r="CI41" s="18">
        <v>19.531231788079499</v>
      </c>
      <c r="CJ41" s="18">
        <v>19.531231788079499</v>
      </c>
      <c r="CK41" s="18">
        <v>17.641112582781499</v>
      </c>
      <c r="CL41" s="18">
        <v>13.068615873015901</v>
      </c>
      <c r="CM41" s="18">
        <v>13.490184126984101</v>
      </c>
      <c r="CN41" s="18">
        <v>18.1328829268293</v>
      </c>
      <c r="CO41" s="18">
        <v>18.1328829268293</v>
      </c>
      <c r="CP41" s="18">
        <v>11.698634146341499</v>
      </c>
      <c r="CQ41" s="18">
        <v>56.52664</v>
      </c>
      <c r="CR41" s="18">
        <v>54.703200000000002</v>
      </c>
      <c r="CS41" s="18">
        <v>61.996960000000001</v>
      </c>
      <c r="CT41" s="18">
        <v>40.557978947368397</v>
      </c>
      <c r="CU41" s="18">
        <v>41.909911578947401</v>
      </c>
      <c r="CV41" s="18">
        <v>45.9657094736842</v>
      </c>
      <c r="CW41" s="18">
        <v>7.2111063829787199</v>
      </c>
      <c r="CX41" s="18">
        <v>7.4514765957446798</v>
      </c>
      <c r="CY41" s="18">
        <v>17.593587408521699</v>
      </c>
      <c r="CZ41" s="72">
        <f t="shared" si="0"/>
        <v>2524.2600000000034</v>
      </c>
    </row>
    <row r="42" spans="1:104">
      <c r="A42" s="12">
        <v>4</v>
      </c>
      <c r="B42" s="6">
        <v>6238777992</v>
      </c>
      <c r="C42" s="6" t="s">
        <v>93</v>
      </c>
      <c r="D42" s="6" t="s">
        <v>107</v>
      </c>
      <c r="E42" s="6" t="s">
        <v>398</v>
      </c>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12"/>
      <c r="BG42" s="18">
        <v>19.580096583143501</v>
      </c>
      <c r="BH42" s="18">
        <v>101.16383234624099</v>
      </c>
      <c r="BI42" s="18">
        <v>97.900482915717504</v>
      </c>
      <c r="BJ42" s="18">
        <v>105.641051480638</v>
      </c>
      <c r="BK42" s="18">
        <v>105.641051480638</v>
      </c>
      <c r="BL42" s="18">
        <v>102.233275626424</v>
      </c>
      <c r="BM42" s="18">
        <v>105.641051480638</v>
      </c>
      <c r="BN42" s="18">
        <v>102.233275626424</v>
      </c>
      <c r="BO42" s="18">
        <v>105.641051480638</v>
      </c>
      <c r="BP42" s="18">
        <v>105.641051480638</v>
      </c>
      <c r="BQ42" s="18">
        <v>95.417723917995403</v>
      </c>
      <c r="BR42" s="18">
        <v>105.641051480638</v>
      </c>
      <c r="BS42" s="18">
        <v>102.233275626424</v>
      </c>
      <c r="BT42" s="18">
        <v>105.641051480638</v>
      </c>
      <c r="BU42" s="18">
        <v>102.233275626424</v>
      </c>
      <c r="BV42" s="18">
        <v>23.8544309794989</v>
      </c>
      <c r="BW42" s="18">
        <v>86.174349367088595</v>
      </c>
      <c r="BX42" s="18">
        <v>86.174349367088595</v>
      </c>
      <c r="BY42" s="18">
        <v>83.3945316455696</v>
      </c>
      <c r="BZ42" s="18">
        <v>86.174349367088595</v>
      </c>
      <c r="CA42" s="18">
        <v>97.293620253164505</v>
      </c>
      <c r="CB42" s="18">
        <v>19.531231788079499</v>
      </c>
      <c r="CC42" s="18">
        <v>19.531231788079499</v>
      </c>
      <c r="CD42" s="18">
        <v>17.641112582781499</v>
      </c>
      <c r="CE42" s="18">
        <v>19.531231788079499</v>
      </c>
      <c r="CF42" s="18">
        <v>18.9011920529801</v>
      </c>
      <c r="CG42" s="18">
        <v>19.531231788079499</v>
      </c>
      <c r="CH42" s="18">
        <v>18.9011920529801</v>
      </c>
      <c r="CI42" s="18">
        <v>19.531231788079499</v>
      </c>
      <c r="CJ42" s="18">
        <v>19.531231788079499</v>
      </c>
      <c r="CK42" s="18">
        <v>17.641112582781499</v>
      </c>
      <c r="CL42" s="18">
        <v>13.068615873015901</v>
      </c>
      <c r="CM42" s="18">
        <v>13.490184126984101</v>
      </c>
      <c r="CN42" s="18">
        <v>18.1328829268293</v>
      </c>
      <c r="CO42" s="18">
        <v>18.1328829268293</v>
      </c>
      <c r="CP42" s="18">
        <v>11.698634146341499</v>
      </c>
      <c r="CQ42" s="18">
        <v>56.52664</v>
      </c>
      <c r="CR42" s="18">
        <v>54.703200000000002</v>
      </c>
      <c r="CS42" s="18">
        <v>61.996960000000001</v>
      </c>
      <c r="CT42" s="18">
        <v>40.557978947368397</v>
      </c>
      <c r="CU42" s="18">
        <v>41.909911578947401</v>
      </c>
      <c r="CV42" s="18">
        <v>45.9657094736842</v>
      </c>
      <c r="CW42" s="18">
        <v>7.2111063829787199</v>
      </c>
      <c r="CX42" s="18">
        <v>7.4514765957446798</v>
      </c>
      <c r="CY42" s="18">
        <v>17.593587408521699</v>
      </c>
      <c r="CZ42" s="72">
        <f t="shared" si="0"/>
        <v>2524.2600000000034</v>
      </c>
    </row>
    <row r="43" spans="1:104">
      <c r="A43" s="12">
        <v>4</v>
      </c>
      <c r="B43" s="6">
        <v>6238777992</v>
      </c>
      <c r="C43" s="6" t="s">
        <v>93</v>
      </c>
      <c r="D43" s="6" t="s">
        <v>107</v>
      </c>
      <c r="E43" s="6" t="s">
        <v>399</v>
      </c>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12"/>
      <c r="BG43" s="19">
        <v>137.20728929385001</v>
      </c>
      <c r="BH43" s="19">
        <v>708.90432801822305</v>
      </c>
      <c r="BI43" s="19">
        <v>686.03644646924795</v>
      </c>
      <c r="BJ43" s="19">
        <v>708.90432801822305</v>
      </c>
      <c r="BK43" s="19">
        <v>708.90432801822305</v>
      </c>
      <c r="BL43" s="19">
        <v>686.03644646924795</v>
      </c>
      <c r="BM43" s="19">
        <v>708.90432801822305</v>
      </c>
      <c r="BN43" s="19">
        <v>686.03644646924795</v>
      </c>
      <c r="BO43" s="19">
        <v>708.90432801822305</v>
      </c>
      <c r="BP43" s="19">
        <v>708.90432801822305</v>
      </c>
      <c r="BQ43" s="19">
        <v>640.30068337129796</v>
      </c>
      <c r="BR43" s="19">
        <v>708.90432801822305</v>
      </c>
      <c r="BS43" s="19">
        <v>686.03644646924795</v>
      </c>
      <c r="BT43" s="19">
        <v>708.90432801822305</v>
      </c>
      <c r="BU43" s="13">
        <v>686.03644646924795</v>
      </c>
      <c r="BV43" s="13">
        <v>160.075170842825</v>
      </c>
      <c r="BW43" s="13">
        <v>517.38607594936695</v>
      </c>
      <c r="BX43" s="13">
        <v>517.38607594936695</v>
      </c>
      <c r="BY43" s="13">
        <v>500.69620253164601</v>
      </c>
      <c r="BZ43" s="13">
        <v>517.38607594936695</v>
      </c>
      <c r="CA43" s="13">
        <v>584.14556962025301</v>
      </c>
      <c r="CB43" s="13">
        <v>200.92592592592601</v>
      </c>
      <c r="CC43" s="13">
        <v>200.92592592592601</v>
      </c>
      <c r="CD43" s="13">
        <v>123.148148148148</v>
      </c>
      <c r="CE43" s="13">
        <v>481.48412698412699</v>
      </c>
      <c r="CF43" s="13">
        <v>465.95238095238102</v>
      </c>
      <c r="CG43" s="13">
        <v>481.48412698412699</v>
      </c>
      <c r="CH43" s="13">
        <v>528.07936507936495</v>
      </c>
      <c r="CI43" s="13">
        <v>738.12631578947401</v>
      </c>
      <c r="CJ43" s="19">
        <v>738.12631578947401</v>
      </c>
      <c r="CK43" s="19">
        <v>785.74736842105301</v>
      </c>
      <c r="CL43" s="20">
        <v>267.19047619047598</v>
      </c>
      <c r="CM43" s="19">
        <v>275.80952380952402</v>
      </c>
      <c r="CN43" s="19">
        <v>213.97560975609801</v>
      </c>
      <c r="CO43" s="19">
        <v>213.97560975609801</v>
      </c>
      <c r="CP43" s="19">
        <v>138.048780487805</v>
      </c>
      <c r="CQ43" s="19">
        <v>485.884210526316</v>
      </c>
      <c r="CR43" s="19">
        <v>470.21052631578902</v>
      </c>
      <c r="CS43" s="19">
        <v>532.90526315789498</v>
      </c>
      <c r="CT43" s="19">
        <v>519.47368421052602</v>
      </c>
      <c r="CU43" s="19">
        <v>536.78947368421098</v>
      </c>
      <c r="CV43" s="19">
        <v>588.73684210526301</v>
      </c>
      <c r="CW43" s="19">
        <v>200.10638297872299</v>
      </c>
      <c r="CX43" s="19">
        <v>206.776595744681</v>
      </c>
      <c r="CY43" s="19">
        <v>220.11702127659601</v>
      </c>
      <c r="CZ43" s="72">
        <f t="shared" si="0"/>
        <v>22290.000000000007</v>
      </c>
    </row>
    <row r="44" spans="1:104">
      <c r="A44" s="12">
        <v>4</v>
      </c>
      <c r="B44" s="6">
        <v>6238777992</v>
      </c>
      <c r="C44" s="6" t="s">
        <v>93</v>
      </c>
      <c r="D44" s="6" t="s">
        <v>107</v>
      </c>
      <c r="E44" s="6" t="s">
        <v>400</v>
      </c>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12"/>
      <c r="BG44" s="18">
        <v>57.627061503417004</v>
      </c>
      <c r="BH44" s="18">
        <v>297.73981776765402</v>
      </c>
      <c r="BI44" s="18">
        <v>288.13530751708402</v>
      </c>
      <c r="BJ44" s="18">
        <v>297.73981776765402</v>
      </c>
      <c r="BK44" s="18">
        <v>297.73981776765402</v>
      </c>
      <c r="BL44" s="18">
        <v>288.13530751708402</v>
      </c>
      <c r="BM44" s="18">
        <v>297.73981776765402</v>
      </c>
      <c r="BN44" s="18">
        <v>288.13530751708402</v>
      </c>
      <c r="BO44" s="18">
        <v>297.73981776765402</v>
      </c>
      <c r="BP44" s="18">
        <v>297.73981776765402</v>
      </c>
      <c r="BQ44" s="18">
        <v>268.92628701594498</v>
      </c>
      <c r="BR44" s="18">
        <v>297.73981776765402</v>
      </c>
      <c r="BS44" s="18">
        <v>288.13530751708402</v>
      </c>
      <c r="BT44" s="18">
        <v>297.73981776765402</v>
      </c>
      <c r="BU44" s="18">
        <v>288.13530751708402</v>
      </c>
      <c r="BV44" s="18">
        <v>67.231571753986501</v>
      </c>
      <c r="BW44" s="18">
        <v>217.302151898734</v>
      </c>
      <c r="BX44" s="18">
        <v>217.302151898734</v>
      </c>
      <c r="BY44" s="18">
        <v>210.292405063291</v>
      </c>
      <c r="BZ44" s="18">
        <v>217.302151898734</v>
      </c>
      <c r="CA44" s="18">
        <v>245.34113924050601</v>
      </c>
      <c r="CB44" s="18">
        <v>84.3888888888889</v>
      </c>
      <c r="CC44" s="18">
        <v>84.3888888888889</v>
      </c>
      <c r="CD44" s="18">
        <v>51.7222222222222</v>
      </c>
      <c r="CE44" s="18">
        <v>202.22333333333299</v>
      </c>
      <c r="CF44" s="18">
        <v>195.7</v>
      </c>
      <c r="CG44" s="18">
        <v>202.22333333333299</v>
      </c>
      <c r="CH44" s="18">
        <v>221.79333333333301</v>
      </c>
      <c r="CI44" s="18">
        <v>310.013052631579</v>
      </c>
      <c r="CJ44" s="18">
        <v>310.013052631579</v>
      </c>
      <c r="CK44" s="18">
        <v>330.01389473684202</v>
      </c>
      <c r="CL44" s="18">
        <v>112.22</v>
      </c>
      <c r="CM44" s="18">
        <v>115.84</v>
      </c>
      <c r="CN44" s="18">
        <v>89.869756097561194</v>
      </c>
      <c r="CO44" s="18">
        <v>89.869756097561194</v>
      </c>
      <c r="CP44" s="18">
        <v>57.980487804878102</v>
      </c>
      <c r="CQ44" s="18">
        <v>204.07136842105299</v>
      </c>
      <c r="CR44" s="18">
        <v>197.488421052631</v>
      </c>
      <c r="CS44" s="18">
        <v>223.820210526316</v>
      </c>
      <c r="CT44" s="18">
        <v>218.17894736842101</v>
      </c>
      <c r="CU44" s="18">
        <v>225.451578947369</v>
      </c>
      <c r="CV44" s="18">
        <v>247.26947368421</v>
      </c>
      <c r="CW44" s="18">
        <v>84.044680851063703</v>
      </c>
      <c r="CX44" s="18">
        <v>86.846170212765998</v>
      </c>
      <c r="CY44" s="18">
        <v>92.449148936170303</v>
      </c>
      <c r="CZ44" s="75">
        <f t="shared" si="0"/>
        <v>9361.8000000000029</v>
      </c>
    </row>
    <row r="45" spans="1:104">
      <c r="A45" s="12">
        <v>4</v>
      </c>
      <c r="B45" s="6">
        <v>6238777992</v>
      </c>
      <c r="C45" s="6" t="s">
        <v>93</v>
      </c>
      <c r="D45" s="6" t="s">
        <v>107</v>
      </c>
      <c r="E45" s="6" t="s">
        <v>401</v>
      </c>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12"/>
      <c r="BG45" s="18">
        <v>57.627061503417004</v>
      </c>
      <c r="BH45" s="18">
        <v>297.73981776765402</v>
      </c>
      <c r="BI45" s="18">
        <v>288.13530751708402</v>
      </c>
      <c r="BJ45" s="18">
        <v>297.73981776765402</v>
      </c>
      <c r="BK45" s="18">
        <v>297.73981776765402</v>
      </c>
      <c r="BL45" s="18">
        <v>288.13530751708402</v>
      </c>
      <c r="BM45" s="18">
        <v>297.73981776765402</v>
      </c>
      <c r="BN45" s="18">
        <v>288.13530751708402</v>
      </c>
      <c r="BO45" s="18">
        <v>297.73981776765402</v>
      </c>
      <c r="BP45" s="18">
        <v>297.73981776765402</v>
      </c>
      <c r="BQ45" s="18">
        <v>268.92628701594498</v>
      </c>
      <c r="BR45" s="18">
        <v>297.73981776765402</v>
      </c>
      <c r="BS45" s="18">
        <v>288.13530751708402</v>
      </c>
      <c r="BT45" s="18">
        <v>297.73981776765402</v>
      </c>
      <c r="BU45" s="18">
        <v>288.13530751708402</v>
      </c>
      <c r="BV45" s="18">
        <v>67.231571753986501</v>
      </c>
      <c r="BW45" s="18">
        <v>217.302151898734</v>
      </c>
      <c r="BX45" s="18">
        <v>217.302151898734</v>
      </c>
      <c r="BY45" s="18">
        <v>210.292405063291</v>
      </c>
      <c r="BZ45" s="18">
        <v>217.302151898734</v>
      </c>
      <c r="CA45" s="18">
        <v>245.34113924050601</v>
      </c>
      <c r="CB45" s="18">
        <v>84.3888888888889</v>
      </c>
      <c r="CC45" s="18">
        <v>84.3888888888889</v>
      </c>
      <c r="CD45" s="18">
        <v>51.7222222222222</v>
      </c>
      <c r="CE45" s="18">
        <v>202.22333333333299</v>
      </c>
      <c r="CF45" s="18">
        <v>195.7</v>
      </c>
      <c r="CG45" s="18">
        <v>202.22333333333299</v>
      </c>
      <c r="CH45" s="18">
        <v>221.79333333333301</v>
      </c>
      <c r="CI45" s="18">
        <v>310.013052631579</v>
      </c>
      <c r="CJ45" s="18">
        <v>310.013052631579</v>
      </c>
      <c r="CK45" s="18">
        <v>330.01389473684202</v>
      </c>
      <c r="CL45" s="18">
        <v>112.22</v>
      </c>
      <c r="CM45" s="18">
        <v>115.84</v>
      </c>
      <c r="CN45" s="18">
        <v>89.869756097561194</v>
      </c>
      <c r="CO45" s="18">
        <v>89.869756097561194</v>
      </c>
      <c r="CP45" s="18">
        <v>57.980487804878102</v>
      </c>
      <c r="CQ45" s="18">
        <v>204.07136842105299</v>
      </c>
      <c r="CR45" s="18">
        <v>197.488421052631</v>
      </c>
      <c r="CS45" s="18">
        <v>223.820210526316</v>
      </c>
      <c r="CT45" s="18">
        <v>218.17894736842101</v>
      </c>
      <c r="CU45" s="18">
        <v>225.451578947369</v>
      </c>
      <c r="CV45" s="18">
        <v>247.26947368421</v>
      </c>
      <c r="CW45" s="18">
        <v>84.044680851063703</v>
      </c>
      <c r="CX45" s="18">
        <v>86.846170212765998</v>
      </c>
      <c r="CY45" s="18">
        <v>92.449148936170303</v>
      </c>
      <c r="CZ45" s="75">
        <f t="shared" si="0"/>
        <v>9361.8000000000029</v>
      </c>
    </row>
    <row r="46" spans="1:104">
      <c r="A46" s="12">
        <v>4</v>
      </c>
      <c r="B46" s="6">
        <v>6238777992</v>
      </c>
      <c r="C46" s="6" t="s">
        <v>93</v>
      </c>
      <c r="D46" s="6" t="s">
        <v>107</v>
      </c>
      <c r="E46" s="6" t="s">
        <v>402</v>
      </c>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12"/>
      <c r="BG46" s="18">
        <v>57.627061503417004</v>
      </c>
      <c r="BH46" s="18">
        <v>297.73981776765402</v>
      </c>
      <c r="BI46" s="18">
        <v>288.13530751708402</v>
      </c>
      <c r="BJ46" s="18">
        <v>297.73981776765402</v>
      </c>
      <c r="BK46" s="18">
        <v>297.73981776765402</v>
      </c>
      <c r="BL46" s="18">
        <v>288.13530751708402</v>
      </c>
      <c r="BM46" s="18">
        <v>297.73981776765402</v>
      </c>
      <c r="BN46" s="18">
        <v>288.13530751708402</v>
      </c>
      <c r="BO46" s="18">
        <v>297.73981776765402</v>
      </c>
      <c r="BP46" s="18">
        <v>297.73981776765402</v>
      </c>
      <c r="BQ46" s="18">
        <v>268.92628701594498</v>
      </c>
      <c r="BR46" s="18">
        <v>297.73981776765402</v>
      </c>
      <c r="BS46" s="18">
        <v>288.13530751708402</v>
      </c>
      <c r="BT46" s="18">
        <v>297.73981776765402</v>
      </c>
      <c r="BU46" s="18">
        <v>288.13530751708402</v>
      </c>
      <c r="BV46" s="18">
        <v>67.231571753986501</v>
      </c>
      <c r="BW46" s="18">
        <v>217.302151898734</v>
      </c>
      <c r="BX46" s="18">
        <v>217.302151898734</v>
      </c>
      <c r="BY46" s="18">
        <v>210.292405063291</v>
      </c>
      <c r="BZ46" s="18">
        <v>217.302151898734</v>
      </c>
      <c r="CA46" s="18">
        <v>245.34113924050601</v>
      </c>
      <c r="CB46" s="18">
        <v>84.3888888888889</v>
      </c>
      <c r="CC46" s="18">
        <v>84.3888888888889</v>
      </c>
      <c r="CD46" s="18">
        <v>51.7222222222222</v>
      </c>
      <c r="CE46" s="18">
        <v>202.22333333333299</v>
      </c>
      <c r="CF46" s="18">
        <v>195.7</v>
      </c>
      <c r="CG46" s="18">
        <v>202.22333333333299</v>
      </c>
      <c r="CH46" s="18">
        <v>221.79333333333301</v>
      </c>
      <c r="CI46" s="18">
        <v>310.013052631579</v>
      </c>
      <c r="CJ46" s="18">
        <v>310.013052631579</v>
      </c>
      <c r="CK46" s="18">
        <v>330.01389473684202</v>
      </c>
      <c r="CL46" s="18">
        <v>112.22</v>
      </c>
      <c r="CM46" s="18">
        <v>115.84</v>
      </c>
      <c r="CN46" s="18">
        <v>89.869756097561194</v>
      </c>
      <c r="CO46" s="18">
        <v>89.869756097561194</v>
      </c>
      <c r="CP46" s="18">
        <v>57.980487804878102</v>
      </c>
      <c r="CQ46" s="18">
        <v>204.07136842105299</v>
      </c>
      <c r="CR46" s="18">
        <v>197.488421052631</v>
      </c>
      <c r="CS46" s="18">
        <v>223.820210526316</v>
      </c>
      <c r="CT46" s="18">
        <v>218.17894736842101</v>
      </c>
      <c r="CU46" s="18">
        <v>225.451578947369</v>
      </c>
      <c r="CV46" s="18">
        <v>247.26947368421</v>
      </c>
      <c r="CW46" s="18">
        <v>84.044680851063703</v>
      </c>
      <c r="CX46" s="18">
        <v>86.846170212765998</v>
      </c>
      <c r="CY46" s="18">
        <v>92.449148936170303</v>
      </c>
      <c r="CZ46" s="75">
        <f t="shared" si="0"/>
        <v>9361.8000000000029</v>
      </c>
    </row>
    <row r="47" spans="1:104">
      <c r="A47" s="12">
        <v>4</v>
      </c>
      <c r="B47" s="6">
        <v>6238777992</v>
      </c>
      <c r="C47" s="6" t="s">
        <v>93</v>
      </c>
      <c r="D47" s="6" t="s">
        <v>107</v>
      </c>
      <c r="E47" s="6" t="s">
        <v>403</v>
      </c>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12"/>
      <c r="BG47" s="18">
        <v>57.627061503417004</v>
      </c>
      <c r="BH47" s="18">
        <v>297.73981776765402</v>
      </c>
      <c r="BI47" s="18">
        <v>288.13530751708402</v>
      </c>
      <c r="BJ47" s="18">
        <v>297.73981776765402</v>
      </c>
      <c r="BK47" s="18">
        <v>297.73981776765402</v>
      </c>
      <c r="BL47" s="18">
        <v>288.13530751708402</v>
      </c>
      <c r="BM47" s="18">
        <v>297.73981776765402</v>
      </c>
      <c r="BN47" s="18">
        <v>288.13530751708402</v>
      </c>
      <c r="BO47" s="18">
        <v>297.73981776765402</v>
      </c>
      <c r="BP47" s="18">
        <v>297.73981776765402</v>
      </c>
      <c r="BQ47" s="18">
        <v>268.92628701594498</v>
      </c>
      <c r="BR47" s="18">
        <v>297.73981776765402</v>
      </c>
      <c r="BS47" s="18">
        <v>288.13530751708402</v>
      </c>
      <c r="BT47" s="18">
        <v>297.73981776765402</v>
      </c>
      <c r="BU47" s="18">
        <v>288.13530751708402</v>
      </c>
      <c r="BV47" s="18">
        <v>67.231571753986501</v>
      </c>
      <c r="BW47" s="18">
        <v>217.302151898734</v>
      </c>
      <c r="BX47" s="18">
        <v>217.302151898734</v>
      </c>
      <c r="BY47" s="18">
        <v>210.292405063291</v>
      </c>
      <c r="BZ47" s="18">
        <v>217.302151898734</v>
      </c>
      <c r="CA47" s="18">
        <v>245.34113924050601</v>
      </c>
      <c r="CB47" s="18">
        <v>84.3888888888889</v>
      </c>
      <c r="CC47" s="18">
        <v>84.3888888888889</v>
      </c>
      <c r="CD47" s="18">
        <v>51.7222222222222</v>
      </c>
      <c r="CE47" s="18">
        <v>202.22333333333299</v>
      </c>
      <c r="CF47" s="18">
        <v>195.7</v>
      </c>
      <c r="CG47" s="18">
        <v>202.22333333333299</v>
      </c>
      <c r="CH47" s="18">
        <v>221.79333333333301</v>
      </c>
      <c r="CI47" s="18">
        <v>310.013052631579</v>
      </c>
      <c r="CJ47" s="18">
        <v>310.013052631579</v>
      </c>
      <c r="CK47" s="18">
        <v>330.01389473684202</v>
      </c>
      <c r="CL47" s="18">
        <v>112.22</v>
      </c>
      <c r="CM47" s="18">
        <v>115.84</v>
      </c>
      <c r="CN47" s="18">
        <v>89.869756097561194</v>
      </c>
      <c r="CO47" s="18">
        <v>89.869756097561194</v>
      </c>
      <c r="CP47" s="18">
        <v>57.980487804878102</v>
      </c>
      <c r="CQ47" s="18">
        <v>204.07136842105299</v>
      </c>
      <c r="CR47" s="18">
        <v>197.488421052631</v>
      </c>
      <c r="CS47" s="18">
        <v>223.820210526316</v>
      </c>
      <c r="CT47" s="18">
        <v>218.17894736842101</v>
      </c>
      <c r="CU47" s="18">
        <v>225.451578947369</v>
      </c>
      <c r="CV47" s="18">
        <v>247.26947368421</v>
      </c>
      <c r="CW47" s="18">
        <v>84.044680851063703</v>
      </c>
      <c r="CX47" s="18">
        <v>86.846170212765998</v>
      </c>
      <c r="CY47" s="18">
        <v>92.449148936170303</v>
      </c>
      <c r="CZ47" s="75">
        <f t="shared" si="0"/>
        <v>9361.8000000000029</v>
      </c>
    </row>
    <row r="48" spans="1:104">
      <c r="A48" s="12">
        <v>5</v>
      </c>
      <c r="B48" s="6">
        <v>6239400231</v>
      </c>
      <c r="C48" s="6" t="s">
        <v>93</v>
      </c>
      <c r="D48" s="6" t="s">
        <v>110</v>
      </c>
      <c r="E48" s="6" t="s">
        <v>393</v>
      </c>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12"/>
      <c r="BG48" s="12"/>
      <c r="BH48" s="12"/>
      <c r="BI48" s="13">
        <v>50.716141001855298</v>
      </c>
      <c r="BJ48" s="13">
        <v>196.525046382189</v>
      </c>
      <c r="BK48" s="13">
        <v>196.525046382189</v>
      </c>
      <c r="BL48" s="13">
        <v>190.18552875695701</v>
      </c>
      <c r="BM48" s="13">
        <v>196.525046382189</v>
      </c>
      <c r="BN48" s="13">
        <v>190.18552875695701</v>
      </c>
      <c r="BO48" s="13">
        <v>196.525046382189</v>
      </c>
      <c r="BP48" s="13">
        <v>196.525046382189</v>
      </c>
      <c r="BQ48" s="13">
        <v>177.506493506493</v>
      </c>
      <c r="BR48" s="13">
        <v>196.525046382189</v>
      </c>
      <c r="BS48" s="13">
        <v>190.18552875695701</v>
      </c>
      <c r="BT48" s="13">
        <v>196.525046382189</v>
      </c>
      <c r="BU48" s="13">
        <v>190.18552875695701</v>
      </c>
      <c r="BV48" s="13">
        <v>196.525046382189</v>
      </c>
      <c r="BW48" s="13">
        <v>196.525046382189</v>
      </c>
      <c r="BX48" s="13">
        <v>190.18552875695701</v>
      </c>
      <c r="BY48" s="13">
        <v>196.525046382189</v>
      </c>
      <c r="BZ48" s="13">
        <v>190.18552875695701</v>
      </c>
      <c r="CA48" s="13">
        <v>82.413729128014793</v>
      </c>
      <c r="CB48" s="13">
        <v>59.213483146067396</v>
      </c>
      <c r="CC48" s="13">
        <v>59.213483146067396</v>
      </c>
      <c r="CD48" s="13">
        <v>51.5730337078652</v>
      </c>
      <c r="CE48" s="13">
        <v>169.186440677966</v>
      </c>
      <c r="CF48" s="13">
        <v>163.72881355932199</v>
      </c>
      <c r="CG48" s="13">
        <v>169.186440677966</v>
      </c>
      <c r="CH48" s="13">
        <v>141.898305084746</v>
      </c>
      <c r="CI48" s="13">
        <v>216.367346938776</v>
      </c>
      <c r="CJ48" s="13">
        <v>216.367346938776</v>
      </c>
      <c r="CK48" s="13">
        <v>251.265306122449</v>
      </c>
      <c r="CL48" s="13">
        <v>95.818181818181799</v>
      </c>
      <c r="CM48" s="13">
        <v>92.727272727272705</v>
      </c>
      <c r="CN48" s="13">
        <v>95.818181818181799</v>
      </c>
      <c r="CO48" s="13">
        <v>95.818181818181799</v>
      </c>
      <c r="CP48" s="13">
        <v>95.818181818181799</v>
      </c>
      <c r="CQ48" s="13">
        <v>210.22988505747099</v>
      </c>
      <c r="CR48" s="13">
        <v>203.44827586206901</v>
      </c>
      <c r="CS48" s="13">
        <v>176.32183908045999</v>
      </c>
      <c r="CT48" s="13">
        <v>217.894736842105</v>
      </c>
      <c r="CU48" s="13">
        <v>225.157894736842</v>
      </c>
      <c r="CV48" s="13">
        <v>246.947368421053</v>
      </c>
      <c r="CW48" s="13">
        <v>105.157894736842</v>
      </c>
      <c r="CX48" s="13">
        <v>108.663157894737</v>
      </c>
      <c r="CY48" s="13">
        <v>119.17894736842101</v>
      </c>
      <c r="CZ48" s="72">
        <f t="shared" si="0"/>
        <v>7003.9999999999964</v>
      </c>
    </row>
    <row r="49" spans="1:104">
      <c r="A49" s="12">
        <v>5</v>
      </c>
      <c r="B49" s="6">
        <v>6239400231</v>
      </c>
      <c r="C49" s="6" t="s">
        <v>93</v>
      </c>
      <c r="D49" s="6" t="s">
        <v>110</v>
      </c>
      <c r="E49" s="6" t="s">
        <v>394</v>
      </c>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12"/>
      <c r="BG49" s="12"/>
      <c r="BH49" s="12"/>
      <c r="BI49" s="13">
        <v>50.716141001855298</v>
      </c>
      <c r="BJ49" s="13">
        <v>196.525046382189</v>
      </c>
      <c r="BK49" s="13">
        <v>196.525046382189</v>
      </c>
      <c r="BL49" s="13">
        <v>190.18552875695701</v>
      </c>
      <c r="BM49" s="13">
        <v>196.525046382189</v>
      </c>
      <c r="BN49" s="13">
        <v>190.18552875695701</v>
      </c>
      <c r="BO49" s="13">
        <v>196.525046382189</v>
      </c>
      <c r="BP49" s="13">
        <v>196.525046382189</v>
      </c>
      <c r="BQ49" s="13">
        <v>177.506493506493</v>
      </c>
      <c r="BR49" s="13">
        <v>196.525046382189</v>
      </c>
      <c r="BS49" s="13">
        <v>190.18552875695701</v>
      </c>
      <c r="BT49" s="13">
        <v>196.525046382189</v>
      </c>
      <c r="BU49" s="13">
        <v>190.18552875695701</v>
      </c>
      <c r="BV49" s="13">
        <v>196.525046382189</v>
      </c>
      <c r="BW49" s="13">
        <v>196.525046382189</v>
      </c>
      <c r="BX49" s="13">
        <v>190.18552875695701</v>
      </c>
      <c r="BY49" s="13">
        <v>196.525046382189</v>
      </c>
      <c r="BZ49" s="13">
        <v>190.18552875695701</v>
      </c>
      <c r="CA49" s="13">
        <v>82.413729128014793</v>
      </c>
      <c r="CB49" s="13">
        <v>59.213483146067396</v>
      </c>
      <c r="CC49" s="13">
        <v>59.213483146067396</v>
      </c>
      <c r="CD49" s="13">
        <v>51.5730337078652</v>
      </c>
      <c r="CE49" s="13">
        <v>169.186440677966</v>
      </c>
      <c r="CF49" s="13">
        <v>163.72881355932199</v>
      </c>
      <c r="CG49" s="13">
        <v>169.186440677966</v>
      </c>
      <c r="CH49" s="13">
        <v>141.898305084746</v>
      </c>
      <c r="CI49" s="13">
        <v>216.367346938776</v>
      </c>
      <c r="CJ49" s="13">
        <v>216.367346938776</v>
      </c>
      <c r="CK49" s="13">
        <v>251.265306122449</v>
      </c>
      <c r="CL49" s="13">
        <v>95.818181818181799</v>
      </c>
      <c r="CM49" s="13">
        <v>92.727272727272705</v>
      </c>
      <c r="CN49" s="13">
        <v>95.818181818181799</v>
      </c>
      <c r="CO49" s="13">
        <v>95.818181818181799</v>
      </c>
      <c r="CP49" s="13">
        <v>95.818181818181799</v>
      </c>
      <c r="CQ49" s="13">
        <v>210.22988505747099</v>
      </c>
      <c r="CR49" s="13">
        <v>203.44827586206901</v>
      </c>
      <c r="CS49" s="13">
        <v>176.32183908045999</v>
      </c>
      <c r="CT49" s="13">
        <v>217.894736842105</v>
      </c>
      <c r="CU49" s="13">
        <v>225.157894736842</v>
      </c>
      <c r="CV49" s="13">
        <v>246.947368421053</v>
      </c>
      <c r="CW49" s="13">
        <v>105.157894736842</v>
      </c>
      <c r="CX49" s="13">
        <v>108.663157894737</v>
      </c>
      <c r="CY49" s="13">
        <v>119.17894736842101</v>
      </c>
      <c r="CZ49" s="72">
        <f t="shared" si="0"/>
        <v>7003.9999999999964</v>
      </c>
    </row>
    <row r="50" spans="1:104">
      <c r="A50" s="12">
        <v>5</v>
      </c>
      <c r="B50" s="6">
        <v>6239400231</v>
      </c>
      <c r="C50" s="6" t="s">
        <v>93</v>
      </c>
      <c r="D50" s="6" t="s">
        <v>110</v>
      </c>
      <c r="E50" s="6" t="s">
        <v>395</v>
      </c>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12"/>
      <c r="BG50" s="12"/>
      <c r="BH50" s="12"/>
      <c r="BI50" s="18">
        <v>19.251847124304302</v>
      </c>
      <c r="BJ50" s="18">
        <v>77.902528385899799</v>
      </c>
      <c r="BK50" s="18">
        <v>77.902528385899799</v>
      </c>
      <c r="BL50" s="18">
        <v>75.389543599257905</v>
      </c>
      <c r="BM50" s="18">
        <v>77.902528385899799</v>
      </c>
      <c r="BN50" s="18">
        <v>75.389543599257905</v>
      </c>
      <c r="BO50" s="18">
        <v>77.902528385899799</v>
      </c>
      <c r="BP50" s="18">
        <v>77.902528385899799</v>
      </c>
      <c r="BQ50" s="18">
        <v>70.363574025974003</v>
      </c>
      <c r="BR50" s="18">
        <v>77.902528385899799</v>
      </c>
      <c r="BS50" s="18">
        <v>75.389543599257905</v>
      </c>
      <c r="BT50" s="18">
        <v>77.902528385899799</v>
      </c>
      <c r="BU50" s="18">
        <v>75.389543599257905</v>
      </c>
      <c r="BV50" s="18">
        <v>77.902528385899799</v>
      </c>
      <c r="BW50" s="18">
        <v>77.902528385899799</v>
      </c>
      <c r="BX50" s="18">
        <v>75.389543599257905</v>
      </c>
      <c r="BY50" s="18">
        <v>77.902528385899799</v>
      </c>
      <c r="BZ50" s="18">
        <v>75.389543599257905</v>
      </c>
      <c r="CA50" s="18">
        <v>32.6688022263451</v>
      </c>
      <c r="CB50" s="18">
        <v>23.472224719101099</v>
      </c>
      <c r="CC50" s="18">
        <v>23.472224719101099</v>
      </c>
      <c r="CD50" s="18">
        <v>20.4435505617978</v>
      </c>
      <c r="CE50" s="18">
        <v>67.065505084745794</v>
      </c>
      <c r="CF50" s="18">
        <v>64.902101694915203</v>
      </c>
      <c r="CG50" s="18">
        <v>67.065505084745794</v>
      </c>
      <c r="CH50" s="18">
        <v>56.248488135593199</v>
      </c>
      <c r="CI50" s="18">
        <v>85.768016326530599</v>
      </c>
      <c r="CJ50" s="18">
        <v>85.768016326530599</v>
      </c>
      <c r="CK50" s="18">
        <v>99.601567346938793</v>
      </c>
      <c r="CL50" s="18">
        <v>37.982327272727296</v>
      </c>
      <c r="CM50" s="18">
        <v>36.757090909090898</v>
      </c>
      <c r="CN50" s="18">
        <v>37.982327272727296</v>
      </c>
      <c r="CO50" s="18">
        <v>37.982327272727296</v>
      </c>
      <c r="CP50" s="18">
        <v>37.982327272727296</v>
      </c>
      <c r="CQ50" s="18">
        <v>83.335126436781593</v>
      </c>
      <c r="CR50" s="18">
        <v>80.646896551724097</v>
      </c>
      <c r="CS50" s="18">
        <v>69.893977011494201</v>
      </c>
      <c r="CT50" s="18">
        <v>86.373473684210495</v>
      </c>
      <c r="CU50" s="18">
        <v>89.252589473684196</v>
      </c>
      <c r="CV50" s="18">
        <v>97.8899368421053</v>
      </c>
      <c r="CW50" s="18">
        <v>41.684589473684198</v>
      </c>
      <c r="CX50" s="18">
        <v>43.074075789473703</v>
      </c>
      <c r="CY50" s="18">
        <v>48.1125347368421</v>
      </c>
      <c r="CZ50" s="72">
        <f t="shared" si="0"/>
        <v>2776.4035688311692</v>
      </c>
    </row>
    <row r="51" spans="1:104">
      <c r="A51" s="12">
        <v>5</v>
      </c>
      <c r="B51" s="6">
        <v>6239400231</v>
      </c>
      <c r="C51" s="6" t="s">
        <v>93</v>
      </c>
      <c r="D51" s="6" t="s">
        <v>110</v>
      </c>
      <c r="E51" s="6" t="s">
        <v>396</v>
      </c>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12"/>
      <c r="BG51" s="12"/>
      <c r="BH51" s="12"/>
      <c r="BI51" s="18">
        <v>19.251847124304302</v>
      </c>
      <c r="BJ51" s="18">
        <v>77.902528385899799</v>
      </c>
      <c r="BK51" s="18">
        <v>77.902528385899799</v>
      </c>
      <c r="BL51" s="18">
        <v>75.389543599257905</v>
      </c>
      <c r="BM51" s="18">
        <v>77.902528385899799</v>
      </c>
      <c r="BN51" s="18">
        <v>75.389543599257905</v>
      </c>
      <c r="BO51" s="18">
        <v>77.902528385899799</v>
      </c>
      <c r="BP51" s="18">
        <v>77.902528385899799</v>
      </c>
      <c r="BQ51" s="18">
        <v>70.363574025974003</v>
      </c>
      <c r="BR51" s="18">
        <v>77.902528385899799</v>
      </c>
      <c r="BS51" s="18">
        <v>75.389543599257905</v>
      </c>
      <c r="BT51" s="18">
        <v>77.902528385899799</v>
      </c>
      <c r="BU51" s="18">
        <v>75.389543599257905</v>
      </c>
      <c r="BV51" s="18">
        <v>77.902528385899799</v>
      </c>
      <c r="BW51" s="18">
        <v>77.902528385899799</v>
      </c>
      <c r="BX51" s="18">
        <v>75.389543599257905</v>
      </c>
      <c r="BY51" s="18">
        <v>77.902528385899799</v>
      </c>
      <c r="BZ51" s="18">
        <v>75.389543599257905</v>
      </c>
      <c r="CA51" s="18">
        <v>32.6688022263451</v>
      </c>
      <c r="CB51" s="18">
        <v>23.472224719101099</v>
      </c>
      <c r="CC51" s="18">
        <v>23.472224719101099</v>
      </c>
      <c r="CD51" s="18">
        <v>20.4435505617978</v>
      </c>
      <c r="CE51" s="18">
        <v>67.065505084745794</v>
      </c>
      <c r="CF51" s="18">
        <v>64.902101694915203</v>
      </c>
      <c r="CG51" s="18">
        <v>67.065505084745794</v>
      </c>
      <c r="CH51" s="18">
        <v>56.248488135593199</v>
      </c>
      <c r="CI51" s="18">
        <v>85.768016326530599</v>
      </c>
      <c r="CJ51" s="18">
        <v>85.768016326530599</v>
      </c>
      <c r="CK51" s="18">
        <v>99.601567346938793</v>
      </c>
      <c r="CL51" s="18">
        <v>37.982327272727296</v>
      </c>
      <c r="CM51" s="18">
        <v>36.757090909090898</v>
      </c>
      <c r="CN51" s="18">
        <v>37.982327272727296</v>
      </c>
      <c r="CO51" s="18">
        <v>37.982327272727296</v>
      </c>
      <c r="CP51" s="18">
        <v>37.982327272727296</v>
      </c>
      <c r="CQ51" s="18">
        <v>83.335126436781593</v>
      </c>
      <c r="CR51" s="18">
        <v>80.646896551724097</v>
      </c>
      <c r="CS51" s="18">
        <v>69.893977011494201</v>
      </c>
      <c r="CT51" s="18">
        <v>86.373473684210495</v>
      </c>
      <c r="CU51" s="18">
        <v>89.252589473684196</v>
      </c>
      <c r="CV51" s="18">
        <v>97.8899368421053</v>
      </c>
      <c r="CW51" s="18">
        <v>41.684589473684198</v>
      </c>
      <c r="CX51" s="18">
        <v>43.074075789473703</v>
      </c>
      <c r="CY51" s="18">
        <v>48.1125347368421</v>
      </c>
      <c r="CZ51" s="72">
        <f t="shared" si="0"/>
        <v>2776.4035688311692</v>
      </c>
    </row>
    <row r="52" spans="1:104">
      <c r="A52" s="12">
        <v>5</v>
      </c>
      <c r="B52" s="6">
        <v>6239400231</v>
      </c>
      <c r="C52" s="6" t="s">
        <v>93</v>
      </c>
      <c r="D52" s="6" t="s">
        <v>110</v>
      </c>
      <c r="E52" s="6" t="s">
        <v>397</v>
      </c>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12"/>
      <c r="BG52" s="12"/>
      <c r="BH52" s="12"/>
      <c r="BI52" s="18">
        <v>19.251847124304302</v>
      </c>
      <c r="BJ52" s="18">
        <v>77.902528385899799</v>
      </c>
      <c r="BK52" s="18">
        <v>77.902528385899799</v>
      </c>
      <c r="BL52" s="18">
        <v>75.389543599257905</v>
      </c>
      <c r="BM52" s="18">
        <v>77.902528385899799</v>
      </c>
      <c r="BN52" s="18">
        <v>75.389543599257905</v>
      </c>
      <c r="BO52" s="18">
        <v>77.902528385899799</v>
      </c>
      <c r="BP52" s="18">
        <v>77.902528385899799</v>
      </c>
      <c r="BQ52" s="18">
        <v>70.363574025974003</v>
      </c>
      <c r="BR52" s="18">
        <v>77.902528385899799</v>
      </c>
      <c r="BS52" s="18">
        <v>75.389543599257905</v>
      </c>
      <c r="BT52" s="18">
        <v>77.902528385899799</v>
      </c>
      <c r="BU52" s="18">
        <v>75.389543599257905</v>
      </c>
      <c r="BV52" s="18">
        <v>77.902528385899799</v>
      </c>
      <c r="BW52" s="18">
        <v>77.902528385899799</v>
      </c>
      <c r="BX52" s="18">
        <v>75.389543599257905</v>
      </c>
      <c r="BY52" s="18">
        <v>77.902528385899799</v>
      </c>
      <c r="BZ52" s="18">
        <v>75.389543599257905</v>
      </c>
      <c r="CA52" s="18">
        <v>32.6688022263451</v>
      </c>
      <c r="CB52" s="18">
        <v>23.472224719101099</v>
      </c>
      <c r="CC52" s="18">
        <v>23.472224719101099</v>
      </c>
      <c r="CD52" s="18">
        <v>20.4435505617978</v>
      </c>
      <c r="CE52" s="18">
        <v>67.065505084745794</v>
      </c>
      <c r="CF52" s="18">
        <v>64.902101694915203</v>
      </c>
      <c r="CG52" s="18">
        <v>67.065505084745794</v>
      </c>
      <c r="CH52" s="18">
        <v>56.248488135593199</v>
      </c>
      <c r="CI52" s="18">
        <v>85.768016326530599</v>
      </c>
      <c r="CJ52" s="18">
        <v>85.768016326530599</v>
      </c>
      <c r="CK52" s="18">
        <v>99.601567346938793</v>
      </c>
      <c r="CL52" s="18">
        <v>37.982327272727296</v>
      </c>
      <c r="CM52" s="18">
        <v>36.757090909090898</v>
      </c>
      <c r="CN52" s="18">
        <v>37.982327272727296</v>
      </c>
      <c r="CO52" s="18">
        <v>37.982327272727296</v>
      </c>
      <c r="CP52" s="18">
        <v>37.982327272727296</v>
      </c>
      <c r="CQ52" s="18">
        <v>83.335126436781593</v>
      </c>
      <c r="CR52" s="18">
        <v>80.646896551724097</v>
      </c>
      <c r="CS52" s="18">
        <v>69.893977011494201</v>
      </c>
      <c r="CT52" s="18">
        <v>86.373473684210495</v>
      </c>
      <c r="CU52" s="18">
        <v>89.252589473684196</v>
      </c>
      <c r="CV52" s="18">
        <v>97.8899368421053</v>
      </c>
      <c r="CW52" s="18">
        <v>41.684589473684198</v>
      </c>
      <c r="CX52" s="18">
        <v>43.074075789473703</v>
      </c>
      <c r="CY52" s="18">
        <v>48.1125347368421</v>
      </c>
      <c r="CZ52" s="72">
        <f t="shared" si="0"/>
        <v>2776.4035688311692</v>
      </c>
    </row>
    <row r="53" spans="1:104">
      <c r="A53" s="12">
        <v>5</v>
      </c>
      <c r="B53" s="6">
        <v>6239400231</v>
      </c>
      <c r="C53" s="6" t="s">
        <v>93</v>
      </c>
      <c r="D53" s="6" t="s">
        <v>110</v>
      </c>
      <c r="E53" s="6" t="s">
        <v>398</v>
      </c>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12"/>
      <c r="BG53" s="12"/>
      <c r="BH53" s="12"/>
      <c r="BI53" s="18">
        <v>19.251847124304302</v>
      </c>
      <c r="BJ53" s="18">
        <v>77.902528385899799</v>
      </c>
      <c r="BK53" s="18">
        <v>77.902528385899799</v>
      </c>
      <c r="BL53" s="18">
        <v>75.389543599257905</v>
      </c>
      <c r="BM53" s="18">
        <v>77.902528385899799</v>
      </c>
      <c r="BN53" s="18">
        <v>75.389543599257905</v>
      </c>
      <c r="BO53" s="18">
        <v>77.902528385899799</v>
      </c>
      <c r="BP53" s="18">
        <v>77.902528385899799</v>
      </c>
      <c r="BQ53" s="18">
        <v>70.363574025974003</v>
      </c>
      <c r="BR53" s="18">
        <v>77.902528385899799</v>
      </c>
      <c r="BS53" s="18">
        <v>75.389543599257905</v>
      </c>
      <c r="BT53" s="18">
        <v>77.902528385899799</v>
      </c>
      <c r="BU53" s="18">
        <v>75.389543599257905</v>
      </c>
      <c r="BV53" s="18">
        <v>77.902528385899799</v>
      </c>
      <c r="BW53" s="18">
        <v>77.902528385899799</v>
      </c>
      <c r="BX53" s="18">
        <v>75.389543599257905</v>
      </c>
      <c r="BY53" s="18">
        <v>77.902528385899799</v>
      </c>
      <c r="BZ53" s="18">
        <v>75.389543599257905</v>
      </c>
      <c r="CA53" s="18">
        <v>32.6688022263451</v>
      </c>
      <c r="CB53" s="18">
        <v>23.472224719101099</v>
      </c>
      <c r="CC53" s="18">
        <v>23.472224719101099</v>
      </c>
      <c r="CD53" s="18">
        <v>20.4435505617978</v>
      </c>
      <c r="CE53" s="18">
        <v>67.065505084745794</v>
      </c>
      <c r="CF53" s="18">
        <v>64.902101694915203</v>
      </c>
      <c r="CG53" s="18">
        <v>67.065505084745794</v>
      </c>
      <c r="CH53" s="18">
        <v>56.248488135593199</v>
      </c>
      <c r="CI53" s="18">
        <v>85.768016326530599</v>
      </c>
      <c r="CJ53" s="18">
        <v>85.768016326530599</v>
      </c>
      <c r="CK53" s="18">
        <v>99.601567346938793</v>
      </c>
      <c r="CL53" s="18">
        <v>37.982327272727296</v>
      </c>
      <c r="CM53" s="18">
        <v>36.757090909090898</v>
      </c>
      <c r="CN53" s="18">
        <v>37.982327272727296</v>
      </c>
      <c r="CO53" s="18">
        <v>37.982327272727296</v>
      </c>
      <c r="CP53" s="18">
        <v>37.982327272727296</v>
      </c>
      <c r="CQ53" s="18">
        <v>83.335126436781593</v>
      </c>
      <c r="CR53" s="18">
        <v>80.646896551724097</v>
      </c>
      <c r="CS53" s="18">
        <v>69.893977011494201</v>
      </c>
      <c r="CT53" s="18">
        <v>86.373473684210495</v>
      </c>
      <c r="CU53" s="18">
        <v>89.252589473684196</v>
      </c>
      <c r="CV53" s="18">
        <v>97.8899368421053</v>
      </c>
      <c r="CW53" s="18">
        <v>41.684589473684198</v>
      </c>
      <c r="CX53" s="18">
        <v>43.074075789473703</v>
      </c>
      <c r="CY53" s="18">
        <v>48.1125347368421</v>
      </c>
      <c r="CZ53" s="72">
        <f t="shared" si="0"/>
        <v>2776.4035688311692</v>
      </c>
    </row>
    <row r="54" spans="1:104">
      <c r="A54" s="12">
        <v>5</v>
      </c>
      <c r="B54" s="6">
        <v>6239400231</v>
      </c>
      <c r="C54" s="6" t="s">
        <v>93</v>
      </c>
      <c r="D54" s="6" t="s">
        <v>110</v>
      </c>
      <c r="E54" s="6" t="s">
        <v>399</v>
      </c>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12"/>
      <c r="BG54" s="12"/>
      <c r="BH54" s="12"/>
      <c r="BI54" s="13">
        <v>50.716141001855298</v>
      </c>
      <c r="BJ54" s="13">
        <v>196.525046382189</v>
      </c>
      <c r="BK54" s="13">
        <v>196.525046382189</v>
      </c>
      <c r="BL54" s="13">
        <v>190.18552875695701</v>
      </c>
      <c r="BM54" s="13">
        <v>196.525046382189</v>
      </c>
      <c r="BN54" s="13">
        <v>190.18552875695701</v>
      </c>
      <c r="BO54" s="13">
        <v>196.525046382189</v>
      </c>
      <c r="BP54" s="13">
        <v>196.525046382189</v>
      </c>
      <c r="BQ54" s="13">
        <v>177.506493506493</v>
      </c>
      <c r="BR54" s="13">
        <v>196.525046382189</v>
      </c>
      <c r="BS54" s="13">
        <v>190.18552875695701</v>
      </c>
      <c r="BT54" s="13">
        <v>196.525046382189</v>
      </c>
      <c r="BU54" s="13">
        <v>190.18552875695701</v>
      </c>
      <c r="BV54" s="13">
        <v>196.525046382189</v>
      </c>
      <c r="BW54" s="13">
        <v>196.525046382189</v>
      </c>
      <c r="BX54" s="13">
        <v>190.18552875695701</v>
      </c>
      <c r="BY54" s="13">
        <v>196.525046382189</v>
      </c>
      <c r="BZ54" s="13">
        <v>190.18552875695701</v>
      </c>
      <c r="CA54" s="13">
        <v>82.413729128014793</v>
      </c>
      <c r="CB54" s="13">
        <v>59.213483146067396</v>
      </c>
      <c r="CC54" s="13">
        <v>59.213483146067396</v>
      </c>
      <c r="CD54" s="13">
        <v>51.5730337078652</v>
      </c>
      <c r="CE54" s="13">
        <v>169.186440677966</v>
      </c>
      <c r="CF54" s="13">
        <v>163.72881355932199</v>
      </c>
      <c r="CG54" s="13">
        <v>169.186440677966</v>
      </c>
      <c r="CH54" s="13">
        <v>141.898305084746</v>
      </c>
      <c r="CI54" s="13">
        <v>216.367346938776</v>
      </c>
      <c r="CJ54" s="13">
        <v>216.367346938776</v>
      </c>
      <c r="CK54" s="13">
        <v>251.265306122449</v>
      </c>
      <c r="CL54" s="13">
        <v>95.818181818181799</v>
      </c>
      <c r="CM54" s="13">
        <v>92.727272727272705</v>
      </c>
      <c r="CN54" s="13">
        <v>95.818181818181799</v>
      </c>
      <c r="CO54" s="13">
        <v>95.818181818181799</v>
      </c>
      <c r="CP54" s="13">
        <v>95.818181818181799</v>
      </c>
      <c r="CQ54" s="13">
        <v>210.22988505747099</v>
      </c>
      <c r="CR54" s="13">
        <v>203.44827586206901</v>
      </c>
      <c r="CS54" s="13">
        <v>176.32183908045999</v>
      </c>
      <c r="CT54" s="13">
        <v>217.894736842105</v>
      </c>
      <c r="CU54" s="13">
        <v>225.157894736842</v>
      </c>
      <c r="CV54" s="13">
        <v>246.947368421053</v>
      </c>
      <c r="CW54" s="13">
        <v>105.157894736842</v>
      </c>
      <c r="CX54" s="13">
        <v>108.663157894737</v>
      </c>
      <c r="CY54" s="13">
        <v>119.17894736842101</v>
      </c>
      <c r="CZ54" s="72">
        <f t="shared" si="0"/>
        <v>7003.9999999999964</v>
      </c>
    </row>
    <row r="55" spans="1:104">
      <c r="A55" s="12">
        <v>5</v>
      </c>
      <c r="B55" s="6">
        <v>6239400231</v>
      </c>
      <c r="C55" s="6" t="s">
        <v>93</v>
      </c>
      <c r="D55" s="6" t="s">
        <v>110</v>
      </c>
      <c r="E55" s="6" t="s">
        <v>400</v>
      </c>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12"/>
      <c r="BG55" s="12"/>
      <c r="BH55" s="12"/>
      <c r="BI55" s="18">
        <v>23.856872727272702</v>
      </c>
      <c r="BJ55" s="18">
        <v>89.143761038961003</v>
      </c>
      <c r="BK55" s="18">
        <v>89.143761038961003</v>
      </c>
      <c r="BL55" s="18">
        <v>86.2681558441558</v>
      </c>
      <c r="BM55" s="18">
        <v>89.143761038961003</v>
      </c>
      <c r="BN55" s="18">
        <v>86.2681558441558</v>
      </c>
      <c r="BO55" s="18">
        <v>89.143761038961003</v>
      </c>
      <c r="BP55" s="18">
        <v>89.143761038961003</v>
      </c>
      <c r="BQ55" s="18">
        <v>80.516945454545393</v>
      </c>
      <c r="BR55" s="18">
        <v>89.143761038961003</v>
      </c>
      <c r="BS55" s="18">
        <v>86.2681558441558</v>
      </c>
      <c r="BT55" s="18">
        <v>89.143761038961003</v>
      </c>
      <c r="BU55" s="18">
        <v>86.2681558441558</v>
      </c>
      <c r="BV55" s="18">
        <v>89.143761038961003</v>
      </c>
      <c r="BW55" s="18">
        <v>89.143761038961003</v>
      </c>
      <c r="BX55" s="18">
        <v>86.2681558441558</v>
      </c>
      <c r="BY55" s="18">
        <v>89.143761038961003</v>
      </c>
      <c r="BZ55" s="18">
        <v>86.2681558441558</v>
      </c>
      <c r="CA55" s="18">
        <v>37.3828675324675</v>
      </c>
      <c r="CB55" s="18">
        <v>26.859235955056199</v>
      </c>
      <c r="CC55" s="18">
        <v>26.859235955056199</v>
      </c>
      <c r="CD55" s="18">
        <v>23.393528089887599</v>
      </c>
      <c r="CE55" s="18">
        <v>76.7429694915254</v>
      </c>
      <c r="CF55" s="18">
        <v>74.267389830508506</v>
      </c>
      <c r="CG55" s="18">
        <v>76.7429694915254</v>
      </c>
      <c r="CH55" s="18">
        <v>64.365071186440701</v>
      </c>
      <c r="CI55" s="18">
        <v>98.144228571428599</v>
      </c>
      <c r="CJ55" s="18">
        <v>98.144228571428599</v>
      </c>
      <c r="CK55" s="18">
        <v>113.973942857143</v>
      </c>
      <c r="CL55" s="18">
        <v>43.463127272727299</v>
      </c>
      <c r="CM55" s="18">
        <v>42.0610909090909</v>
      </c>
      <c r="CN55" s="18">
        <v>43.463127272727299</v>
      </c>
      <c r="CO55" s="18">
        <v>43.463127272727299</v>
      </c>
      <c r="CP55" s="18">
        <v>43.463127272727299</v>
      </c>
      <c r="CQ55" s="18">
        <v>95.360275862069003</v>
      </c>
      <c r="CR55" s="18">
        <v>92.284137931034493</v>
      </c>
      <c r="CS55" s="18">
        <v>79.979586206896599</v>
      </c>
      <c r="CT55" s="18">
        <v>98.837052631578899</v>
      </c>
      <c r="CU55" s="18">
        <v>102.131621052632</v>
      </c>
      <c r="CV55" s="18">
        <v>112.015326315789</v>
      </c>
      <c r="CW55" s="18">
        <v>47.699621052631599</v>
      </c>
      <c r="CX55" s="18">
        <v>49.289608421052598</v>
      </c>
      <c r="CY55" s="18">
        <v>53.189570526315798</v>
      </c>
      <c r="CZ55" s="75">
        <f t="shared" si="0"/>
        <v>3176.9964311688318</v>
      </c>
    </row>
    <row r="56" spans="1:104">
      <c r="A56" s="12">
        <v>5</v>
      </c>
      <c r="B56" s="6">
        <v>6239400231</v>
      </c>
      <c r="C56" s="6" t="s">
        <v>93</v>
      </c>
      <c r="D56" s="6" t="s">
        <v>110</v>
      </c>
      <c r="E56" s="6" t="s">
        <v>401</v>
      </c>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12"/>
      <c r="BG56" s="12"/>
      <c r="BH56" s="12"/>
      <c r="BI56" s="18">
        <v>23.856872727272702</v>
      </c>
      <c r="BJ56" s="18">
        <v>89.143761038961003</v>
      </c>
      <c r="BK56" s="18">
        <v>89.143761038961003</v>
      </c>
      <c r="BL56" s="18">
        <v>86.2681558441558</v>
      </c>
      <c r="BM56" s="18">
        <v>89.143761038961003</v>
      </c>
      <c r="BN56" s="18">
        <v>86.2681558441558</v>
      </c>
      <c r="BO56" s="18">
        <v>89.143761038961003</v>
      </c>
      <c r="BP56" s="18">
        <v>89.143761038961003</v>
      </c>
      <c r="BQ56" s="18">
        <v>80.516945454545393</v>
      </c>
      <c r="BR56" s="18">
        <v>89.143761038961003</v>
      </c>
      <c r="BS56" s="18">
        <v>86.2681558441558</v>
      </c>
      <c r="BT56" s="18">
        <v>89.143761038961003</v>
      </c>
      <c r="BU56" s="18">
        <v>86.2681558441558</v>
      </c>
      <c r="BV56" s="18">
        <v>89.143761038961003</v>
      </c>
      <c r="BW56" s="18">
        <v>89.143761038961003</v>
      </c>
      <c r="BX56" s="18">
        <v>86.2681558441558</v>
      </c>
      <c r="BY56" s="18">
        <v>89.143761038961003</v>
      </c>
      <c r="BZ56" s="18">
        <v>86.2681558441558</v>
      </c>
      <c r="CA56" s="18">
        <v>37.3828675324675</v>
      </c>
      <c r="CB56" s="18">
        <v>26.859235955056199</v>
      </c>
      <c r="CC56" s="18">
        <v>26.859235955056199</v>
      </c>
      <c r="CD56" s="18">
        <v>23.393528089887599</v>
      </c>
      <c r="CE56" s="18">
        <v>76.7429694915254</v>
      </c>
      <c r="CF56" s="18">
        <v>74.267389830508506</v>
      </c>
      <c r="CG56" s="18">
        <v>76.7429694915254</v>
      </c>
      <c r="CH56" s="18">
        <v>64.365071186440701</v>
      </c>
      <c r="CI56" s="18">
        <v>98.144228571428599</v>
      </c>
      <c r="CJ56" s="18">
        <v>98.144228571428599</v>
      </c>
      <c r="CK56" s="18">
        <v>113.973942857143</v>
      </c>
      <c r="CL56" s="18">
        <v>43.463127272727299</v>
      </c>
      <c r="CM56" s="18">
        <v>42.0610909090909</v>
      </c>
      <c r="CN56" s="18">
        <v>43.463127272727299</v>
      </c>
      <c r="CO56" s="18">
        <v>43.463127272727299</v>
      </c>
      <c r="CP56" s="18">
        <v>43.463127272727299</v>
      </c>
      <c r="CQ56" s="18">
        <v>95.360275862069003</v>
      </c>
      <c r="CR56" s="18">
        <v>92.284137931034493</v>
      </c>
      <c r="CS56" s="18">
        <v>79.979586206896599</v>
      </c>
      <c r="CT56" s="18">
        <v>98.837052631578899</v>
      </c>
      <c r="CU56" s="18">
        <v>102.131621052632</v>
      </c>
      <c r="CV56" s="18">
        <v>112.015326315789</v>
      </c>
      <c r="CW56" s="18">
        <v>47.699621052631599</v>
      </c>
      <c r="CX56" s="18">
        <v>49.289608421052598</v>
      </c>
      <c r="CY56" s="18">
        <v>53.189570526315798</v>
      </c>
      <c r="CZ56" s="75">
        <f t="shared" si="0"/>
        <v>3176.9964311688318</v>
      </c>
    </row>
    <row r="57" spans="1:104">
      <c r="A57" s="12">
        <v>5</v>
      </c>
      <c r="B57" s="6">
        <v>6239400231</v>
      </c>
      <c r="C57" s="6" t="s">
        <v>93</v>
      </c>
      <c r="D57" s="6" t="s">
        <v>110</v>
      </c>
      <c r="E57" s="6" t="s">
        <v>402</v>
      </c>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12"/>
      <c r="BG57" s="12"/>
      <c r="BH57" s="12"/>
      <c r="BI57" s="18">
        <v>23.856872727272702</v>
      </c>
      <c r="BJ57" s="18">
        <v>89.143761038961003</v>
      </c>
      <c r="BK57" s="18">
        <v>89.143761038961003</v>
      </c>
      <c r="BL57" s="18">
        <v>86.2681558441558</v>
      </c>
      <c r="BM57" s="18">
        <v>89.143761038961003</v>
      </c>
      <c r="BN57" s="18">
        <v>86.2681558441558</v>
      </c>
      <c r="BO57" s="18">
        <v>89.143761038961003</v>
      </c>
      <c r="BP57" s="18">
        <v>89.143761038961003</v>
      </c>
      <c r="BQ57" s="18">
        <v>80.516945454545393</v>
      </c>
      <c r="BR57" s="18">
        <v>89.143761038961003</v>
      </c>
      <c r="BS57" s="18">
        <v>86.2681558441558</v>
      </c>
      <c r="BT57" s="18">
        <v>89.143761038961003</v>
      </c>
      <c r="BU57" s="18">
        <v>86.2681558441558</v>
      </c>
      <c r="BV57" s="18">
        <v>89.143761038961003</v>
      </c>
      <c r="BW57" s="18">
        <v>89.143761038961003</v>
      </c>
      <c r="BX57" s="18">
        <v>86.2681558441558</v>
      </c>
      <c r="BY57" s="18">
        <v>89.143761038961003</v>
      </c>
      <c r="BZ57" s="18">
        <v>86.2681558441558</v>
      </c>
      <c r="CA57" s="18">
        <v>37.3828675324675</v>
      </c>
      <c r="CB57" s="18">
        <v>26.859235955056199</v>
      </c>
      <c r="CC57" s="18">
        <v>26.859235955056199</v>
      </c>
      <c r="CD57" s="18">
        <v>23.393528089887599</v>
      </c>
      <c r="CE57" s="18">
        <v>76.7429694915254</v>
      </c>
      <c r="CF57" s="18">
        <v>74.267389830508506</v>
      </c>
      <c r="CG57" s="18">
        <v>76.7429694915254</v>
      </c>
      <c r="CH57" s="18">
        <v>64.365071186440701</v>
      </c>
      <c r="CI57" s="18">
        <v>98.144228571428599</v>
      </c>
      <c r="CJ57" s="18">
        <v>98.144228571428599</v>
      </c>
      <c r="CK57" s="18">
        <v>113.973942857143</v>
      </c>
      <c r="CL57" s="18">
        <v>43.463127272727299</v>
      </c>
      <c r="CM57" s="18">
        <v>42.0610909090909</v>
      </c>
      <c r="CN57" s="18">
        <v>43.463127272727299</v>
      </c>
      <c r="CO57" s="18">
        <v>43.463127272727299</v>
      </c>
      <c r="CP57" s="18">
        <v>43.463127272727299</v>
      </c>
      <c r="CQ57" s="18">
        <v>95.360275862069003</v>
      </c>
      <c r="CR57" s="18">
        <v>92.284137931034493</v>
      </c>
      <c r="CS57" s="18">
        <v>79.979586206896599</v>
      </c>
      <c r="CT57" s="18">
        <v>98.837052631578899</v>
      </c>
      <c r="CU57" s="18">
        <v>102.131621052632</v>
      </c>
      <c r="CV57" s="18">
        <v>112.015326315789</v>
      </c>
      <c r="CW57" s="18">
        <v>47.699621052631599</v>
      </c>
      <c r="CX57" s="18">
        <v>49.289608421052598</v>
      </c>
      <c r="CY57" s="18">
        <v>53.189570526315798</v>
      </c>
      <c r="CZ57" s="75">
        <f t="shared" si="0"/>
        <v>3176.9964311688318</v>
      </c>
    </row>
    <row r="58" spans="1:104">
      <c r="A58" s="12">
        <v>5</v>
      </c>
      <c r="B58" s="6">
        <v>6239400231</v>
      </c>
      <c r="C58" s="6" t="s">
        <v>93</v>
      </c>
      <c r="D58" s="6" t="s">
        <v>110</v>
      </c>
      <c r="E58" s="6" t="s">
        <v>403</v>
      </c>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12"/>
      <c r="BG58" s="12"/>
      <c r="BH58" s="12"/>
      <c r="BI58" s="18">
        <v>23.856872727272702</v>
      </c>
      <c r="BJ58" s="18">
        <v>89.143761038961003</v>
      </c>
      <c r="BK58" s="18">
        <v>89.143761038961003</v>
      </c>
      <c r="BL58" s="18">
        <v>86.2681558441558</v>
      </c>
      <c r="BM58" s="18">
        <v>89.143761038961003</v>
      </c>
      <c r="BN58" s="18">
        <v>86.2681558441558</v>
      </c>
      <c r="BO58" s="18">
        <v>89.143761038961003</v>
      </c>
      <c r="BP58" s="18">
        <v>89.143761038961003</v>
      </c>
      <c r="BQ58" s="18">
        <v>80.516945454545393</v>
      </c>
      <c r="BR58" s="18">
        <v>89.143761038961003</v>
      </c>
      <c r="BS58" s="18">
        <v>86.2681558441558</v>
      </c>
      <c r="BT58" s="18">
        <v>89.143761038961003</v>
      </c>
      <c r="BU58" s="18">
        <v>86.2681558441558</v>
      </c>
      <c r="BV58" s="18">
        <v>89.143761038961003</v>
      </c>
      <c r="BW58" s="18">
        <v>89.143761038961003</v>
      </c>
      <c r="BX58" s="18">
        <v>86.2681558441558</v>
      </c>
      <c r="BY58" s="18">
        <v>89.143761038961003</v>
      </c>
      <c r="BZ58" s="18">
        <v>86.2681558441558</v>
      </c>
      <c r="CA58" s="18">
        <v>37.3828675324675</v>
      </c>
      <c r="CB58" s="18">
        <v>26.859235955056199</v>
      </c>
      <c r="CC58" s="18">
        <v>26.859235955056199</v>
      </c>
      <c r="CD58" s="18">
        <v>23.393528089887599</v>
      </c>
      <c r="CE58" s="18">
        <v>76.7429694915254</v>
      </c>
      <c r="CF58" s="18">
        <v>74.267389830508506</v>
      </c>
      <c r="CG58" s="18">
        <v>76.7429694915254</v>
      </c>
      <c r="CH58" s="18">
        <v>64.365071186440701</v>
      </c>
      <c r="CI58" s="18">
        <v>98.144228571428599</v>
      </c>
      <c r="CJ58" s="18">
        <v>98.144228571428599</v>
      </c>
      <c r="CK58" s="18">
        <v>113.973942857143</v>
      </c>
      <c r="CL58" s="18">
        <v>43.463127272727299</v>
      </c>
      <c r="CM58" s="18">
        <v>42.0610909090909</v>
      </c>
      <c r="CN58" s="18">
        <v>43.463127272727299</v>
      </c>
      <c r="CO58" s="18">
        <v>43.463127272727299</v>
      </c>
      <c r="CP58" s="18">
        <v>43.463127272727299</v>
      </c>
      <c r="CQ58" s="18">
        <v>95.360275862069003</v>
      </c>
      <c r="CR58" s="18">
        <v>92.284137931034493</v>
      </c>
      <c r="CS58" s="18">
        <v>79.979586206896599</v>
      </c>
      <c r="CT58" s="18">
        <v>98.837052631578899</v>
      </c>
      <c r="CU58" s="18">
        <v>102.131621052632</v>
      </c>
      <c r="CV58" s="18">
        <v>112.015326315789</v>
      </c>
      <c r="CW58" s="18">
        <v>47.699621052631599</v>
      </c>
      <c r="CX58" s="18">
        <v>49.289608421052598</v>
      </c>
      <c r="CY58" s="18">
        <v>53.189570526315798</v>
      </c>
      <c r="CZ58" s="75">
        <f t="shared" si="0"/>
        <v>3176.9964311688318</v>
      </c>
    </row>
    <row r="59" spans="1:104">
      <c r="A59" s="12">
        <v>6</v>
      </c>
      <c r="B59" s="6">
        <v>6239414814</v>
      </c>
      <c r="C59" s="6" t="s">
        <v>93</v>
      </c>
      <c r="D59" s="6" t="s">
        <v>112</v>
      </c>
      <c r="E59" s="6" t="s">
        <v>393</v>
      </c>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12"/>
      <c r="BG59" s="12"/>
      <c r="BH59" s="12"/>
      <c r="BI59" s="13">
        <v>136.405286343612</v>
      </c>
      <c r="BJ59" s="13">
        <v>528.57048458149802</v>
      </c>
      <c r="BK59" s="13">
        <v>528.57048458149802</v>
      </c>
      <c r="BL59" s="13">
        <v>511.51982378854598</v>
      </c>
      <c r="BM59" s="13">
        <v>528.57048458149802</v>
      </c>
      <c r="BN59" s="13">
        <v>511.51982378854598</v>
      </c>
      <c r="BO59" s="13">
        <v>528.57048458149802</v>
      </c>
      <c r="BP59" s="13">
        <v>528.57048458149802</v>
      </c>
      <c r="BQ59" s="13">
        <v>477.41850220264303</v>
      </c>
      <c r="BR59" s="13">
        <v>528.57048458149802</v>
      </c>
      <c r="BS59" s="13">
        <v>511.51982378854598</v>
      </c>
      <c r="BT59" s="13">
        <v>528.57048458149802</v>
      </c>
      <c r="BU59" s="13">
        <v>511.51982378854598</v>
      </c>
      <c r="BV59" s="13">
        <v>528.57048458149802</v>
      </c>
      <c r="BW59" s="13">
        <v>528.57048458149802</v>
      </c>
      <c r="BX59" s="13">
        <v>323.96255506607901</v>
      </c>
      <c r="BY59" s="13">
        <v>437.01265822784802</v>
      </c>
      <c r="BZ59" s="13">
        <v>312.151898734177</v>
      </c>
      <c r="CA59" s="13">
        <v>72.835443037974699</v>
      </c>
      <c r="CB59" s="13">
        <v>360.10526315789502</v>
      </c>
      <c r="CC59" s="13">
        <v>183.32631578947399</v>
      </c>
      <c r="CD59" s="13">
        <v>78.568421052631606</v>
      </c>
      <c r="CE59" s="13">
        <v>698.45762711864404</v>
      </c>
      <c r="CF59" s="13">
        <v>441.88135593220301</v>
      </c>
      <c r="CG59" s="13">
        <v>427.62711864406799</v>
      </c>
      <c r="CH59" s="13">
        <v>114.033898305085</v>
      </c>
      <c r="CI59" s="13">
        <v>1048.0408163265299</v>
      </c>
      <c r="CJ59" s="13">
        <v>582.24489795918396</v>
      </c>
      <c r="CK59" s="13">
        <v>271.71428571428601</v>
      </c>
      <c r="CL59" s="13">
        <v>542.49152542372894</v>
      </c>
      <c r="CM59" s="13">
        <v>138.508474576271</v>
      </c>
      <c r="CN59" s="13">
        <v>305.78947368421098</v>
      </c>
      <c r="CO59" s="13">
        <v>177.35789473684201</v>
      </c>
      <c r="CP59" s="13">
        <v>97.852631578947395</v>
      </c>
      <c r="CQ59" s="13">
        <v>680.68965517241395</v>
      </c>
      <c r="CR59" s="13">
        <v>468.919540229885</v>
      </c>
      <c r="CS59" s="13">
        <v>166.39080459770099</v>
      </c>
      <c r="CT59" s="13">
        <v>900.52083333333303</v>
      </c>
      <c r="CU59" s="13">
        <v>558.32291666666697</v>
      </c>
      <c r="CV59" s="13">
        <v>270.15625</v>
      </c>
      <c r="CW59" s="13">
        <v>488.38297872340399</v>
      </c>
      <c r="CX59" s="13">
        <v>318.51063829787199</v>
      </c>
      <c r="CY59" s="13">
        <v>191.10638297872299</v>
      </c>
      <c r="CZ59" s="72">
        <f t="shared" si="0"/>
        <v>18074</v>
      </c>
    </row>
    <row r="60" spans="1:104">
      <c r="A60" s="12">
        <v>6</v>
      </c>
      <c r="B60" s="6">
        <v>6239414814</v>
      </c>
      <c r="C60" s="6" t="s">
        <v>93</v>
      </c>
      <c r="D60" s="6" t="s">
        <v>112</v>
      </c>
      <c r="E60" s="6" t="s">
        <v>394</v>
      </c>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12"/>
      <c r="BG60" s="12"/>
      <c r="BH60" s="12"/>
      <c r="BI60" s="13">
        <v>136.405286343612</v>
      </c>
      <c r="BJ60" s="13">
        <v>528.57048458149802</v>
      </c>
      <c r="BK60" s="13">
        <v>528.57048458149802</v>
      </c>
      <c r="BL60" s="13">
        <v>511.51982378854598</v>
      </c>
      <c r="BM60" s="13">
        <v>528.57048458149802</v>
      </c>
      <c r="BN60" s="13">
        <v>511.51982378854598</v>
      </c>
      <c r="BO60" s="13">
        <v>528.57048458149802</v>
      </c>
      <c r="BP60" s="13">
        <v>528.57048458149802</v>
      </c>
      <c r="BQ60" s="13">
        <v>477.41850220264303</v>
      </c>
      <c r="BR60" s="13">
        <v>528.57048458149802</v>
      </c>
      <c r="BS60" s="13">
        <v>511.51982378854598</v>
      </c>
      <c r="BT60" s="13">
        <v>528.57048458149802</v>
      </c>
      <c r="BU60" s="13">
        <v>511.51982378854598</v>
      </c>
      <c r="BV60" s="13">
        <v>528.57048458149802</v>
      </c>
      <c r="BW60" s="13">
        <v>528.57048458149802</v>
      </c>
      <c r="BX60" s="13">
        <v>323.96255506607901</v>
      </c>
      <c r="BY60" s="13">
        <v>437.01265822784802</v>
      </c>
      <c r="BZ60" s="13">
        <v>312.151898734177</v>
      </c>
      <c r="CA60" s="13">
        <v>72.835443037974699</v>
      </c>
      <c r="CB60" s="13">
        <v>360.10526315789502</v>
      </c>
      <c r="CC60" s="13">
        <v>183.32631578947399</v>
      </c>
      <c r="CD60" s="13">
        <v>78.568421052631606</v>
      </c>
      <c r="CE60" s="13">
        <v>698.45762711864404</v>
      </c>
      <c r="CF60" s="13">
        <v>441.88135593220301</v>
      </c>
      <c r="CG60" s="13">
        <v>427.62711864406799</v>
      </c>
      <c r="CH60" s="13">
        <v>114.033898305085</v>
      </c>
      <c r="CI60" s="13">
        <v>1048.0408163265299</v>
      </c>
      <c r="CJ60" s="13">
        <v>582.24489795918396</v>
      </c>
      <c r="CK60" s="13">
        <v>271.71428571428601</v>
      </c>
      <c r="CL60" s="13">
        <v>542.49152542372894</v>
      </c>
      <c r="CM60" s="13">
        <v>138.508474576271</v>
      </c>
      <c r="CN60" s="13">
        <v>305.78947368421098</v>
      </c>
      <c r="CO60" s="13">
        <v>177.35789473684201</v>
      </c>
      <c r="CP60" s="13">
        <v>97.852631578947395</v>
      </c>
      <c r="CQ60" s="13">
        <v>680.68965517241395</v>
      </c>
      <c r="CR60" s="13">
        <v>468.919540229885</v>
      </c>
      <c r="CS60" s="13">
        <v>166.39080459770099</v>
      </c>
      <c r="CT60" s="13">
        <v>900.52083333333303</v>
      </c>
      <c r="CU60" s="13">
        <v>558.32291666666697</v>
      </c>
      <c r="CV60" s="13">
        <v>270.15625</v>
      </c>
      <c r="CW60" s="13">
        <v>488.38297872340399</v>
      </c>
      <c r="CX60" s="13">
        <v>318.51063829787199</v>
      </c>
      <c r="CY60" s="13">
        <v>191.10638297872299</v>
      </c>
      <c r="CZ60" s="72">
        <f t="shared" si="0"/>
        <v>18074</v>
      </c>
    </row>
    <row r="61" spans="1:104">
      <c r="A61" s="12">
        <v>6</v>
      </c>
      <c r="B61" s="6">
        <v>6239414814</v>
      </c>
      <c r="C61" s="6" t="s">
        <v>93</v>
      </c>
      <c r="D61" s="6" t="s">
        <v>112</v>
      </c>
      <c r="E61" s="6" t="s">
        <v>395</v>
      </c>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12"/>
      <c r="BG61" s="12"/>
      <c r="BH61" s="12"/>
      <c r="BI61" s="18">
        <v>51.779446696035201</v>
      </c>
      <c r="BJ61" s="18">
        <v>209.52534008810599</v>
      </c>
      <c r="BK61" s="18">
        <v>209.52534008810599</v>
      </c>
      <c r="BL61" s="18">
        <v>202.76645814977999</v>
      </c>
      <c r="BM61" s="18">
        <v>209.52534008810599</v>
      </c>
      <c r="BN61" s="18">
        <v>202.76645814977999</v>
      </c>
      <c r="BO61" s="18">
        <v>209.52534008810599</v>
      </c>
      <c r="BP61" s="18">
        <v>209.52534008810599</v>
      </c>
      <c r="BQ61" s="18">
        <v>189.248694273128</v>
      </c>
      <c r="BR61" s="18">
        <v>209.52534008810599</v>
      </c>
      <c r="BS61" s="18">
        <v>202.76645814977999</v>
      </c>
      <c r="BT61" s="18">
        <v>209.52534008810599</v>
      </c>
      <c r="BU61" s="18">
        <v>202.76645814977999</v>
      </c>
      <c r="BV61" s="18">
        <v>209.52534008810599</v>
      </c>
      <c r="BW61" s="18">
        <v>209.52534008810599</v>
      </c>
      <c r="BX61" s="18">
        <v>128.41875682819401</v>
      </c>
      <c r="BY61" s="18">
        <v>173.23181772151901</v>
      </c>
      <c r="BZ61" s="18">
        <v>123.737012658228</v>
      </c>
      <c r="CA61" s="18">
        <v>28.8719696202532</v>
      </c>
      <c r="CB61" s="18">
        <v>142.745726315789</v>
      </c>
      <c r="CC61" s="18">
        <v>72.670551578947396</v>
      </c>
      <c r="CD61" s="18">
        <v>31.144522105263199</v>
      </c>
      <c r="CE61" s="18">
        <v>276.86860338983001</v>
      </c>
      <c r="CF61" s="18">
        <v>175.16176949152501</v>
      </c>
      <c r="CG61" s="18">
        <v>169.51138983050799</v>
      </c>
      <c r="CH61" s="18">
        <v>45.203037288135597</v>
      </c>
      <c r="CI61" s="18">
        <v>415.44337959183702</v>
      </c>
      <c r="CJ61" s="18">
        <v>230.80187755102</v>
      </c>
      <c r="CK61" s="18">
        <v>107.707542857143</v>
      </c>
      <c r="CL61" s="18">
        <v>215.04364067796601</v>
      </c>
      <c r="CM61" s="18">
        <v>54.904759322033897</v>
      </c>
      <c r="CN61" s="18">
        <v>121.21494736842099</v>
      </c>
      <c r="CO61" s="18">
        <v>70.3046694736842</v>
      </c>
      <c r="CP61" s="18">
        <v>38.788783157894699</v>
      </c>
      <c r="CQ61" s="18">
        <v>269.825379310345</v>
      </c>
      <c r="CR61" s="18">
        <v>185.879705747126</v>
      </c>
      <c r="CS61" s="18">
        <v>65.957314942528697</v>
      </c>
      <c r="CT61" s="18">
        <v>356.96645833333298</v>
      </c>
      <c r="CU61" s="18">
        <v>221.31920416666699</v>
      </c>
      <c r="CV61" s="18">
        <v>107.0899375</v>
      </c>
      <c r="CW61" s="18">
        <v>193.59501276595699</v>
      </c>
      <c r="CX61" s="18">
        <v>126.257617021277</v>
      </c>
      <c r="CY61" s="18">
        <v>75.754570212765998</v>
      </c>
      <c r="CZ61" s="72">
        <f t="shared" si="0"/>
        <v>7162.2419911894303</v>
      </c>
    </row>
    <row r="62" spans="1:104">
      <c r="A62" s="12">
        <v>6</v>
      </c>
      <c r="B62" s="6">
        <v>6239414814</v>
      </c>
      <c r="C62" s="6" t="s">
        <v>93</v>
      </c>
      <c r="D62" s="6" t="s">
        <v>112</v>
      </c>
      <c r="E62" s="6" t="s">
        <v>396</v>
      </c>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12"/>
      <c r="BG62" s="12"/>
      <c r="BH62" s="12"/>
      <c r="BI62" s="18">
        <v>51.779446696035201</v>
      </c>
      <c r="BJ62" s="18">
        <v>209.52534008810599</v>
      </c>
      <c r="BK62" s="18">
        <v>209.52534008810599</v>
      </c>
      <c r="BL62" s="18">
        <v>202.76645814977999</v>
      </c>
      <c r="BM62" s="18">
        <v>209.52534008810599</v>
      </c>
      <c r="BN62" s="18">
        <v>202.76645814977999</v>
      </c>
      <c r="BO62" s="18">
        <v>209.52534008810599</v>
      </c>
      <c r="BP62" s="18">
        <v>209.52534008810599</v>
      </c>
      <c r="BQ62" s="18">
        <v>189.248694273128</v>
      </c>
      <c r="BR62" s="18">
        <v>209.52534008810599</v>
      </c>
      <c r="BS62" s="18">
        <v>202.76645814977999</v>
      </c>
      <c r="BT62" s="18">
        <v>209.52534008810599</v>
      </c>
      <c r="BU62" s="18">
        <v>202.76645814977999</v>
      </c>
      <c r="BV62" s="18">
        <v>209.52534008810599</v>
      </c>
      <c r="BW62" s="18">
        <v>209.52534008810599</v>
      </c>
      <c r="BX62" s="18">
        <v>128.41875682819401</v>
      </c>
      <c r="BY62" s="18">
        <v>173.23181772151901</v>
      </c>
      <c r="BZ62" s="18">
        <v>123.737012658228</v>
      </c>
      <c r="CA62" s="18">
        <v>28.8719696202532</v>
      </c>
      <c r="CB62" s="18">
        <v>142.745726315789</v>
      </c>
      <c r="CC62" s="18">
        <v>72.670551578947396</v>
      </c>
      <c r="CD62" s="18">
        <v>31.144522105263199</v>
      </c>
      <c r="CE62" s="18">
        <v>276.86860338983001</v>
      </c>
      <c r="CF62" s="18">
        <v>175.16176949152501</v>
      </c>
      <c r="CG62" s="18">
        <v>169.51138983050799</v>
      </c>
      <c r="CH62" s="18">
        <v>45.203037288135597</v>
      </c>
      <c r="CI62" s="18">
        <v>415.44337959183702</v>
      </c>
      <c r="CJ62" s="18">
        <v>230.80187755102</v>
      </c>
      <c r="CK62" s="18">
        <v>107.707542857143</v>
      </c>
      <c r="CL62" s="18">
        <v>215.04364067796601</v>
      </c>
      <c r="CM62" s="18">
        <v>54.904759322033897</v>
      </c>
      <c r="CN62" s="18">
        <v>121.21494736842099</v>
      </c>
      <c r="CO62" s="18">
        <v>70.3046694736842</v>
      </c>
      <c r="CP62" s="18">
        <v>38.788783157894699</v>
      </c>
      <c r="CQ62" s="18">
        <v>269.825379310345</v>
      </c>
      <c r="CR62" s="18">
        <v>185.879705747126</v>
      </c>
      <c r="CS62" s="18">
        <v>65.957314942528697</v>
      </c>
      <c r="CT62" s="18">
        <v>356.96645833333298</v>
      </c>
      <c r="CU62" s="18">
        <v>221.31920416666699</v>
      </c>
      <c r="CV62" s="18">
        <v>107.0899375</v>
      </c>
      <c r="CW62" s="18">
        <v>193.59501276595699</v>
      </c>
      <c r="CX62" s="18">
        <v>126.257617021277</v>
      </c>
      <c r="CY62" s="18">
        <v>75.754570212765998</v>
      </c>
      <c r="CZ62" s="72">
        <f t="shared" si="0"/>
        <v>7162.2419911894303</v>
      </c>
    </row>
    <row r="63" spans="1:104">
      <c r="A63" s="12">
        <v>6</v>
      </c>
      <c r="B63" s="6">
        <v>6239414814</v>
      </c>
      <c r="C63" s="6" t="s">
        <v>93</v>
      </c>
      <c r="D63" s="6" t="s">
        <v>112</v>
      </c>
      <c r="E63" s="6" t="s">
        <v>397</v>
      </c>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12"/>
      <c r="BG63" s="12"/>
      <c r="BH63" s="12"/>
      <c r="BI63" s="18">
        <v>51.779446696035201</v>
      </c>
      <c r="BJ63" s="18">
        <v>209.52534008810599</v>
      </c>
      <c r="BK63" s="18">
        <v>209.52534008810599</v>
      </c>
      <c r="BL63" s="18">
        <v>202.76645814977999</v>
      </c>
      <c r="BM63" s="18">
        <v>209.52534008810599</v>
      </c>
      <c r="BN63" s="18">
        <v>202.76645814977999</v>
      </c>
      <c r="BO63" s="18">
        <v>209.52534008810599</v>
      </c>
      <c r="BP63" s="18">
        <v>209.52534008810599</v>
      </c>
      <c r="BQ63" s="18">
        <v>189.248694273128</v>
      </c>
      <c r="BR63" s="18">
        <v>209.52534008810599</v>
      </c>
      <c r="BS63" s="18">
        <v>202.76645814977999</v>
      </c>
      <c r="BT63" s="18">
        <v>209.52534008810599</v>
      </c>
      <c r="BU63" s="18">
        <v>202.76645814977999</v>
      </c>
      <c r="BV63" s="18">
        <v>209.52534008810599</v>
      </c>
      <c r="BW63" s="18">
        <v>209.52534008810599</v>
      </c>
      <c r="BX63" s="18">
        <v>128.41875682819401</v>
      </c>
      <c r="BY63" s="18">
        <v>173.23181772151901</v>
      </c>
      <c r="BZ63" s="18">
        <v>123.737012658228</v>
      </c>
      <c r="CA63" s="18">
        <v>28.8719696202532</v>
      </c>
      <c r="CB63" s="18">
        <v>142.745726315789</v>
      </c>
      <c r="CC63" s="18">
        <v>72.670551578947396</v>
      </c>
      <c r="CD63" s="18">
        <v>31.144522105263199</v>
      </c>
      <c r="CE63" s="18">
        <v>276.86860338983001</v>
      </c>
      <c r="CF63" s="18">
        <v>175.16176949152501</v>
      </c>
      <c r="CG63" s="18">
        <v>169.51138983050799</v>
      </c>
      <c r="CH63" s="18">
        <v>45.203037288135597</v>
      </c>
      <c r="CI63" s="18">
        <v>415.44337959183702</v>
      </c>
      <c r="CJ63" s="18">
        <v>230.80187755102</v>
      </c>
      <c r="CK63" s="18">
        <v>107.707542857143</v>
      </c>
      <c r="CL63" s="18">
        <v>215.04364067796601</v>
      </c>
      <c r="CM63" s="18">
        <v>54.904759322033897</v>
      </c>
      <c r="CN63" s="18">
        <v>121.21494736842099</v>
      </c>
      <c r="CO63" s="18">
        <v>70.3046694736842</v>
      </c>
      <c r="CP63" s="18">
        <v>38.788783157894699</v>
      </c>
      <c r="CQ63" s="18">
        <v>269.825379310345</v>
      </c>
      <c r="CR63" s="18">
        <v>185.879705747126</v>
      </c>
      <c r="CS63" s="18">
        <v>65.957314942528697</v>
      </c>
      <c r="CT63" s="18">
        <v>356.96645833333298</v>
      </c>
      <c r="CU63" s="18">
        <v>221.31920416666699</v>
      </c>
      <c r="CV63" s="18">
        <v>107.0899375</v>
      </c>
      <c r="CW63" s="18">
        <v>193.59501276595699</v>
      </c>
      <c r="CX63" s="18">
        <v>126.257617021277</v>
      </c>
      <c r="CY63" s="18">
        <v>78.042579023340295</v>
      </c>
      <c r="CZ63" s="72">
        <f t="shared" si="0"/>
        <v>7164.5300000000043</v>
      </c>
    </row>
    <row r="64" spans="1:104">
      <c r="A64" s="12">
        <v>6</v>
      </c>
      <c r="B64" s="6">
        <v>6239414814</v>
      </c>
      <c r="C64" s="6" t="s">
        <v>93</v>
      </c>
      <c r="D64" s="6" t="s">
        <v>112</v>
      </c>
      <c r="E64" s="6" t="s">
        <v>398</v>
      </c>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12"/>
      <c r="BG64" s="12"/>
      <c r="BH64" s="12"/>
      <c r="BI64" s="18">
        <v>51.779446696035201</v>
      </c>
      <c r="BJ64" s="18">
        <v>209.52534008810599</v>
      </c>
      <c r="BK64" s="18">
        <v>209.52534008810599</v>
      </c>
      <c r="BL64" s="18">
        <v>202.76645814977999</v>
      </c>
      <c r="BM64" s="18">
        <v>209.52534008810599</v>
      </c>
      <c r="BN64" s="18">
        <v>202.76645814977999</v>
      </c>
      <c r="BO64" s="18">
        <v>209.52534008810599</v>
      </c>
      <c r="BP64" s="18">
        <v>209.52534008810599</v>
      </c>
      <c r="BQ64" s="18">
        <v>189.248694273128</v>
      </c>
      <c r="BR64" s="18">
        <v>209.52534008810599</v>
      </c>
      <c r="BS64" s="18">
        <v>202.76645814977999</v>
      </c>
      <c r="BT64" s="18">
        <v>209.52534008810599</v>
      </c>
      <c r="BU64" s="18">
        <v>202.76645814977999</v>
      </c>
      <c r="BV64" s="18">
        <v>209.52534008810599</v>
      </c>
      <c r="BW64" s="18">
        <v>209.52534008810599</v>
      </c>
      <c r="BX64" s="18">
        <v>128.41875682819401</v>
      </c>
      <c r="BY64" s="18">
        <v>173.23181772151901</v>
      </c>
      <c r="BZ64" s="18">
        <v>123.737012658228</v>
      </c>
      <c r="CA64" s="18">
        <v>28.8719696202532</v>
      </c>
      <c r="CB64" s="18">
        <v>142.745726315789</v>
      </c>
      <c r="CC64" s="18">
        <v>72.670551578947396</v>
      </c>
      <c r="CD64" s="18">
        <v>31.144522105263199</v>
      </c>
      <c r="CE64" s="18">
        <v>276.86860338983001</v>
      </c>
      <c r="CF64" s="18">
        <v>175.16176949152501</v>
      </c>
      <c r="CG64" s="18">
        <v>169.51138983050799</v>
      </c>
      <c r="CH64" s="18">
        <v>45.203037288135597</v>
      </c>
      <c r="CI64" s="18">
        <v>415.44337959183702</v>
      </c>
      <c r="CJ64" s="18">
        <v>230.80187755102</v>
      </c>
      <c r="CK64" s="18">
        <v>107.707542857143</v>
      </c>
      <c r="CL64" s="18">
        <v>215.04364067796601</v>
      </c>
      <c r="CM64" s="18">
        <v>54.904759322033897</v>
      </c>
      <c r="CN64" s="18">
        <v>121.21494736842099</v>
      </c>
      <c r="CO64" s="18">
        <v>70.3046694736842</v>
      </c>
      <c r="CP64" s="18">
        <v>38.788783157894699</v>
      </c>
      <c r="CQ64" s="18">
        <v>269.825379310345</v>
      </c>
      <c r="CR64" s="18">
        <v>185.879705747126</v>
      </c>
      <c r="CS64" s="18">
        <v>65.957314942528697</v>
      </c>
      <c r="CT64" s="18">
        <v>356.96645833333298</v>
      </c>
      <c r="CU64" s="18">
        <v>221.31920416666699</v>
      </c>
      <c r="CV64" s="18">
        <v>107.0899375</v>
      </c>
      <c r="CW64" s="18">
        <v>193.59501276595699</v>
      </c>
      <c r="CX64" s="18">
        <v>126.257617021277</v>
      </c>
      <c r="CY64" s="18">
        <v>78.042579023340295</v>
      </c>
      <c r="CZ64" s="72">
        <f t="shared" si="0"/>
        <v>7164.5300000000043</v>
      </c>
    </row>
    <row r="65" spans="1:104">
      <c r="A65" s="12">
        <v>6</v>
      </c>
      <c r="B65" s="6">
        <v>6239414814</v>
      </c>
      <c r="C65" s="6" t="s">
        <v>93</v>
      </c>
      <c r="D65" s="6" t="s">
        <v>112</v>
      </c>
      <c r="E65" s="6" t="s">
        <v>399</v>
      </c>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12"/>
      <c r="BG65" s="12"/>
      <c r="BH65" s="12"/>
      <c r="BI65" s="13">
        <v>136.405286343612</v>
      </c>
      <c r="BJ65" s="13">
        <v>528.57048458149802</v>
      </c>
      <c r="BK65" s="13">
        <v>528.57048458149802</v>
      </c>
      <c r="BL65" s="13">
        <v>511.51982378854598</v>
      </c>
      <c r="BM65" s="13">
        <v>528.57048458149802</v>
      </c>
      <c r="BN65" s="13">
        <v>511.51982378854598</v>
      </c>
      <c r="BO65" s="13">
        <v>528.57048458149802</v>
      </c>
      <c r="BP65" s="13">
        <v>528.57048458149802</v>
      </c>
      <c r="BQ65" s="13">
        <v>477.41850220264303</v>
      </c>
      <c r="BR65" s="13">
        <v>528.57048458149802</v>
      </c>
      <c r="BS65" s="13">
        <v>511.51982378854598</v>
      </c>
      <c r="BT65" s="13">
        <v>528.57048458149802</v>
      </c>
      <c r="BU65" s="13">
        <v>511.51982378854598</v>
      </c>
      <c r="BV65" s="13">
        <v>528.57048458149802</v>
      </c>
      <c r="BW65" s="13">
        <v>528.57048458149802</v>
      </c>
      <c r="BX65" s="13">
        <v>323.96255506607901</v>
      </c>
      <c r="BY65" s="13">
        <v>437.01265822784802</v>
      </c>
      <c r="BZ65" s="13">
        <v>312.151898734177</v>
      </c>
      <c r="CA65" s="13">
        <v>72.835443037974699</v>
      </c>
      <c r="CB65" s="13">
        <v>360.10526315789502</v>
      </c>
      <c r="CC65" s="13">
        <v>183.32631578947399</v>
      </c>
      <c r="CD65" s="13">
        <v>78.568421052631606</v>
      </c>
      <c r="CE65" s="13">
        <v>698.45762711864404</v>
      </c>
      <c r="CF65" s="13">
        <v>441.88135593220301</v>
      </c>
      <c r="CG65" s="13">
        <v>427.62711864406799</v>
      </c>
      <c r="CH65" s="13">
        <v>114.033898305085</v>
      </c>
      <c r="CI65" s="13">
        <v>1048.0408163265299</v>
      </c>
      <c r="CJ65" s="13">
        <v>582.24489795918396</v>
      </c>
      <c r="CK65" s="13">
        <v>271.71428571428601</v>
      </c>
      <c r="CL65" s="13">
        <v>542.49152542372894</v>
      </c>
      <c r="CM65" s="13">
        <v>138.508474576271</v>
      </c>
      <c r="CN65" s="13">
        <v>305.78947368421098</v>
      </c>
      <c r="CO65" s="13">
        <v>177.35789473684201</v>
      </c>
      <c r="CP65" s="13">
        <v>97.852631578947395</v>
      </c>
      <c r="CQ65" s="13">
        <v>680.68965517241395</v>
      </c>
      <c r="CR65" s="13">
        <v>468.919540229885</v>
      </c>
      <c r="CS65" s="13">
        <v>166.39080459770099</v>
      </c>
      <c r="CT65" s="13">
        <v>900.52083333333303</v>
      </c>
      <c r="CU65" s="13">
        <v>558.32291666666697</v>
      </c>
      <c r="CV65" s="13">
        <v>270.15625</v>
      </c>
      <c r="CW65" s="13">
        <v>488.38297872340399</v>
      </c>
      <c r="CX65" s="13">
        <v>318.51063829787199</v>
      </c>
      <c r="CY65" s="13">
        <v>191.10638297872299</v>
      </c>
      <c r="CZ65" s="72">
        <f t="shared" si="0"/>
        <v>18074</v>
      </c>
    </row>
    <row r="66" spans="1:104">
      <c r="A66" s="12">
        <v>6</v>
      </c>
      <c r="B66" s="6">
        <v>6239414814</v>
      </c>
      <c r="C66" s="6" t="s">
        <v>93</v>
      </c>
      <c r="D66" s="6" t="s">
        <v>112</v>
      </c>
      <c r="E66" s="6" t="s">
        <v>400</v>
      </c>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12"/>
      <c r="BG66" s="12"/>
      <c r="BH66" s="12"/>
      <c r="BI66" s="18">
        <v>64.165046696035205</v>
      </c>
      <c r="BJ66" s="18">
        <v>239.759571806167</v>
      </c>
      <c r="BK66" s="18">
        <v>239.759571806167</v>
      </c>
      <c r="BL66" s="18">
        <v>232.025392070485</v>
      </c>
      <c r="BM66" s="18">
        <v>239.759571806167</v>
      </c>
      <c r="BN66" s="18">
        <v>232.025392070485</v>
      </c>
      <c r="BO66" s="18">
        <v>239.759571806167</v>
      </c>
      <c r="BP66" s="18">
        <v>239.759571806167</v>
      </c>
      <c r="BQ66" s="18">
        <v>216.557032599119</v>
      </c>
      <c r="BR66" s="18">
        <v>239.759571806167</v>
      </c>
      <c r="BS66" s="18">
        <v>232.025392070485</v>
      </c>
      <c r="BT66" s="18">
        <v>239.759571806167</v>
      </c>
      <c r="BU66" s="18">
        <v>232.025392070485</v>
      </c>
      <c r="BV66" s="18">
        <v>239.759571806167</v>
      </c>
      <c r="BW66" s="18">
        <v>239.759571806167</v>
      </c>
      <c r="BX66" s="18">
        <v>146.94941497797399</v>
      </c>
      <c r="BY66" s="18">
        <v>198.22894177215201</v>
      </c>
      <c r="BZ66" s="18">
        <v>141.592101265823</v>
      </c>
      <c r="CA66" s="18">
        <v>33.038156962025298</v>
      </c>
      <c r="CB66" s="18">
        <v>163.34374736842099</v>
      </c>
      <c r="CC66" s="18">
        <v>83.1568168421053</v>
      </c>
      <c r="CD66" s="18">
        <v>35.638635789473703</v>
      </c>
      <c r="CE66" s="18">
        <v>316.820379661017</v>
      </c>
      <c r="CF66" s="18">
        <v>200.43738305084699</v>
      </c>
      <c r="CG66" s="18">
        <v>193.97166101694901</v>
      </c>
      <c r="CH66" s="18">
        <v>51.725776271186398</v>
      </c>
      <c r="CI66" s="18">
        <v>475.39131428571397</v>
      </c>
      <c r="CJ66" s="18">
        <v>264.106285714286</v>
      </c>
      <c r="CK66" s="18">
        <v>123.2496</v>
      </c>
      <c r="CL66" s="18">
        <v>246.07415593220301</v>
      </c>
      <c r="CM66" s="18">
        <v>62.827444067796598</v>
      </c>
      <c r="CN66" s="18">
        <v>138.70610526315801</v>
      </c>
      <c r="CO66" s="18">
        <v>80.449541052631602</v>
      </c>
      <c r="CP66" s="18">
        <v>44.385953684210499</v>
      </c>
      <c r="CQ66" s="18">
        <v>308.76082758620697</v>
      </c>
      <c r="CR66" s="18">
        <v>212.701903448276</v>
      </c>
      <c r="CS66" s="18">
        <v>75.474868965517203</v>
      </c>
      <c r="CT66" s="18">
        <v>408.47624999999999</v>
      </c>
      <c r="CU66" s="18">
        <v>253.25527500000001</v>
      </c>
      <c r="CV66" s="18">
        <v>122.542875</v>
      </c>
      <c r="CW66" s="18">
        <v>221.53051914893601</v>
      </c>
      <c r="CX66" s="18">
        <v>144.476425531915</v>
      </c>
      <c r="CY66" s="18">
        <v>86.685855319148899</v>
      </c>
      <c r="CZ66" s="75">
        <f t="shared" si="0"/>
        <v>8200.6580088105711</v>
      </c>
    </row>
    <row r="67" spans="1:104">
      <c r="A67" s="12">
        <v>6</v>
      </c>
      <c r="B67" s="6">
        <v>6239414814</v>
      </c>
      <c r="C67" s="6" t="s">
        <v>93</v>
      </c>
      <c r="D67" s="6" t="s">
        <v>112</v>
      </c>
      <c r="E67" s="6" t="s">
        <v>401</v>
      </c>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12"/>
      <c r="BG67" s="12"/>
      <c r="BH67" s="12"/>
      <c r="BI67" s="18">
        <v>64.165046696035205</v>
      </c>
      <c r="BJ67" s="18">
        <v>239.759571806167</v>
      </c>
      <c r="BK67" s="18">
        <v>239.759571806167</v>
      </c>
      <c r="BL67" s="18">
        <v>232.025392070485</v>
      </c>
      <c r="BM67" s="18">
        <v>239.759571806167</v>
      </c>
      <c r="BN67" s="18">
        <v>232.025392070485</v>
      </c>
      <c r="BO67" s="18">
        <v>239.759571806167</v>
      </c>
      <c r="BP67" s="18">
        <v>239.759571806167</v>
      </c>
      <c r="BQ67" s="18">
        <v>216.557032599119</v>
      </c>
      <c r="BR67" s="18">
        <v>239.759571806167</v>
      </c>
      <c r="BS67" s="18">
        <v>232.025392070485</v>
      </c>
      <c r="BT67" s="18">
        <v>239.759571806167</v>
      </c>
      <c r="BU67" s="18">
        <v>232.025392070485</v>
      </c>
      <c r="BV67" s="18">
        <v>239.759571806167</v>
      </c>
      <c r="BW67" s="18">
        <v>239.759571806167</v>
      </c>
      <c r="BX67" s="18">
        <v>146.94941497797399</v>
      </c>
      <c r="BY67" s="18">
        <v>198.22894177215201</v>
      </c>
      <c r="BZ67" s="18">
        <v>141.592101265823</v>
      </c>
      <c r="CA67" s="18">
        <v>33.038156962025298</v>
      </c>
      <c r="CB67" s="18">
        <v>163.34374736842099</v>
      </c>
      <c r="CC67" s="18">
        <v>83.1568168421053</v>
      </c>
      <c r="CD67" s="18">
        <v>35.638635789473703</v>
      </c>
      <c r="CE67" s="18">
        <v>316.820379661017</v>
      </c>
      <c r="CF67" s="18">
        <v>200.43738305084699</v>
      </c>
      <c r="CG67" s="18">
        <v>193.97166101694901</v>
      </c>
      <c r="CH67" s="18">
        <v>51.725776271186398</v>
      </c>
      <c r="CI67" s="18">
        <v>475.39131428571397</v>
      </c>
      <c r="CJ67" s="18">
        <v>264.106285714286</v>
      </c>
      <c r="CK67" s="18">
        <v>123.2496</v>
      </c>
      <c r="CL67" s="18">
        <v>246.07415593220301</v>
      </c>
      <c r="CM67" s="18">
        <v>62.827444067796598</v>
      </c>
      <c r="CN67" s="18">
        <v>138.70610526315801</v>
      </c>
      <c r="CO67" s="18">
        <v>80.449541052631602</v>
      </c>
      <c r="CP67" s="18">
        <v>44.385953684210499</v>
      </c>
      <c r="CQ67" s="18">
        <v>308.76082758620697</v>
      </c>
      <c r="CR67" s="18">
        <v>212.701903448276</v>
      </c>
      <c r="CS67" s="18">
        <v>75.474868965517203</v>
      </c>
      <c r="CT67" s="18">
        <v>408.47624999999999</v>
      </c>
      <c r="CU67" s="18">
        <v>253.25527500000001</v>
      </c>
      <c r="CV67" s="18">
        <v>122.542875</v>
      </c>
      <c r="CW67" s="18">
        <v>221.53051914893601</v>
      </c>
      <c r="CX67" s="18">
        <v>144.476425531915</v>
      </c>
      <c r="CY67" s="18">
        <v>86.685855319148899</v>
      </c>
      <c r="CZ67" s="75">
        <f t="shared" si="0"/>
        <v>8200.6580088105711</v>
      </c>
    </row>
    <row r="68" spans="1:104">
      <c r="A68" s="12">
        <v>6</v>
      </c>
      <c r="B68" s="6">
        <v>6239414814</v>
      </c>
      <c r="C68" s="6" t="s">
        <v>93</v>
      </c>
      <c r="D68" s="6" t="s">
        <v>112</v>
      </c>
      <c r="E68" s="6" t="s">
        <v>402</v>
      </c>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12"/>
      <c r="BG68" s="12"/>
      <c r="BH68" s="12"/>
      <c r="BI68" s="18">
        <v>64.165046696035205</v>
      </c>
      <c r="BJ68" s="18">
        <v>239.759571806167</v>
      </c>
      <c r="BK68" s="18">
        <v>239.759571806167</v>
      </c>
      <c r="BL68" s="18">
        <v>232.025392070485</v>
      </c>
      <c r="BM68" s="18">
        <v>239.759571806167</v>
      </c>
      <c r="BN68" s="18">
        <v>232.025392070485</v>
      </c>
      <c r="BO68" s="18">
        <v>239.759571806167</v>
      </c>
      <c r="BP68" s="18">
        <v>239.759571806167</v>
      </c>
      <c r="BQ68" s="18">
        <v>216.557032599119</v>
      </c>
      <c r="BR68" s="18">
        <v>239.759571806167</v>
      </c>
      <c r="BS68" s="18">
        <v>232.025392070485</v>
      </c>
      <c r="BT68" s="18">
        <v>239.759571806167</v>
      </c>
      <c r="BU68" s="18">
        <v>232.025392070485</v>
      </c>
      <c r="BV68" s="18">
        <v>239.759571806167</v>
      </c>
      <c r="BW68" s="18">
        <v>239.759571806167</v>
      </c>
      <c r="BX68" s="18">
        <v>146.94941497797399</v>
      </c>
      <c r="BY68" s="18">
        <v>198.22894177215201</v>
      </c>
      <c r="BZ68" s="18">
        <v>141.592101265823</v>
      </c>
      <c r="CA68" s="18">
        <v>33.038156962025298</v>
      </c>
      <c r="CB68" s="18">
        <v>163.34374736842099</v>
      </c>
      <c r="CC68" s="18">
        <v>83.1568168421053</v>
      </c>
      <c r="CD68" s="18">
        <v>35.638635789473703</v>
      </c>
      <c r="CE68" s="18">
        <v>316.820379661017</v>
      </c>
      <c r="CF68" s="18">
        <v>200.43738305084699</v>
      </c>
      <c r="CG68" s="18">
        <v>193.97166101694901</v>
      </c>
      <c r="CH68" s="18">
        <v>51.725776271186398</v>
      </c>
      <c r="CI68" s="18">
        <v>475.39131428571397</v>
      </c>
      <c r="CJ68" s="18">
        <v>264.106285714286</v>
      </c>
      <c r="CK68" s="18">
        <v>123.2496</v>
      </c>
      <c r="CL68" s="18">
        <v>246.07415593220301</v>
      </c>
      <c r="CM68" s="18">
        <v>62.827444067796598</v>
      </c>
      <c r="CN68" s="18">
        <v>138.70610526315801</v>
      </c>
      <c r="CO68" s="18">
        <v>80.449541052631602</v>
      </c>
      <c r="CP68" s="18">
        <v>44.385953684210499</v>
      </c>
      <c r="CQ68" s="18">
        <v>308.76082758620697</v>
      </c>
      <c r="CR68" s="18">
        <v>212.701903448276</v>
      </c>
      <c r="CS68" s="18">
        <v>75.474868965517203</v>
      </c>
      <c r="CT68" s="18">
        <v>408.47624999999999</v>
      </c>
      <c r="CU68" s="18">
        <v>253.25527500000001</v>
      </c>
      <c r="CV68" s="18">
        <v>122.542875</v>
      </c>
      <c r="CW68" s="18">
        <v>221.53051914893601</v>
      </c>
      <c r="CX68" s="18">
        <v>144.476425531915</v>
      </c>
      <c r="CY68" s="18">
        <v>84.397846508575597</v>
      </c>
      <c r="CZ68" s="75">
        <f t="shared" si="0"/>
        <v>8198.3699999999972</v>
      </c>
    </row>
    <row r="69" spans="1:104">
      <c r="A69" s="12">
        <v>6</v>
      </c>
      <c r="B69" s="6">
        <v>6239414814</v>
      </c>
      <c r="C69" s="6" t="s">
        <v>93</v>
      </c>
      <c r="D69" s="6" t="s">
        <v>112</v>
      </c>
      <c r="E69" s="6" t="s">
        <v>403</v>
      </c>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12"/>
      <c r="BG69" s="12"/>
      <c r="BH69" s="12"/>
      <c r="BI69" s="18">
        <v>64.165046696035205</v>
      </c>
      <c r="BJ69" s="18">
        <v>239.759571806167</v>
      </c>
      <c r="BK69" s="18">
        <v>239.759571806167</v>
      </c>
      <c r="BL69" s="18">
        <v>232.025392070485</v>
      </c>
      <c r="BM69" s="18">
        <v>239.759571806167</v>
      </c>
      <c r="BN69" s="18">
        <v>232.025392070485</v>
      </c>
      <c r="BO69" s="18">
        <v>239.759571806167</v>
      </c>
      <c r="BP69" s="18">
        <v>239.759571806167</v>
      </c>
      <c r="BQ69" s="18">
        <v>216.557032599119</v>
      </c>
      <c r="BR69" s="18">
        <v>239.759571806167</v>
      </c>
      <c r="BS69" s="18">
        <v>232.025392070485</v>
      </c>
      <c r="BT69" s="18">
        <v>239.759571806167</v>
      </c>
      <c r="BU69" s="18">
        <v>232.025392070485</v>
      </c>
      <c r="BV69" s="18">
        <v>239.759571806167</v>
      </c>
      <c r="BW69" s="18">
        <v>239.759571806167</v>
      </c>
      <c r="BX69" s="18">
        <v>146.94941497797399</v>
      </c>
      <c r="BY69" s="18">
        <v>198.22894177215201</v>
      </c>
      <c r="BZ69" s="18">
        <v>141.592101265823</v>
      </c>
      <c r="CA69" s="18">
        <v>33.038156962025298</v>
      </c>
      <c r="CB69" s="18">
        <v>163.34374736842099</v>
      </c>
      <c r="CC69" s="18">
        <v>83.1568168421053</v>
      </c>
      <c r="CD69" s="18">
        <v>35.638635789473703</v>
      </c>
      <c r="CE69" s="18">
        <v>316.820379661017</v>
      </c>
      <c r="CF69" s="18">
        <v>200.43738305084699</v>
      </c>
      <c r="CG69" s="18">
        <v>193.97166101694901</v>
      </c>
      <c r="CH69" s="18">
        <v>51.725776271186398</v>
      </c>
      <c r="CI69" s="18">
        <v>475.39131428571397</v>
      </c>
      <c r="CJ69" s="18">
        <v>264.106285714286</v>
      </c>
      <c r="CK69" s="18">
        <v>123.2496</v>
      </c>
      <c r="CL69" s="18">
        <v>246.07415593220301</v>
      </c>
      <c r="CM69" s="18">
        <v>62.827444067796598</v>
      </c>
      <c r="CN69" s="18">
        <v>138.70610526315801</v>
      </c>
      <c r="CO69" s="18">
        <v>80.449541052631602</v>
      </c>
      <c r="CP69" s="18">
        <v>44.385953684210499</v>
      </c>
      <c r="CQ69" s="18">
        <v>308.76082758620697</v>
      </c>
      <c r="CR69" s="18">
        <v>212.701903448276</v>
      </c>
      <c r="CS69" s="18">
        <v>75.474868965517203</v>
      </c>
      <c r="CT69" s="18">
        <v>408.47624999999999</v>
      </c>
      <c r="CU69" s="18">
        <v>253.25527500000001</v>
      </c>
      <c r="CV69" s="18">
        <v>122.542875</v>
      </c>
      <c r="CW69" s="18">
        <v>221.53051914893601</v>
      </c>
      <c r="CX69" s="18">
        <v>144.476425531915</v>
      </c>
      <c r="CY69" s="18">
        <v>84.397846508575597</v>
      </c>
      <c r="CZ69" s="75">
        <f t="shared" ref="CZ69:CZ132" si="1">SUM(BD69:CY69)</f>
        <v>8198.3699999999972</v>
      </c>
    </row>
    <row r="70" spans="1:104">
      <c r="A70" s="12">
        <v>7</v>
      </c>
      <c r="B70" s="6">
        <v>6240023944</v>
      </c>
      <c r="C70" s="6" t="s">
        <v>93</v>
      </c>
      <c r="D70" s="6" t="s">
        <v>94</v>
      </c>
      <c r="E70" s="6" t="s">
        <v>393</v>
      </c>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12"/>
      <c r="BG70" s="12"/>
      <c r="BH70" s="12"/>
      <c r="BI70" s="22">
        <v>477.56756756756801</v>
      </c>
      <c r="BJ70" s="22">
        <v>7163.5135135135097</v>
      </c>
      <c r="BK70" s="22">
        <v>7402.2972972973002</v>
      </c>
      <c r="BL70" s="22">
        <v>7163.5135135135097</v>
      </c>
      <c r="BM70" s="22">
        <v>7402.2972972973002</v>
      </c>
      <c r="BN70" s="22">
        <v>5730.8108108108099</v>
      </c>
      <c r="BO70" s="22">
        <v>12750</v>
      </c>
      <c r="BP70" s="22">
        <v>5100</v>
      </c>
      <c r="BQ70" s="22">
        <v>3690</v>
      </c>
      <c r="BR70" s="22">
        <v>5190</v>
      </c>
      <c r="BS70" s="22">
        <v>14040</v>
      </c>
      <c r="BT70" s="22">
        <v>2760</v>
      </c>
      <c r="BU70" s="22">
        <v>8655</v>
      </c>
      <c r="BV70" s="22">
        <v>9030</v>
      </c>
      <c r="BW70" s="22">
        <v>14040</v>
      </c>
      <c r="BX70" s="22">
        <v>16950</v>
      </c>
      <c r="BY70" s="22">
        <v>8640</v>
      </c>
      <c r="BZ70" s="22">
        <v>9195</v>
      </c>
      <c r="CA70" s="22">
        <v>4725</v>
      </c>
      <c r="CB70" s="22">
        <v>8942.7272727272702</v>
      </c>
      <c r="CC70" s="22">
        <v>5216.5909090909099</v>
      </c>
      <c r="CD70" s="22">
        <v>2235.6818181818198</v>
      </c>
      <c r="CE70" s="22">
        <v>32702.323943661999</v>
      </c>
      <c r="CF70" s="22">
        <v>14682.676056337999</v>
      </c>
      <c r="CG70" s="22">
        <v>42779.6808510638</v>
      </c>
      <c r="CH70" s="22">
        <v>8775.3191489361707</v>
      </c>
      <c r="CI70" s="22">
        <v>72528.061224489793</v>
      </c>
      <c r="CJ70" s="22">
        <v>40293.367346938801</v>
      </c>
      <c r="CK70" s="22">
        <v>18803.571428571398</v>
      </c>
      <c r="CL70" s="22">
        <v>31497.966101694899</v>
      </c>
      <c r="CM70" s="22">
        <v>8042.0338983050797</v>
      </c>
      <c r="CN70" s="22">
        <v>21560.526315789499</v>
      </c>
      <c r="CO70" s="22">
        <v>12505.1052631579</v>
      </c>
      <c r="CP70" s="22">
        <v>6899.3684210526299</v>
      </c>
      <c r="CQ70" s="22">
        <v>42850.8620689655</v>
      </c>
      <c r="CR70" s="22">
        <v>29519.482758620699</v>
      </c>
      <c r="CS70" s="22">
        <v>10474.655172413801</v>
      </c>
      <c r="CT70" s="22">
        <v>41335.9375</v>
      </c>
      <c r="CU70" s="22">
        <v>25628.28125</v>
      </c>
      <c r="CV70" s="22">
        <v>12400.78125</v>
      </c>
      <c r="CW70" s="22">
        <v>18299.6808510638</v>
      </c>
      <c r="CX70" s="22">
        <v>11934.5744680851</v>
      </c>
      <c r="CY70" s="22">
        <v>7160.7446808510604</v>
      </c>
      <c r="CZ70" s="72">
        <f t="shared" si="1"/>
        <v>677175.00000000012</v>
      </c>
    </row>
    <row r="71" spans="1:104">
      <c r="A71" s="12">
        <v>7</v>
      </c>
      <c r="B71" s="6">
        <v>6240023944</v>
      </c>
      <c r="C71" s="6" t="s">
        <v>93</v>
      </c>
      <c r="D71" s="6" t="s">
        <v>94</v>
      </c>
      <c r="E71" s="6" t="s">
        <v>394</v>
      </c>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12"/>
      <c r="BG71" s="12"/>
      <c r="BH71" s="12"/>
      <c r="BI71" s="22">
        <v>477.56756756756801</v>
      </c>
      <c r="BJ71" s="22">
        <v>7163.5135135135097</v>
      </c>
      <c r="BK71" s="22">
        <v>7402.2972972973002</v>
      </c>
      <c r="BL71" s="22">
        <v>7163.5135135135097</v>
      </c>
      <c r="BM71" s="22">
        <v>7402.2972972973002</v>
      </c>
      <c r="BN71" s="22">
        <v>5730.8108108108099</v>
      </c>
      <c r="BO71" s="22">
        <v>12750</v>
      </c>
      <c r="BP71" s="22">
        <v>5100</v>
      </c>
      <c r="BQ71" s="22">
        <v>3690</v>
      </c>
      <c r="BR71" s="22">
        <v>5190</v>
      </c>
      <c r="BS71" s="22">
        <v>14040</v>
      </c>
      <c r="BT71" s="22">
        <v>2760</v>
      </c>
      <c r="BU71" s="22">
        <v>8655</v>
      </c>
      <c r="BV71" s="22">
        <v>9030</v>
      </c>
      <c r="BW71" s="22">
        <v>14040</v>
      </c>
      <c r="BX71" s="22">
        <v>16950</v>
      </c>
      <c r="BY71" s="22">
        <v>8640</v>
      </c>
      <c r="BZ71" s="22">
        <v>9195</v>
      </c>
      <c r="CA71" s="22">
        <v>4725</v>
      </c>
      <c r="CB71" s="22">
        <v>8942.7272727272702</v>
      </c>
      <c r="CC71" s="22">
        <v>5216.5909090909099</v>
      </c>
      <c r="CD71" s="22">
        <v>2235.6818181818198</v>
      </c>
      <c r="CE71" s="22">
        <v>32702.323943661999</v>
      </c>
      <c r="CF71" s="22">
        <v>14682.676056337999</v>
      </c>
      <c r="CG71" s="22">
        <v>42779.6808510638</v>
      </c>
      <c r="CH71" s="22">
        <v>8775.3191489361707</v>
      </c>
      <c r="CI71" s="22">
        <v>72528.061224489793</v>
      </c>
      <c r="CJ71" s="22">
        <v>40293.367346938801</v>
      </c>
      <c r="CK71" s="22">
        <v>18803.571428571398</v>
      </c>
      <c r="CL71" s="22">
        <v>31497.966101694899</v>
      </c>
      <c r="CM71" s="22">
        <v>8042.0338983050797</v>
      </c>
      <c r="CN71" s="22">
        <v>21560.526315789499</v>
      </c>
      <c r="CO71" s="22">
        <v>12505.1052631579</v>
      </c>
      <c r="CP71" s="22">
        <v>6899.3684210526299</v>
      </c>
      <c r="CQ71" s="22">
        <v>42850.8620689655</v>
      </c>
      <c r="CR71" s="22">
        <v>29519.482758620699</v>
      </c>
      <c r="CS71" s="22">
        <v>10474.655172413801</v>
      </c>
      <c r="CT71" s="22">
        <v>41335.9375</v>
      </c>
      <c r="CU71" s="22">
        <v>25628.28125</v>
      </c>
      <c r="CV71" s="22">
        <v>12400.78125</v>
      </c>
      <c r="CW71" s="22">
        <v>18299.6808510638</v>
      </c>
      <c r="CX71" s="22">
        <v>11934.5744680851</v>
      </c>
      <c r="CY71" s="22">
        <v>7160.7446808510604</v>
      </c>
      <c r="CZ71" s="72">
        <f t="shared" si="1"/>
        <v>677175.00000000012</v>
      </c>
    </row>
    <row r="72" spans="1:104">
      <c r="A72" s="12">
        <v>7</v>
      </c>
      <c r="B72" s="6">
        <v>6240023944</v>
      </c>
      <c r="C72" s="6" t="s">
        <v>93</v>
      </c>
      <c r="D72" s="6" t="s">
        <v>94</v>
      </c>
      <c r="E72" s="6" t="s">
        <v>395</v>
      </c>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12"/>
      <c r="BG72" s="12"/>
      <c r="BH72" s="12"/>
      <c r="BI72" s="15">
        <v>181.28464864864901</v>
      </c>
      <c r="BJ72" s="15">
        <v>2839.61675675676</v>
      </c>
      <c r="BK72" s="15">
        <v>2934.27064864865</v>
      </c>
      <c r="BL72" s="15">
        <v>2839.61675675676</v>
      </c>
      <c r="BM72" s="15">
        <v>2934.27064864865</v>
      </c>
      <c r="BN72" s="15">
        <v>2271.69340540541</v>
      </c>
      <c r="BO72" s="15">
        <v>5054.1000000000004</v>
      </c>
      <c r="BP72" s="15">
        <v>2021.64</v>
      </c>
      <c r="BQ72" s="15">
        <v>1462.7159999999999</v>
      </c>
      <c r="BR72" s="15">
        <v>2057.3159999999998</v>
      </c>
      <c r="BS72" s="15">
        <v>5565.4560000000001</v>
      </c>
      <c r="BT72" s="15">
        <v>1094.0640000000001</v>
      </c>
      <c r="BU72" s="15">
        <v>3430.8420000000001</v>
      </c>
      <c r="BV72" s="15">
        <v>3579.4920000000002</v>
      </c>
      <c r="BW72" s="15">
        <v>5565.4560000000001</v>
      </c>
      <c r="BX72" s="15">
        <v>6718.98</v>
      </c>
      <c r="BY72" s="15">
        <v>3424.8960000000002</v>
      </c>
      <c r="BZ72" s="15">
        <v>3644.8980000000001</v>
      </c>
      <c r="CA72" s="15">
        <v>1872.99</v>
      </c>
      <c r="CB72" s="15">
        <v>3544.8970909090899</v>
      </c>
      <c r="CC72" s="15">
        <v>2067.8566363636401</v>
      </c>
      <c r="CD72" s="15">
        <v>886.22427272727305</v>
      </c>
      <c r="CE72" s="15">
        <v>12963.2012112676</v>
      </c>
      <c r="CF72" s="15">
        <v>5820.2127887323904</v>
      </c>
      <c r="CG72" s="15">
        <v>16957.865489361699</v>
      </c>
      <c r="CH72" s="15">
        <v>3478.5365106383001</v>
      </c>
      <c r="CI72" s="15">
        <v>28750.1234693878</v>
      </c>
      <c r="CJ72" s="15">
        <v>15972.2908163265</v>
      </c>
      <c r="CK72" s="15">
        <v>7453.7357142857099</v>
      </c>
      <c r="CL72" s="15">
        <v>12485.793762711901</v>
      </c>
      <c r="CM72" s="15">
        <v>3187.86223728814</v>
      </c>
      <c r="CN72" s="15">
        <v>8546.5926315789493</v>
      </c>
      <c r="CO72" s="15">
        <v>4957.0237263157896</v>
      </c>
      <c r="CP72" s="15">
        <v>2734.90964210526</v>
      </c>
      <c r="CQ72" s="15">
        <v>16986.081724137901</v>
      </c>
      <c r="CR72" s="15">
        <v>11701.522965517201</v>
      </c>
      <c r="CS72" s="15">
        <v>4152.1533103448301</v>
      </c>
      <c r="CT72" s="15">
        <v>16385.565624999999</v>
      </c>
      <c r="CU72" s="15">
        <v>10159.050687499999</v>
      </c>
      <c r="CV72" s="15">
        <v>4915.6696874999998</v>
      </c>
      <c r="CW72" s="15">
        <v>7253.9934893617001</v>
      </c>
      <c r="CX72" s="15">
        <v>4730.8653191489402</v>
      </c>
      <c r="CY72" s="15">
        <v>2838.5191914893599</v>
      </c>
      <c r="CZ72" s="72">
        <f t="shared" si="1"/>
        <v>268424.14686486486</v>
      </c>
    </row>
    <row r="73" spans="1:104">
      <c r="A73" s="12">
        <v>7</v>
      </c>
      <c r="B73" s="6">
        <v>6240023944</v>
      </c>
      <c r="C73" s="6" t="s">
        <v>93</v>
      </c>
      <c r="D73" s="6" t="s">
        <v>94</v>
      </c>
      <c r="E73" s="6" t="s">
        <v>396</v>
      </c>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12"/>
      <c r="BG73" s="12"/>
      <c r="BH73" s="12"/>
      <c r="BI73" s="15">
        <v>154.94414414414399</v>
      </c>
      <c r="BJ73" s="15">
        <v>2427.0228690228701</v>
      </c>
      <c r="BK73" s="15">
        <v>2507.9236313236302</v>
      </c>
      <c r="BL73" s="15">
        <v>2427.0228690228701</v>
      </c>
      <c r="BM73" s="15">
        <v>2507.9236313236302</v>
      </c>
      <c r="BN73" s="15">
        <v>1941.6182952183001</v>
      </c>
      <c r="BO73" s="15">
        <v>4319.7435897435898</v>
      </c>
      <c r="BP73" s="15">
        <v>1727.8974358974399</v>
      </c>
      <c r="BQ73" s="15">
        <v>1250.18461538462</v>
      </c>
      <c r="BR73" s="15">
        <v>1758.38974358974</v>
      </c>
      <c r="BS73" s="15">
        <v>4756.8</v>
      </c>
      <c r="BT73" s="15">
        <v>943.15862068965498</v>
      </c>
      <c r="BU73" s="15">
        <v>2957.6224137930999</v>
      </c>
      <c r="BV73" s="15">
        <v>3085.7689655172398</v>
      </c>
      <c r="BW73" s="15">
        <v>4797.8068965517296</v>
      </c>
      <c r="BX73" s="15">
        <v>5792.2241379310299</v>
      </c>
      <c r="BY73" s="15">
        <v>2952.4965517241399</v>
      </c>
      <c r="BZ73" s="15">
        <v>3142.1534482758598</v>
      </c>
      <c r="CA73" s="15">
        <v>1614.64655172414</v>
      </c>
      <c r="CB73" s="15">
        <v>3055.9457680250798</v>
      </c>
      <c r="CC73" s="15">
        <v>1782.63503134797</v>
      </c>
      <c r="CD73" s="15">
        <v>763.98644200626995</v>
      </c>
      <c r="CE73" s="15">
        <v>11471.8594789979</v>
      </c>
      <c r="CF73" s="15">
        <v>5150.6307864888404</v>
      </c>
      <c r="CG73" s="15">
        <v>15006.960610054601</v>
      </c>
      <c r="CH73" s="15">
        <v>3078.35089437018</v>
      </c>
      <c r="CI73" s="15">
        <v>25442.587141051201</v>
      </c>
      <c r="CJ73" s="15">
        <v>14134.7706339173</v>
      </c>
      <c r="CK73" s="15">
        <v>6596.2262958280598</v>
      </c>
      <c r="CL73" s="15">
        <v>11049.3750112495</v>
      </c>
      <c r="CM73" s="15">
        <v>2821.1170241487998</v>
      </c>
      <c r="CN73" s="15">
        <v>7563.3563111318099</v>
      </c>
      <c r="CO73" s="15">
        <v>4386.7466604564497</v>
      </c>
      <c r="CP73" s="15">
        <v>2420.27401956218</v>
      </c>
      <c r="CQ73" s="15">
        <v>15031.930729325601</v>
      </c>
      <c r="CR73" s="15">
        <v>10355.3300579798</v>
      </c>
      <c r="CS73" s="15">
        <v>3674.4719560573699</v>
      </c>
      <c r="CT73" s="15">
        <v>14500.500553097299</v>
      </c>
      <c r="CU73" s="15">
        <v>8990.3103429203493</v>
      </c>
      <c r="CV73" s="15">
        <v>4350.1501659291998</v>
      </c>
      <c r="CW73" s="15">
        <v>6419.4632649218602</v>
      </c>
      <c r="CX73" s="15">
        <v>4186.6064771229603</v>
      </c>
      <c r="CY73" s="15">
        <v>2511.9638862737702</v>
      </c>
      <c r="CZ73" s="72">
        <f t="shared" si="1"/>
        <v>235810.89795314203</v>
      </c>
    </row>
    <row r="74" spans="1:104">
      <c r="A74" s="12">
        <v>7</v>
      </c>
      <c r="B74" s="6">
        <v>6240023944</v>
      </c>
      <c r="C74" s="6" t="s">
        <v>93</v>
      </c>
      <c r="D74" s="6" t="s">
        <v>94</v>
      </c>
      <c r="E74" s="6" t="s">
        <v>397</v>
      </c>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12"/>
      <c r="BG74" s="12"/>
      <c r="BH74" s="12"/>
      <c r="BI74" s="15">
        <v>181.28</v>
      </c>
      <c r="BJ74" s="15">
        <v>2839.62</v>
      </c>
      <c r="BK74" s="15">
        <v>2934.27</v>
      </c>
      <c r="BL74" s="15">
        <v>2839.62</v>
      </c>
      <c r="BM74" s="15">
        <v>2934.27</v>
      </c>
      <c r="BN74" s="15">
        <v>2271.69</v>
      </c>
      <c r="BO74" s="15">
        <v>5050.92</v>
      </c>
      <c r="BP74" s="15">
        <v>2004.36</v>
      </c>
      <c r="BQ74" s="15">
        <v>1450.21</v>
      </c>
      <c r="BR74" s="15">
        <v>2039.73</v>
      </c>
      <c r="BS74" s="15">
        <v>5440.05</v>
      </c>
      <c r="BT74" s="15">
        <v>1065.77</v>
      </c>
      <c r="BU74" s="15">
        <v>3342.11</v>
      </c>
      <c r="BV74" s="15">
        <v>3486.92</v>
      </c>
      <c r="BW74" s="15">
        <v>5421.52</v>
      </c>
      <c r="BX74" s="15">
        <v>6545.21</v>
      </c>
      <c r="BY74" s="15">
        <v>3336.32</v>
      </c>
      <c r="BZ74" s="15">
        <v>3550.63</v>
      </c>
      <c r="CA74" s="15">
        <v>1824.55</v>
      </c>
      <c r="CB74" s="15">
        <v>3453.22</v>
      </c>
      <c r="CC74" s="15">
        <v>2014.38</v>
      </c>
      <c r="CD74" s="15">
        <v>863.3</v>
      </c>
      <c r="CE74" s="15">
        <v>12963.2</v>
      </c>
      <c r="CF74" s="15">
        <v>5820.21</v>
      </c>
      <c r="CG74" s="15">
        <v>16957.87</v>
      </c>
      <c r="CH74" s="15">
        <v>3478.54</v>
      </c>
      <c r="CI74" s="15">
        <v>28750.12</v>
      </c>
      <c r="CJ74" s="15">
        <v>15972.29</v>
      </c>
      <c r="CK74" s="15">
        <v>7453.74</v>
      </c>
      <c r="CL74" s="15">
        <v>12485.79</v>
      </c>
      <c r="CM74" s="15">
        <v>3187.86</v>
      </c>
      <c r="CN74" s="15">
        <v>8546.59</v>
      </c>
      <c r="CO74" s="15">
        <v>4957.0200000000004</v>
      </c>
      <c r="CP74" s="15">
        <v>2734.91</v>
      </c>
      <c r="CQ74" s="15">
        <v>16986.080000000002</v>
      </c>
      <c r="CR74" s="15">
        <v>11701.52</v>
      </c>
      <c r="CS74" s="15">
        <v>4152.1499999999996</v>
      </c>
      <c r="CT74" s="15">
        <v>16385.57</v>
      </c>
      <c r="CU74" s="15">
        <v>10159.049999999999</v>
      </c>
      <c r="CV74" s="15">
        <v>4915.67</v>
      </c>
      <c r="CW74" s="15">
        <v>7253.99</v>
      </c>
      <c r="CX74" s="15">
        <v>4730.87</v>
      </c>
      <c r="CY74" s="15">
        <v>3949.2</v>
      </c>
      <c r="CZ74" s="72">
        <f t="shared" si="1"/>
        <v>268432.19</v>
      </c>
    </row>
    <row r="75" spans="1:104">
      <c r="A75" s="12">
        <v>7</v>
      </c>
      <c r="B75" s="6">
        <v>6240023944</v>
      </c>
      <c r="C75" s="6" t="s">
        <v>93</v>
      </c>
      <c r="D75" s="6" t="s">
        <v>94</v>
      </c>
      <c r="E75" s="6" t="s">
        <v>398</v>
      </c>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12"/>
      <c r="BG75" s="12"/>
      <c r="BH75" s="12"/>
      <c r="BI75" s="15">
        <v>154.94414414414399</v>
      </c>
      <c r="BJ75" s="15">
        <v>2427.0228690228701</v>
      </c>
      <c r="BK75" s="15">
        <v>2507.9236313236302</v>
      </c>
      <c r="BL75" s="15">
        <v>2427.0228690228701</v>
      </c>
      <c r="BM75" s="15">
        <v>2507.9236313236302</v>
      </c>
      <c r="BN75" s="15">
        <v>1941.6182952183001</v>
      </c>
      <c r="BO75" s="15">
        <v>4319.7435897435898</v>
      </c>
      <c r="BP75" s="15">
        <v>1727.8974358974399</v>
      </c>
      <c r="BQ75" s="15">
        <v>1250.18461538462</v>
      </c>
      <c r="BR75" s="15">
        <v>1758.38974358974</v>
      </c>
      <c r="BS75" s="15">
        <v>4756.8</v>
      </c>
      <c r="BT75" s="15">
        <v>943.15862068965498</v>
      </c>
      <c r="BU75" s="15">
        <v>2957.6224137930999</v>
      </c>
      <c r="BV75" s="15">
        <v>3085.7689655172398</v>
      </c>
      <c r="BW75" s="15">
        <v>4797.8068965517296</v>
      </c>
      <c r="BX75" s="15">
        <v>5792.2241379310299</v>
      </c>
      <c r="BY75" s="15">
        <v>2952.4965517241399</v>
      </c>
      <c r="BZ75" s="15">
        <v>3142.1534482758598</v>
      </c>
      <c r="CA75" s="15">
        <v>1614.64655172414</v>
      </c>
      <c r="CB75" s="15">
        <v>3055.9457680250798</v>
      </c>
      <c r="CC75" s="15">
        <v>1782.63503134797</v>
      </c>
      <c r="CD75" s="15">
        <v>763.98644200626995</v>
      </c>
      <c r="CE75" s="15">
        <v>11471.8594789979</v>
      </c>
      <c r="CF75" s="15">
        <v>5150.6307864888404</v>
      </c>
      <c r="CG75" s="15">
        <v>15006.960610054601</v>
      </c>
      <c r="CH75" s="15">
        <v>3078.35089437018</v>
      </c>
      <c r="CI75" s="15">
        <v>25442.587141051201</v>
      </c>
      <c r="CJ75" s="15">
        <v>14134.7706339173</v>
      </c>
      <c r="CK75" s="15">
        <v>6596.2262958280598</v>
      </c>
      <c r="CL75" s="15">
        <v>11049.3750112495</v>
      </c>
      <c r="CM75" s="15">
        <v>2821.1170241487998</v>
      </c>
      <c r="CN75" s="15">
        <v>7563.3563111318099</v>
      </c>
      <c r="CO75" s="15">
        <v>4386.7466604564497</v>
      </c>
      <c r="CP75" s="15">
        <v>2420.27401956218</v>
      </c>
      <c r="CQ75" s="15">
        <v>15031.930729325601</v>
      </c>
      <c r="CR75" s="15">
        <v>10355.3300579798</v>
      </c>
      <c r="CS75" s="15">
        <v>3674.4719560573699</v>
      </c>
      <c r="CT75" s="15">
        <v>14500.500553097299</v>
      </c>
      <c r="CU75" s="15">
        <v>8990.3103429203493</v>
      </c>
      <c r="CV75" s="15">
        <v>4350.1501659291998</v>
      </c>
      <c r="CW75" s="15">
        <v>6419.4632649218602</v>
      </c>
      <c r="CX75" s="15">
        <v>4186.6064771229603</v>
      </c>
      <c r="CY75" s="15">
        <v>3494.8370445035998</v>
      </c>
      <c r="CZ75" s="72">
        <f t="shared" si="1"/>
        <v>236793.77111137187</v>
      </c>
    </row>
    <row r="76" spans="1:104">
      <c r="A76" s="12">
        <v>7</v>
      </c>
      <c r="B76" s="6">
        <v>6240023944</v>
      </c>
      <c r="C76" s="6" t="s">
        <v>93</v>
      </c>
      <c r="D76" s="6" t="s">
        <v>94</v>
      </c>
      <c r="E76" s="6" t="s">
        <v>399</v>
      </c>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12"/>
      <c r="BG76" s="12"/>
      <c r="BH76" s="12"/>
      <c r="BI76" s="22">
        <v>477.56756756756801</v>
      </c>
      <c r="BJ76" s="22">
        <v>7163.5135135135097</v>
      </c>
      <c r="BK76" s="22">
        <v>7402.2972972973002</v>
      </c>
      <c r="BL76" s="22">
        <v>7163.5135135135097</v>
      </c>
      <c r="BM76" s="22">
        <v>7402.2972972973002</v>
      </c>
      <c r="BN76" s="22">
        <v>5730.8108108108099</v>
      </c>
      <c r="BO76" s="22">
        <v>12750</v>
      </c>
      <c r="BP76" s="22">
        <v>5100</v>
      </c>
      <c r="BQ76" s="22">
        <v>3690</v>
      </c>
      <c r="BR76" s="22">
        <v>5190</v>
      </c>
      <c r="BS76" s="22">
        <v>14040</v>
      </c>
      <c r="BT76" s="22">
        <v>2760</v>
      </c>
      <c r="BU76" s="22">
        <v>8655</v>
      </c>
      <c r="BV76" s="22">
        <v>9030</v>
      </c>
      <c r="BW76" s="22">
        <v>14040</v>
      </c>
      <c r="BX76" s="22">
        <v>16950</v>
      </c>
      <c r="BY76" s="22">
        <v>8640</v>
      </c>
      <c r="BZ76" s="22">
        <v>9195</v>
      </c>
      <c r="CA76" s="22">
        <v>4725</v>
      </c>
      <c r="CB76" s="22">
        <v>8942.7272727272702</v>
      </c>
      <c r="CC76" s="22">
        <v>5216.5909090909099</v>
      </c>
      <c r="CD76" s="22">
        <v>2235.6818181818198</v>
      </c>
      <c r="CE76" s="22">
        <v>32702.323943661999</v>
      </c>
      <c r="CF76" s="22">
        <v>14682.676056337999</v>
      </c>
      <c r="CG76" s="22">
        <v>42779.6808510638</v>
      </c>
      <c r="CH76" s="22">
        <v>8775.3191489361707</v>
      </c>
      <c r="CI76" s="22">
        <v>72528.061224489793</v>
      </c>
      <c r="CJ76" s="22">
        <v>40293.367346938801</v>
      </c>
      <c r="CK76" s="22">
        <v>18803.571428571398</v>
      </c>
      <c r="CL76" s="22">
        <v>31497.966101694899</v>
      </c>
      <c r="CM76" s="22">
        <v>8042.0338983050797</v>
      </c>
      <c r="CN76" s="22">
        <v>21560.526315789499</v>
      </c>
      <c r="CO76" s="22">
        <v>12505.1052631579</v>
      </c>
      <c r="CP76" s="22">
        <v>6899.3684210526299</v>
      </c>
      <c r="CQ76" s="22">
        <v>42850.8620689655</v>
      </c>
      <c r="CR76" s="22">
        <v>29519.482758620699</v>
      </c>
      <c r="CS76" s="22">
        <v>10474.655172413801</v>
      </c>
      <c r="CT76" s="22">
        <v>41335.9375</v>
      </c>
      <c r="CU76" s="22">
        <v>25628.28125</v>
      </c>
      <c r="CV76" s="22">
        <v>12400.78125</v>
      </c>
      <c r="CW76" s="22">
        <v>18299.6808510638</v>
      </c>
      <c r="CX76" s="22">
        <v>11934.5744680851</v>
      </c>
      <c r="CY76" s="22">
        <v>7160.7446808510604</v>
      </c>
      <c r="CZ76" s="72">
        <f t="shared" si="1"/>
        <v>677175.00000000012</v>
      </c>
    </row>
    <row r="77" spans="1:104">
      <c r="A77" s="12">
        <v>7</v>
      </c>
      <c r="B77" s="6">
        <v>6240023944</v>
      </c>
      <c r="C77" s="6" t="s">
        <v>93</v>
      </c>
      <c r="D77" s="6" t="s">
        <v>94</v>
      </c>
      <c r="E77" s="6" t="s">
        <v>400</v>
      </c>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12"/>
      <c r="BG77" s="12"/>
      <c r="BH77" s="12"/>
      <c r="BI77" s="15">
        <v>286.73156756756799</v>
      </c>
      <c r="BJ77" s="15">
        <v>4180.6264864864897</v>
      </c>
      <c r="BK77" s="15">
        <v>4319.9807027027</v>
      </c>
      <c r="BL77" s="15">
        <v>4180.6264864864897</v>
      </c>
      <c r="BM77" s="15">
        <v>4319.9807027027</v>
      </c>
      <c r="BN77" s="15">
        <v>3344.50118918919</v>
      </c>
      <c r="BO77" s="15">
        <v>7440.9</v>
      </c>
      <c r="BP77" s="15">
        <v>2976.36</v>
      </c>
      <c r="BQ77" s="15">
        <v>2153.4839999999999</v>
      </c>
      <c r="BR77" s="15">
        <v>3028.884</v>
      </c>
      <c r="BS77" s="15">
        <v>8193.7440000000006</v>
      </c>
      <c r="BT77" s="15">
        <v>1610.7360000000001</v>
      </c>
      <c r="BU77" s="15">
        <v>5051.058</v>
      </c>
      <c r="BV77" s="15">
        <v>5269.9080000000004</v>
      </c>
      <c r="BW77" s="15">
        <v>8193.7440000000006</v>
      </c>
      <c r="BX77" s="15">
        <v>9892.02</v>
      </c>
      <c r="BY77" s="15">
        <v>5042.3040000000001</v>
      </c>
      <c r="BZ77" s="15">
        <v>5366.2020000000002</v>
      </c>
      <c r="CA77" s="15">
        <v>2757.51</v>
      </c>
      <c r="CB77" s="15">
        <v>5218.9756363636398</v>
      </c>
      <c r="CC77" s="15">
        <v>3044.4024545454499</v>
      </c>
      <c r="CD77" s="15">
        <v>1304.7439090909099</v>
      </c>
      <c r="CE77" s="15">
        <v>19085.0762535211</v>
      </c>
      <c r="CF77" s="15">
        <v>8568.8097464788698</v>
      </c>
      <c r="CG77" s="15">
        <v>24966.221744680799</v>
      </c>
      <c r="CH77" s="15">
        <v>5121.2762553191496</v>
      </c>
      <c r="CI77" s="15">
        <v>42327.376530612302</v>
      </c>
      <c r="CJ77" s="15">
        <v>23515.209183673502</v>
      </c>
      <c r="CK77" s="15">
        <v>10973.7642857143</v>
      </c>
      <c r="CL77" s="15">
        <v>18382.213016949201</v>
      </c>
      <c r="CM77" s="15">
        <v>4693.3309830508497</v>
      </c>
      <c r="CN77" s="15">
        <v>12582.723157894699</v>
      </c>
      <c r="CO77" s="15">
        <v>7297.9794315789504</v>
      </c>
      <c r="CP77" s="15">
        <v>4026.4714105263201</v>
      </c>
      <c r="CQ77" s="15">
        <v>25007.763103448298</v>
      </c>
      <c r="CR77" s="15">
        <v>17227.570137931001</v>
      </c>
      <c r="CS77" s="15">
        <v>6113.0087586206901</v>
      </c>
      <c r="CT77" s="15">
        <v>24123.653125000001</v>
      </c>
      <c r="CU77" s="15">
        <v>14956.6649375</v>
      </c>
      <c r="CV77" s="15">
        <v>7237.0959375000002</v>
      </c>
      <c r="CW77" s="15">
        <v>10679.693744680901</v>
      </c>
      <c r="CX77" s="15">
        <v>6965.0176595744697</v>
      </c>
      <c r="CY77" s="15">
        <v>4179.0105957446804</v>
      </c>
      <c r="CZ77" s="75">
        <f t="shared" si="1"/>
        <v>395207.35313513526</v>
      </c>
    </row>
    <row r="78" spans="1:104">
      <c r="A78" s="12">
        <v>7</v>
      </c>
      <c r="B78" s="6">
        <v>6240023944</v>
      </c>
      <c r="C78" s="6" t="s">
        <v>93</v>
      </c>
      <c r="D78" s="6" t="s">
        <v>94</v>
      </c>
      <c r="E78" s="6" t="s">
        <v>401</v>
      </c>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12"/>
      <c r="BG78" s="12"/>
      <c r="BH78" s="12"/>
      <c r="BI78" s="15">
        <v>245.06971586971599</v>
      </c>
      <c r="BJ78" s="15">
        <v>3573.1850311850299</v>
      </c>
      <c r="BK78" s="15">
        <v>3692.2911988912001</v>
      </c>
      <c r="BL78" s="15">
        <v>3573.1850311850299</v>
      </c>
      <c r="BM78" s="15">
        <v>3692.2911988912001</v>
      </c>
      <c r="BN78" s="15">
        <v>2858.5480249480302</v>
      </c>
      <c r="BO78" s="15">
        <v>6359.7435897435898</v>
      </c>
      <c r="BP78" s="15">
        <v>2543.8974358974401</v>
      </c>
      <c r="BQ78" s="15">
        <v>1840.5846153846201</v>
      </c>
      <c r="BR78" s="15">
        <v>2588.7897435897398</v>
      </c>
      <c r="BS78" s="15">
        <v>7003.2</v>
      </c>
      <c r="BT78" s="15">
        <v>1388.5655172413799</v>
      </c>
      <c r="BU78" s="15">
        <v>4354.3603448275899</v>
      </c>
      <c r="BV78" s="15">
        <v>4543.0241379310401</v>
      </c>
      <c r="BW78" s="15">
        <v>7063.5724137931002</v>
      </c>
      <c r="BX78" s="15">
        <v>8527.6034482758605</v>
      </c>
      <c r="BY78" s="15">
        <v>4346.8137931034498</v>
      </c>
      <c r="BZ78" s="15">
        <v>4626.0362068965496</v>
      </c>
      <c r="CA78" s="15">
        <v>2377.1637931034502</v>
      </c>
      <c r="CB78" s="15">
        <v>4499.1169278996904</v>
      </c>
      <c r="CC78" s="15">
        <v>2624.4848746081502</v>
      </c>
      <c r="CD78" s="15">
        <v>1124.7792319749201</v>
      </c>
      <c r="CE78" s="15">
        <v>16889.4480119656</v>
      </c>
      <c r="CF78" s="15">
        <v>7583.0174747600604</v>
      </c>
      <c r="CG78" s="15">
        <v>22094.0015439653</v>
      </c>
      <c r="CH78" s="15">
        <v>4532.1028808134097</v>
      </c>
      <c r="CI78" s="15">
        <v>37457.855336825101</v>
      </c>
      <c r="CJ78" s="15">
        <v>20809.919631569501</v>
      </c>
      <c r="CK78" s="15">
        <v>9711.2958280657494</v>
      </c>
      <c r="CL78" s="15">
        <v>16267.445147742699</v>
      </c>
      <c r="CM78" s="15">
        <v>4153.3902504874804</v>
      </c>
      <c r="CN78" s="15">
        <v>11135.153237074999</v>
      </c>
      <c r="CO78" s="15">
        <v>6458.3888775035002</v>
      </c>
      <c r="CP78" s="15">
        <v>3563.2490358639998</v>
      </c>
      <c r="CQ78" s="15">
        <v>22130.763808361298</v>
      </c>
      <c r="CR78" s="15">
        <v>15245.6372902044</v>
      </c>
      <c r="CS78" s="15">
        <v>5409.7422642661004</v>
      </c>
      <c r="CT78" s="15">
        <v>21348.365597345099</v>
      </c>
      <c r="CU78" s="15">
        <v>13235.986670353999</v>
      </c>
      <c r="CV78" s="15">
        <v>6404.5096792035401</v>
      </c>
      <c r="CW78" s="15">
        <v>9451.05641122204</v>
      </c>
      <c r="CX78" s="15">
        <v>6163.7324421013</v>
      </c>
      <c r="CY78" s="15">
        <v>3698.23946526078</v>
      </c>
      <c r="CZ78" s="75">
        <f t="shared" si="1"/>
        <v>347189.6071601967</v>
      </c>
    </row>
    <row r="79" spans="1:104">
      <c r="A79" s="12">
        <v>7</v>
      </c>
      <c r="B79" s="6">
        <v>6240023944</v>
      </c>
      <c r="C79" s="6" t="s">
        <v>93</v>
      </c>
      <c r="D79" s="6" t="s">
        <v>94</v>
      </c>
      <c r="E79" s="6" t="s">
        <v>402</v>
      </c>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12"/>
      <c r="BG79" s="12"/>
      <c r="BH79" s="12"/>
      <c r="BI79" s="15">
        <v>286.73</v>
      </c>
      <c r="BJ79" s="15">
        <v>4180.63</v>
      </c>
      <c r="BK79" s="15">
        <v>4319.9799999999996</v>
      </c>
      <c r="BL79" s="15">
        <v>4180.63</v>
      </c>
      <c r="BM79" s="15">
        <v>4319.9799999999996</v>
      </c>
      <c r="BN79" s="15">
        <v>3344.5</v>
      </c>
      <c r="BO79" s="15">
        <v>7436.04</v>
      </c>
      <c r="BP79" s="15">
        <v>2950.92</v>
      </c>
      <c r="BQ79" s="15">
        <v>2135.08</v>
      </c>
      <c r="BR79" s="15">
        <v>3003</v>
      </c>
      <c r="BS79" s="15">
        <v>8008.61</v>
      </c>
      <c r="BT79" s="15">
        <v>1569.08</v>
      </c>
      <c r="BU79" s="15">
        <v>4920.43</v>
      </c>
      <c r="BV79" s="15">
        <v>5133.62</v>
      </c>
      <c r="BW79" s="15">
        <v>7981.84</v>
      </c>
      <c r="BX79" s="15">
        <v>9636.19</v>
      </c>
      <c r="BY79" s="15">
        <v>4911.8999999999996</v>
      </c>
      <c r="BZ79" s="15">
        <v>5227.42</v>
      </c>
      <c r="CA79" s="15">
        <v>2686.2</v>
      </c>
      <c r="CB79" s="15">
        <v>5084</v>
      </c>
      <c r="CC79" s="15">
        <v>2965.67</v>
      </c>
      <c r="CD79" s="15">
        <v>1271</v>
      </c>
      <c r="CE79" s="15">
        <v>19085.080000000002</v>
      </c>
      <c r="CF79" s="15">
        <v>8568.81</v>
      </c>
      <c r="CG79" s="15">
        <v>24966.22</v>
      </c>
      <c r="CH79" s="15">
        <v>5121.28</v>
      </c>
      <c r="CI79" s="15">
        <v>42327.38</v>
      </c>
      <c r="CJ79" s="15">
        <v>23515.21</v>
      </c>
      <c r="CK79" s="15">
        <v>10973.76</v>
      </c>
      <c r="CL79" s="15">
        <v>18382.21</v>
      </c>
      <c r="CM79" s="15">
        <v>4693.33</v>
      </c>
      <c r="CN79" s="15">
        <v>12582.72</v>
      </c>
      <c r="CO79" s="15">
        <v>7297.98</v>
      </c>
      <c r="CP79" s="15">
        <v>4026.47</v>
      </c>
      <c r="CQ79" s="15">
        <v>25007.759999999998</v>
      </c>
      <c r="CR79" s="15">
        <v>17227.57</v>
      </c>
      <c r="CS79" s="15">
        <v>6113.01</v>
      </c>
      <c r="CT79" s="15">
        <v>24123.65</v>
      </c>
      <c r="CU79" s="15">
        <v>14956.66</v>
      </c>
      <c r="CV79" s="15">
        <v>7237.1</v>
      </c>
      <c r="CW79" s="15">
        <v>10679.69</v>
      </c>
      <c r="CX79" s="15">
        <v>6965.02</v>
      </c>
      <c r="CY79" s="15">
        <v>5794.97</v>
      </c>
      <c r="CZ79" s="75">
        <f t="shared" si="1"/>
        <v>395199.3299999999</v>
      </c>
    </row>
    <row r="80" spans="1:104">
      <c r="A80" s="12">
        <v>7</v>
      </c>
      <c r="B80" s="6">
        <v>6240023944</v>
      </c>
      <c r="C80" s="6" t="s">
        <v>93</v>
      </c>
      <c r="D80" s="6" t="s">
        <v>94</v>
      </c>
      <c r="E80" s="6" t="s">
        <v>403</v>
      </c>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12"/>
      <c r="BG80" s="12"/>
      <c r="BH80" s="12"/>
      <c r="BI80" s="15">
        <v>245.07</v>
      </c>
      <c r="BJ80" s="15">
        <v>3573.19</v>
      </c>
      <c r="BK80" s="15">
        <v>3692.29</v>
      </c>
      <c r="BL80" s="15">
        <v>3573.19</v>
      </c>
      <c r="BM80" s="15">
        <v>3692.29</v>
      </c>
      <c r="BN80" s="15">
        <v>2858.55</v>
      </c>
      <c r="BO80" s="15">
        <v>6359.74</v>
      </c>
      <c r="BP80" s="15">
        <v>2543.9</v>
      </c>
      <c r="BQ80" s="15">
        <v>1840.58</v>
      </c>
      <c r="BR80" s="15">
        <v>2588.79</v>
      </c>
      <c r="BS80" s="15">
        <v>7003.2</v>
      </c>
      <c r="BT80" s="15">
        <v>1388.57</v>
      </c>
      <c r="BU80" s="15">
        <v>4354.3599999999997</v>
      </c>
      <c r="BV80" s="15">
        <v>4543.0200000000004</v>
      </c>
      <c r="BW80" s="15">
        <v>7063.57</v>
      </c>
      <c r="BX80" s="15">
        <v>8527.6</v>
      </c>
      <c r="BY80" s="15">
        <v>4346.8100000000004</v>
      </c>
      <c r="BZ80" s="15">
        <v>4626.04</v>
      </c>
      <c r="CA80" s="15">
        <v>2377.16</v>
      </c>
      <c r="CB80" s="15">
        <v>4499.12</v>
      </c>
      <c r="CC80" s="15">
        <v>2624.48</v>
      </c>
      <c r="CD80" s="15">
        <v>1124.78</v>
      </c>
      <c r="CE80" s="15">
        <v>16889.45</v>
      </c>
      <c r="CF80" s="15">
        <v>7583.02</v>
      </c>
      <c r="CG80" s="15">
        <v>22094</v>
      </c>
      <c r="CH80" s="15">
        <v>4532.1000000000004</v>
      </c>
      <c r="CI80" s="15">
        <v>37457.86</v>
      </c>
      <c r="CJ80" s="15">
        <v>20809.919999999998</v>
      </c>
      <c r="CK80" s="15">
        <v>9711.2999999999993</v>
      </c>
      <c r="CL80" s="15">
        <v>16267.45</v>
      </c>
      <c r="CM80" s="15">
        <v>4153.3900000000003</v>
      </c>
      <c r="CN80" s="15">
        <v>11135.15</v>
      </c>
      <c r="CO80" s="15">
        <v>6458.39</v>
      </c>
      <c r="CP80" s="15">
        <v>3563.25</v>
      </c>
      <c r="CQ80" s="15">
        <v>22130.76</v>
      </c>
      <c r="CR80" s="15">
        <v>15245.64</v>
      </c>
      <c r="CS80" s="15">
        <v>5409.74</v>
      </c>
      <c r="CT80" s="15">
        <v>21348.37</v>
      </c>
      <c r="CU80" s="15">
        <v>13235.99</v>
      </c>
      <c r="CV80" s="15">
        <v>6404.51</v>
      </c>
      <c r="CW80" s="15">
        <v>9451.06</v>
      </c>
      <c r="CX80" s="15">
        <v>6163.73</v>
      </c>
      <c r="CY80" s="15">
        <v>5128.28</v>
      </c>
      <c r="CZ80" s="75">
        <f t="shared" si="1"/>
        <v>348619.66</v>
      </c>
    </row>
    <row r="81" spans="1:104">
      <c r="A81" s="12">
        <v>8</v>
      </c>
      <c r="B81" s="6">
        <v>6240371694</v>
      </c>
      <c r="C81" s="6" t="s">
        <v>93</v>
      </c>
      <c r="D81" s="6" t="s">
        <v>115</v>
      </c>
      <c r="E81" s="6" t="s">
        <v>393</v>
      </c>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12"/>
      <c r="BG81" s="12"/>
      <c r="BH81" s="12"/>
      <c r="BI81" s="12"/>
      <c r="BJ81" s="13">
        <v>670.418552036199</v>
      </c>
      <c r="BK81" s="13">
        <v>769.73981900452497</v>
      </c>
      <c r="BL81" s="13">
        <v>744.90950226244297</v>
      </c>
      <c r="BM81" s="13">
        <v>769.73981900452497</v>
      </c>
      <c r="BN81" s="13">
        <v>744.90950226244297</v>
      </c>
      <c r="BO81" s="13">
        <v>769.73981900452497</v>
      </c>
      <c r="BP81" s="13">
        <v>769.73981900452497</v>
      </c>
      <c r="BQ81" s="13">
        <v>695.24886877828101</v>
      </c>
      <c r="BR81" s="13">
        <v>769.73981900452497</v>
      </c>
      <c r="BS81" s="13">
        <v>744.90950226244297</v>
      </c>
      <c r="BT81" s="13">
        <v>769.73981900452497</v>
      </c>
      <c r="BU81" s="13">
        <v>744.90950226244297</v>
      </c>
      <c r="BV81" s="13">
        <v>769.73981900452497</v>
      </c>
      <c r="BW81" s="13">
        <v>769.73981900452497</v>
      </c>
      <c r="BX81" s="13">
        <v>471.77601809954803</v>
      </c>
      <c r="BY81" s="13">
        <v>397.76470588235298</v>
      </c>
      <c r="BZ81" s="13">
        <v>411.02352941176503</v>
      </c>
      <c r="CA81" s="13">
        <v>318.21176470588199</v>
      </c>
      <c r="CB81" s="13">
        <v>283.52808988764002</v>
      </c>
      <c r="CC81" s="13">
        <v>283.52808988764002</v>
      </c>
      <c r="CD81" s="13">
        <v>246.94382022471899</v>
      </c>
      <c r="CE81" s="13">
        <v>672.18333333333305</v>
      </c>
      <c r="CF81" s="13">
        <v>650.5</v>
      </c>
      <c r="CG81" s="13">
        <v>672.18333333333305</v>
      </c>
      <c r="CH81" s="13">
        <v>607.13333333333298</v>
      </c>
      <c r="CI81" s="13">
        <v>956.20618556701004</v>
      </c>
      <c r="CJ81" s="13">
        <v>956.20618556701004</v>
      </c>
      <c r="CK81" s="13">
        <v>1079.5876288659799</v>
      </c>
      <c r="CL81" s="13">
        <v>473.55172413793099</v>
      </c>
      <c r="CM81" s="13">
        <v>412.44827586206901</v>
      </c>
      <c r="CN81" s="13">
        <v>279.65263157894702</v>
      </c>
      <c r="CO81" s="13">
        <v>279.65263157894702</v>
      </c>
      <c r="CP81" s="13">
        <v>297.69473684210499</v>
      </c>
      <c r="CQ81" s="13">
        <v>671.31034482758605</v>
      </c>
      <c r="CR81" s="13">
        <v>649.65517241379303</v>
      </c>
      <c r="CS81" s="13">
        <v>563.03448275862104</v>
      </c>
      <c r="CT81" s="13">
        <v>683.4375</v>
      </c>
      <c r="CU81" s="13">
        <v>706.21875</v>
      </c>
      <c r="CV81" s="13">
        <v>797.34375</v>
      </c>
      <c r="CW81" s="13">
        <v>342.76595744680799</v>
      </c>
      <c r="CX81" s="13">
        <v>354.191489361702</v>
      </c>
      <c r="CY81" s="13">
        <v>377.04255319148899</v>
      </c>
      <c r="CZ81" s="72">
        <f t="shared" si="1"/>
        <v>25398</v>
      </c>
    </row>
    <row r="82" spans="1:104">
      <c r="A82" s="12">
        <v>8</v>
      </c>
      <c r="B82" s="6">
        <v>6240371694</v>
      </c>
      <c r="C82" s="6" t="s">
        <v>93</v>
      </c>
      <c r="D82" s="6" t="s">
        <v>115</v>
      </c>
      <c r="E82" s="6" t="s">
        <v>394</v>
      </c>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12"/>
      <c r="BG82" s="12"/>
      <c r="BH82" s="12"/>
      <c r="BI82" s="12"/>
      <c r="BJ82" s="13">
        <v>670.418552036199</v>
      </c>
      <c r="BK82" s="13">
        <v>769.73981900452497</v>
      </c>
      <c r="BL82" s="13">
        <v>744.90950226244297</v>
      </c>
      <c r="BM82" s="13">
        <v>769.73981900452497</v>
      </c>
      <c r="BN82" s="13">
        <v>744.90950226244297</v>
      </c>
      <c r="BO82" s="13">
        <v>769.73981900452497</v>
      </c>
      <c r="BP82" s="13">
        <v>769.73981900452497</v>
      </c>
      <c r="BQ82" s="13">
        <v>695.24886877828101</v>
      </c>
      <c r="BR82" s="13">
        <v>769.73981900452497</v>
      </c>
      <c r="BS82" s="13">
        <v>744.90950226244297</v>
      </c>
      <c r="BT82" s="13">
        <v>769.73981900452497</v>
      </c>
      <c r="BU82" s="13">
        <v>744.90950226244297</v>
      </c>
      <c r="BV82" s="13">
        <v>769.73981900452497</v>
      </c>
      <c r="BW82" s="13">
        <v>769.73981900452497</v>
      </c>
      <c r="BX82" s="13">
        <v>471.77601809954803</v>
      </c>
      <c r="BY82" s="13">
        <v>397.76470588235298</v>
      </c>
      <c r="BZ82" s="13">
        <v>411.02352941176503</v>
      </c>
      <c r="CA82" s="13">
        <v>318.21176470588199</v>
      </c>
      <c r="CB82" s="13">
        <v>283.52808988764002</v>
      </c>
      <c r="CC82" s="13">
        <v>283.52808988764002</v>
      </c>
      <c r="CD82" s="13">
        <v>246.94382022471899</v>
      </c>
      <c r="CE82" s="13">
        <v>672.18333333333305</v>
      </c>
      <c r="CF82" s="13">
        <v>650.5</v>
      </c>
      <c r="CG82" s="13">
        <v>672.18333333333305</v>
      </c>
      <c r="CH82" s="13">
        <v>607.13333333333298</v>
      </c>
      <c r="CI82" s="13">
        <v>956.20618556701004</v>
      </c>
      <c r="CJ82" s="13">
        <v>956.20618556701004</v>
      </c>
      <c r="CK82" s="13">
        <v>1079.5876288659799</v>
      </c>
      <c r="CL82" s="13">
        <v>473.55172413793099</v>
      </c>
      <c r="CM82" s="13">
        <v>412.44827586206901</v>
      </c>
      <c r="CN82" s="13">
        <v>279.65263157894702</v>
      </c>
      <c r="CO82" s="13">
        <v>279.65263157894702</v>
      </c>
      <c r="CP82" s="13">
        <v>297.69473684210499</v>
      </c>
      <c r="CQ82" s="13">
        <v>671.31034482758605</v>
      </c>
      <c r="CR82" s="13">
        <v>649.65517241379303</v>
      </c>
      <c r="CS82" s="13">
        <v>563.03448275862104</v>
      </c>
      <c r="CT82" s="13">
        <v>683.4375</v>
      </c>
      <c r="CU82" s="13">
        <v>706.21875</v>
      </c>
      <c r="CV82" s="13">
        <v>797.34375</v>
      </c>
      <c r="CW82" s="13">
        <v>342.76595744680799</v>
      </c>
      <c r="CX82" s="13">
        <v>354.191489361702</v>
      </c>
      <c r="CY82" s="13">
        <v>377.04255319148899</v>
      </c>
      <c r="CZ82" s="72">
        <f t="shared" si="1"/>
        <v>25398</v>
      </c>
    </row>
    <row r="83" spans="1:104">
      <c r="A83" s="12">
        <v>8</v>
      </c>
      <c r="B83" s="6">
        <v>6240371694</v>
      </c>
      <c r="C83" s="6" t="s">
        <v>93</v>
      </c>
      <c r="D83" s="6" t="s">
        <v>115</v>
      </c>
      <c r="E83" s="6" t="s">
        <v>395</v>
      </c>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12"/>
      <c r="BG83" s="12"/>
      <c r="BH83" s="12"/>
      <c r="BI83" s="12"/>
      <c r="BJ83" s="18">
        <v>265.75391402714899</v>
      </c>
      <c r="BK83" s="18">
        <v>305.12486425339398</v>
      </c>
      <c r="BL83" s="18">
        <v>295.28212669683302</v>
      </c>
      <c r="BM83" s="18">
        <v>305.12486425339398</v>
      </c>
      <c r="BN83" s="18">
        <v>295.28212669683302</v>
      </c>
      <c r="BO83" s="18">
        <v>305.12486425339398</v>
      </c>
      <c r="BP83" s="18">
        <v>305.12486425339398</v>
      </c>
      <c r="BQ83" s="18">
        <v>275.59665158371001</v>
      </c>
      <c r="BR83" s="18">
        <v>305.12486425339398</v>
      </c>
      <c r="BS83" s="18">
        <v>295.28212669683302</v>
      </c>
      <c r="BT83" s="18">
        <v>305.12486425339398</v>
      </c>
      <c r="BU83" s="18">
        <v>295.28212669683302</v>
      </c>
      <c r="BV83" s="18">
        <v>305.12486425339398</v>
      </c>
      <c r="BW83" s="18">
        <v>305.12486425339398</v>
      </c>
      <c r="BX83" s="18">
        <v>187.01201357466101</v>
      </c>
      <c r="BY83" s="18">
        <v>157.67392941176499</v>
      </c>
      <c r="BZ83" s="18">
        <v>162.929727058824</v>
      </c>
      <c r="CA83" s="18">
        <v>126.139143529412</v>
      </c>
      <c r="CB83" s="18">
        <v>112.390534831461</v>
      </c>
      <c r="CC83" s="18">
        <v>112.390534831461</v>
      </c>
      <c r="CD83" s="18">
        <v>97.888530337078606</v>
      </c>
      <c r="CE83" s="18">
        <v>266.45347333333302</v>
      </c>
      <c r="CF83" s="18">
        <v>257.85820000000001</v>
      </c>
      <c r="CG83" s="18">
        <v>266.45347333333302</v>
      </c>
      <c r="CH83" s="18">
        <v>240.66765333333299</v>
      </c>
      <c r="CI83" s="18">
        <v>379.04013195876303</v>
      </c>
      <c r="CJ83" s="18">
        <v>379.04013195876303</v>
      </c>
      <c r="CK83" s="18">
        <v>427.94853608247399</v>
      </c>
      <c r="CL83" s="18">
        <v>187.71590344827601</v>
      </c>
      <c r="CM83" s="18">
        <v>163.49449655172401</v>
      </c>
      <c r="CN83" s="18">
        <v>110.854303157895</v>
      </c>
      <c r="CO83" s="18">
        <v>110.854303157895</v>
      </c>
      <c r="CP83" s="18">
        <v>118.006193684211</v>
      </c>
      <c r="CQ83" s="18">
        <v>266.10742068965499</v>
      </c>
      <c r="CR83" s="18">
        <v>257.52331034482802</v>
      </c>
      <c r="CS83" s="18">
        <v>223.18686896551699</v>
      </c>
      <c r="CT83" s="18">
        <v>270.914625</v>
      </c>
      <c r="CU83" s="18">
        <v>279.94511249999999</v>
      </c>
      <c r="CV83" s="18">
        <v>316.06706250000002</v>
      </c>
      <c r="CW83" s="18">
        <v>135.87242553191501</v>
      </c>
      <c r="CX83" s="18">
        <v>140.40150638297899</v>
      </c>
      <c r="CY83" s="18">
        <v>149.449668085106</v>
      </c>
      <c r="CZ83" s="72">
        <f t="shared" si="1"/>
        <v>10067.757200000004</v>
      </c>
    </row>
    <row r="84" spans="1:104">
      <c r="A84" s="12">
        <v>8</v>
      </c>
      <c r="B84" s="6">
        <v>6240371694</v>
      </c>
      <c r="C84" s="6" t="s">
        <v>93</v>
      </c>
      <c r="D84" s="6" t="s">
        <v>115</v>
      </c>
      <c r="E84" s="6" t="s">
        <v>396</v>
      </c>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12"/>
      <c r="BG84" s="12"/>
      <c r="BH84" s="12"/>
      <c r="BI84" s="12"/>
      <c r="BJ84" s="18">
        <v>265.75391402714899</v>
      </c>
      <c r="BK84" s="18">
        <v>305.12486425339398</v>
      </c>
      <c r="BL84" s="18">
        <v>295.28212669683302</v>
      </c>
      <c r="BM84" s="18">
        <v>305.12486425339398</v>
      </c>
      <c r="BN84" s="18">
        <v>295.28212669683302</v>
      </c>
      <c r="BO84" s="18">
        <v>305.12486425339398</v>
      </c>
      <c r="BP84" s="18">
        <v>305.12486425339398</v>
      </c>
      <c r="BQ84" s="18">
        <v>275.59665158371001</v>
      </c>
      <c r="BR84" s="18">
        <v>305.12486425339398</v>
      </c>
      <c r="BS84" s="18">
        <v>295.28212669683302</v>
      </c>
      <c r="BT84" s="18">
        <v>305.12486425339398</v>
      </c>
      <c r="BU84" s="18">
        <v>295.28212669683302</v>
      </c>
      <c r="BV84" s="18">
        <v>305.12486425339398</v>
      </c>
      <c r="BW84" s="18">
        <v>305.12486425339398</v>
      </c>
      <c r="BX84" s="18">
        <v>187.01201357466101</v>
      </c>
      <c r="BY84" s="18">
        <v>157.67392941176499</v>
      </c>
      <c r="BZ84" s="18">
        <v>162.929727058824</v>
      </c>
      <c r="CA84" s="18">
        <v>126.139143529412</v>
      </c>
      <c r="CB84" s="18">
        <v>112.390534831461</v>
      </c>
      <c r="CC84" s="18">
        <v>112.390534831461</v>
      </c>
      <c r="CD84" s="18">
        <v>97.888530337078606</v>
      </c>
      <c r="CE84" s="18">
        <v>266.45347333333302</v>
      </c>
      <c r="CF84" s="18">
        <v>257.85820000000001</v>
      </c>
      <c r="CG84" s="18">
        <v>266.45347333333302</v>
      </c>
      <c r="CH84" s="18">
        <v>240.66765333333299</v>
      </c>
      <c r="CI84" s="18">
        <v>379.04013195876303</v>
      </c>
      <c r="CJ84" s="18">
        <v>379.04013195876303</v>
      </c>
      <c r="CK84" s="18">
        <v>427.94853608247399</v>
      </c>
      <c r="CL84" s="18">
        <v>187.71590344827601</v>
      </c>
      <c r="CM84" s="18">
        <v>163.49449655172401</v>
      </c>
      <c r="CN84" s="18">
        <v>110.854303157895</v>
      </c>
      <c r="CO84" s="18">
        <v>110.854303157895</v>
      </c>
      <c r="CP84" s="18">
        <v>118.006193684211</v>
      </c>
      <c r="CQ84" s="18">
        <v>266.10742068965499</v>
      </c>
      <c r="CR84" s="18">
        <v>257.52331034482802</v>
      </c>
      <c r="CS84" s="18">
        <v>223.18686896551699</v>
      </c>
      <c r="CT84" s="18">
        <v>270.914625</v>
      </c>
      <c r="CU84" s="18">
        <v>279.94511249999999</v>
      </c>
      <c r="CV84" s="18">
        <v>316.06706250000002</v>
      </c>
      <c r="CW84" s="18">
        <v>135.87242553191501</v>
      </c>
      <c r="CX84" s="18">
        <v>140.40150638297899</v>
      </c>
      <c r="CY84" s="18">
        <v>149.449668085106</v>
      </c>
      <c r="CZ84" s="72">
        <f t="shared" si="1"/>
        <v>10067.757200000004</v>
      </c>
    </row>
    <row r="85" spans="1:104">
      <c r="A85" s="12">
        <v>8</v>
      </c>
      <c r="B85" s="6">
        <v>6240371694</v>
      </c>
      <c r="C85" s="6" t="s">
        <v>93</v>
      </c>
      <c r="D85" s="6" t="s">
        <v>115</v>
      </c>
      <c r="E85" s="6" t="s">
        <v>397</v>
      </c>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12"/>
      <c r="BG85" s="12"/>
      <c r="BH85" s="12"/>
      <c r="BI85" s="12"/>
      <c r="BJ85" s="18">
        <v>265.75391402714899</v>
      </c>
      <c r="BK85" s="18">
        <v>305.12486425339398</v>
      </c>
      <c r="BL85" s="18">
        <v>295.28212669683302</v>
      </c>
      <c r="BM85" s="18">
        <v>305.12486425339398</v>
      </c>
      <c r="BN85" s="18">
        <v>295.28212669683302</v>
      </c>
      <c r="BO85" s="18">
        <v>305.12486425339398</v>
      </c>
      <c r="BP85" s="18">
        <v>305.12486425339398</v>
      </c>
      <c r="BQ85" s="18">
        <v>275.59665158371001</v>
      </c>
      <c r="BR85" s="18">
        <v>305.12486425339398</v>
      </c>
      <c r="BS85" s="18">
        <v>295.28212669683302</v>
      </c>
      <c r="BT85" s="18">
        <v>305.12486425339398</v>
      </c>
      <c r="BU85" s="18">
        <v>295.28212669683302</v>
      </c>
      <c r="BV85" s="18">
        <v>305.12486425339398</v>
      </c>
      <c r="BW85" s="18">
        <v>305.12486425339398</v>
      </c>
      <c r="BX85" s="18">
        <v>187.01201357466101</v>
      </c>
      <c r="BY85" s="18">
        <v>157.67392941176499</v>
      </c>
      <c r="BZ85" s="18">
        <v>162.929727058824</v>
      </c>
      <c r="CA85" s="18">
        <v>126.139143529412</v>
      </c>
      <c r="CB85" s="18">
        <v>112.390534831461</v>
      </c>
      <c r="CC85" s="18">
        <v>112.390534831461</v>
      </c>
      <c r="CD85" s="18">
        <v>97.888530337078606</v>
      </c>
      <c r="CE85" s="18">
        <v>266.45347333333302</v>
      </c>
      <c r="CF85" s="18">
        <v>257.85820000000001</v>
      </c>
      <c r="CG85" s="18">
        <v>266.45347333333302</v>
      </c>
      <c r="CH85" s="18">
        <v>240.66765333333299</v>
      </c>
      <c r="CI85" s="18">
        <v>379.04013195876303</v>
      </c>
      <c r="CJ85" s="18">
        <v>379.04013195876303</v>
      </c>
      <c r="CK85" s="18">
        <v>427.94853608247399</v>
      </c>
      <c r="CL85" s="18">
        <v>187.71590344827601</v>
      </c>
      <c r="CM85" s="18">
        <v>163.49449655172401</v>
      </c>
      <c r="CN85" s="18">
        <v>110.854303157895</v>
      </c>
      <c r="CO85" s="18">
        <v>110.854303157895</v>
      </c>
      <c r="CP85" s="18">
        <v>118.006193684211</v>
      </c>
      <c r="CQ85" s="18">
        <v>266.10742068965499</v>
      </c>
      <c r="CR85" s="18">
        <v>257.52331034482802</v>
      </c>
      <c r="CS85" s="18">
        <v>223.18686896551699</v>
      </c>
      <c r="CT85" s="18">
        <v>270.914625</v>
      </c>
      <c r="CU85" s="18">
        <v>279.94511249999999</v>
      </c>
      <c r="CV85" s="18">
        <v>316.06706250000002</v>
      </c>
      <c r="CW85" s="18">
        <v>135.87242553191501</v>
      </c>
      <c r="CX85" s="18">
        <v>140.40150638297899</v>
      </c>
      <c r="CY85" s="18">
        <v>149.449668085106</v>
      </c>
      <c r="CZ85" s="72">
        <f t="shared" si="1"/>
        <v>10067.757200000004</v>
      </c>
    </row>
    <row r="86" spans="1:104">
      <c r="A86" s="12">
        <v>8</v>
      </c>
      <c r="B86" s="6">
        <v>6240371694</v>
      </c>
      <c r="C86" s="6" t="s">
        <v>93</v>
      </c>
      <c r="D86" s="6" t="s">
        <v>115</v>
      </c>
      <c r="E86" s="6" t="s">
        <v>398</v>
      </c>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12"/>
      <c r="BG86" s="12"/>
      <c r="BH86" s="12"/>
      <c r="BI86" s="12"/>
      <c r="BJ86" s="18">
        <v>265.75391402714899</v>
      </c>
      <c r="BK86" s="18">
        <v>305.12486425339398</v>
      </c>
      <c r="BL86" s="18">
        <v>295.28212669683302</v>
      </c>
      <c r="BM86" s="18">
        <v>305.12486425339398</v>
      </c>
      <c r="BN86" s="18">
        <v>295.28212669683302</v>
      </c>
      <c r="BO86" s="18">
        <v>305.12486425339398</v>
      </c>
      <c r="BP86" s="18">
        <v>305.12486425339398</v>
      </c>
      <c r="BQ86" s="18">
        <v>275.59665158371001</v>
      </c>
      <c r="BR86" s="18">
        <v>305.12486425339398</v>
      </c>
      <c r="BS86" s="18">
        <v>295.28212669683302</v>
      </c>
      <c r="BT86" s="18">
        <v>305.12486425339398</v>
      </c>
      <c r="BU86" s="18">
        <v>295.28212669683302</v>
      </c>
      <c r="BV86" s="18">
        <v>305.12486425339398</v>
      </c>
      <c r="BW86" s="18">
        <v>305.12486425339398</v>
      </c>
      <c r="BX86" s="18">
        <v>187.01201357466101</v>
      </c>
      <c r="BY86" s="18">
        <v>157.67392941176499</v>
      </c>
      <c r="BZ86" s="18">
        <v>162.929727058824</v>
      </c>
      <c r="CA86" s="18">
        <v>126.139143529412</v>
      </c>
      <c r="CB86" s="18">
        <v>112.390534831461</v>
      </c>
      <c r="CC86" s="18">
        <v>112.390534831461</v>
      </c>
      <c r="CD86" s="18">
        <v>97.888530337078606</v>
      </c>
      <c r="CE86" s="18">
        <v>266.45347333333302</v>
      </c>
      <c r="CF86" s="18">
        <v>257.85820000000001</v>
      </c>
      <c r="CG86" s="18">
        <v>266.45347333333302</v>
      </c>
      <c r="CH86" s="18">
        <v>240.66765333333299</v>
      </c>
      <c r="CI86" s="18">
        <v>379.04013195876303</v>
      </c>
      <c r="CJ86" s="18">
        <v>379.04013195876303</v>
      </c>
      <c r="CK86" s="18">
        <v>427.94853608247399</v>
      </c>
      <c r="CL86" s="18">
        <v>187.71590344827601</v>
      </c>
      <c r="CM86" s="18">
        <v>163.49449655172401</v>
      </c>
      <c r="CN86" s="18">
        <v>110.854303157895</v>
      </c>
      <c r="CO86" s="18">
        <v>110.854303157895</v>
      </c>
      <c r="CP86" s="18">
        <v>118.006193684211</v>
      </c>
      <c r="CQ86" s="18">
        <v>266.10742068965499</v>
      </c>
      <c r="CR86" s="18">
        <v>257.52331034482802</v>
      </c>
      <c r="CS86" s="18">
        <v>223.18686896551699</v>
      </c>
      <c r="CT86" s="18">
        <v>270.914625</v>
      </c>
      <c r="CU86" s="18">
        <v>279.94511249999999</v>
      </c>
      <c r="CV86" s="18">
        <v>316.06706250000002</v>
      </c>
      <c r="CW86" s="18">
        <v>135.87242553191501</v>
      </c>
      <c r="CX86" s="18">
        <v>140.40150638297899</v>
      </c>
      <c r="CY86" s="18">
        <v>149.449668085106</v>
      </c>
      <c r="CZ86" s="72">
        <f t="shared" si="1"/>
        <v>10067.757200000004</v>
      </c>
    </row>
    <row r="87" spans="1:104">
      <c r="A87" s="12">
        <v>8</v>
      </c>
      <c r="B87" s="6">
        <v>6240371694</v>
      </c>
      <c r="C87" s="6" t="s">
        <v>93</v>
      </c>
      <c r="D87" s="6" t="s">
        <v>115</v>
      </c>
      <c r="E87" s="6" t="s">
        <v>399</v>
      </c>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12"/>
      <c r="BG87" s="12"/>
      <c r="BH87" s="12"/>
      <c r="BI87" s="12"/>
      <c r="BJ87" s="13">
        <v>670.418552036199</v>
      </c>
      <c r="BK87" s="13">
        <v>769.73981900452497</v>
      </c>
      <c r="BL87" s="13">
        <v>744.90950226244297</v>
      </c>
      <c r="BM87" s="13">
        <v>769.73981900452497</v>
      </c>
      <c r="BN87" s="13">
        <v>744.90950226244297</v>
      </c>
      <c r="BO87" s="13">
        <v>769.73981900452497</v>
      </c>
      <c r="BP87" s="13">
        <v>769.73981900452497</v>
      </c>
      <c r="BQ87" s="13">
        <v>695.24886877828101</v>
      </c>
      <c r="BR87" s="13">
        <v>769.73981900452497</v>
      </c>
      <c r="BS87" s="13">
        <v>744.90950226244297</v>
      </c>
      <c r="BT87" s="13">
        <v>769.73981900452497</v>
      </c>
      <c r="BU87" s="13">
        <v>744.90950226244297</v>
      </c>
      <c r="BV87" s="13">
        <v>769.73981900452497</v>
      </c>
      <c r="BW87" s="13">
        <v>769.73981900452497</v>
      </c>
      <c r="BX87" s="13">
        <v>471.77601809954803</v>
      </c>
      <c r="BY87" s="13">
        <v>397.76470588235298</v>
      </c>
      <c r="BZ87" s="13">
        <v>411.02352941176503</v>
      </c>
      <c r="CA87" s="13">
        <v>318.21176470588199</v>
      </c>
      <c r="CB87" s="13">
        <v>283.52808988764002</v>
      </c>
      <c r="CC87" s="13">
        <v>283.52808988764002</v>
      </c>
      <c r="CD87" s="13">
        <v>246.94382022471899</v>
      </c>
      <c r="CE87" s="13">
        <v>672.18333333333305</v>
      </c>
      <c r="CF87" s="13">
        <v>650.5</v>
      </c>
      <c r="CG87" s="13">
        <v>672.18333333333305</v>
      </c>
      <c r="CH87" s="13">
        <v>607.13333333333298</v>
      </c>
      <c r="CI87" s="13">
        <v>956.20618556701004</v>
      </c>
      <c r="CJ87" s="13">
        <v>956.20618556701004</v>
      </c>
      <c r="CK87" s="13">
        <v>1079.5876288659799</v>
      </c>
      <c r="CL87" s="13">
        <v>473.55172413793099</v>
      </c>
      <c r="CM87" s="13">
        <v>412.44827586206901</v>
      </c>
      <c r="CN87" s="13">
        <v>279.65263157894702</v>
      </c>
      <c r="CO87" s="13">
        <v>279.65263157894702</v>
      </c>
      <c r="CP87" s="13">
        <v>297.69473684210499</v>
      </c>
      <c r="CQ87" s="13">
        <v>671.31034482758605</v>
      </c>
      <c r="CR87" s="13">
        <v>649.65517241379303</v>
      </c>
      <c r="CS87" s="13">
        <v>563.03448275862104</v>
      </c>
      <c r="CT87" s="13">
        <v>683.4375</v>
      </c>
      <c r="CU87" s="13">
        <v>706.21875</v>
      </c>
      <c r="CV87" s="13">
        <v>797.34375</v>
      </c>
      <c r="CW87" s="13">
        <v>342.76595744680799</v>
      </c>
      <c r="CX87" s="13">
        <v>354.191489361702</v>
      </c>
      <c r="CY87" s="13">
        <v>377.04255319148899</v>
      </c>
      <c r="CZ87" s="72">
        <f t="shared" si="1"/>
        <v>25398</v>
      </c>
    </row>
    <row r="88" spans="1:104">
      <c r="A88" s="12">
        <v>8</v>
      </c>
      <c r="B88" s="6">
        <v>6240371694</v>
      </c>
      <c r="C88" s="6" t="s">
        <v>93</v>
      </c>
      <c r="D88" s="6" t="s">
        <v>115</v>
      </c>
      <c r="E88" s="6" t="s">
        <v>400</v>
      </c>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12"/>
      <c r="BG88" s="12"/>
      <c r="BH88" s="12"/>
      <c r="BI88" s="12"/>
      <c r="BJ88" s="18">
        <v>304.10185520362</v>
      </c>
      <c r="BK88" s="18">
        <v>349.15398190045198</v>
      </c>
      <c r="BL88" s="18">
        <v>337.890950226244</v>
      </c>
      <c r="BM88" s="18">
        <v>349.15398190045198</v>
      </c>
      <c r="BN88" s="18">
        <v>337.890950226244</v>
      </c>
      <c r="BO88" s="18">
        <v>349.15398190045198</v>
      </c>
      <c r="BP88" s="18">
        <v>349.15398190045198</v>
      </c>
      <c r="BQ88" s="18">
        <v>315.36488687782798</v>
      </c>
      <c r="BR88" s="18">
        <v>349.15398190045198</v>
      </c>
      <c r="BS88" s="18">
        <v>337.890950226244</v>
      </c>
      <c r="BT88" s="18">
        <v>349.15398190045198</v>
      </c>
      <c r="BU88" s="18">
        <v>337.890950226244</v>
      </c>
      <c r="BV88" s="18">
        <v>349.15398190045198</v>
      </c>
      <c r="BW88" s="18">
        <v>349.15398190045198</v>
      </c>
      <c r="BX88" s="18">
        <v>213.997601809955</v>
      </c>
      <c r="BY88" s="18">
        <v>180.42607058823501</v>
      </c>
      <c r="BZ88" s="18">
        <v>186.440272941176</v>
      </c>
      <c r="CA88" s="18">
        <v>144.34085647058799</v>
      </c>
      <c r="CB88" s="18">
        <v>128.60834157303401</v>
      </c>
      <c r="CC88" s="18">
        <v>128.60834157303401</v>
      </c>
      <c r="CD88" s="18">
        <v>112.013716853933</v>
      </c>
      <c r="CE88" s="18">
        <v>304.90235999999999</v>
      </c>
      <c r="CF88" s="18">
        <v>295.0668</v>
      </c>
      <c r="CG88" s="18">
        <v>304.90235999999999</v>
      </c>
      <c r="CH88" s="18">
        <v>275.39568000000003</v>
      </c>
      <c r="CI88" s="18">
        <v>433.73512577319599</v>
      </c>
      <c r="CJ88" s="18">
        <v>433.73512577319599</v>
      </c>
      <c r="CK88" s="18">
        <v>489.70094845360802</v>
      </c>
      <c r="CL88" s="18">
        <v>214.803062068966</v>
      </c>
      <c r="CM88" s="18">
        <v>187.086537931034</v>
      </c>
      <c r="CN88" s="18">
        <v>126.850433684211</v>
      </c>
      <c r="CO88" s="18">
        <v>126.850433684211</v>
      </c>
      <c r="CP88" s="18">
        <v>135.03433263157899</v>
      </c>
      <c r="CQ88" s="18">
        <v>304.50637241379297</v>
      </c>
      <c r="CR88" s="18">
        <v>294.68358620689702</v>
      </c>
      <c r="CS88" s="18">
        <v>255.39244137930999</v>
      </c>
      <c r="CT88" s="18">
        <v>310.00725</v>
      </c>
      <c r="CU88" s="18">
        <v>320.340825</v>
      </c>
      <c r="CV88" s="18">
        <v>361.67512499999998</v>
      </c>
      <c r="CW88" s="18">
        <v>155.47863829787201</v>
      </c>
      <c r="CX88" s="18">
        <v>160.661259574468</v>
      </c>
      <c r="CY88" s="18">
        <v>171.03650212765999</v>
      </c>
      <c r="CZ88" s="75">
        <f t="shared" si="1"/>
        <v>11520.542799999996</v>
      </c>
    </row>
    <row r="89" spans="1:104">
      <c r="A89" s="12">
        <v>8</v>
      </c>
      <c r="B89" s="6">
        <v>6240371694</v>
      </c>
      <c r="C89" s="6" t="s">
        <v>93</v>
      </c>
      <c r="D89" s="6" t="s">
        <v>115</v>
      </c>
      <c r="E89" s="6" t="s">
        <v>401</v>
      </c>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12"/>
      <c r="BG89" s="12"/>
      <c r="BH89" s="12"/>
      <c r="BI89" s="12"/>
      <c r="BJ89" s="18">
        <v>304.10185520362</v>
      </c>
      <c r="BK89" s="18">
        <v>349.15398190045198</v>
      </c>
      <c r="BL89" s="18">
        <v>337.890950226244</v>
      </c>
      <c r="BM89" s="18">
        <v>349.15398190045198</v>
      </c>
      <c r="BN89" s="18">
        <v>337.890950226244</v>
      </c>
      <c r="BO89" s="18">
        <v>349.15398190045198</v>
      </c>
      <c r="BP89" s="18">
        <v>349.15398190045198</v>
      </c>
      <c r="BQ89" s="18">
        <v>315.36488687782798</v>
      </c>
      <c r="BR89" s="18">
        <v>349.15398190045198</v>
      </c>
      <c r="BS89" s="18">
        <v>337.890950226244</v>
      </c>
      <c r="BT89" s="18">
        <v>349.15398190045198</v>
      </c>
      <c r="BU89" s="18">
        <v>337.890950226244</v>
      </c>
      <c r="BV89" s="18">
        <v>349.15398190045198</v>
      </c>
      <c r="BW89" s="18">
        <v>349.15398190045198</v>
      </c>
      <c r="BX89" s="18">
        <v>213.997601809955</v>
      </c>
      <c r="BY89" s="18">
        <v>180.42607058823501</v>
      </c>
      <c r="BZ89" s="18">
        <v>186.440272941176</v>
      </c>
      <c r="CA89" s="18">
        <v>144.34085647058799</v>
      </c>
      <c r="CB89" s="18">
        <v>128.60834157303401</v>
      </c>
      <c r="CC89" s="18">
        <v>128.60834157303401</v>
      </c>
      <c r="CD89" s="18">
        <v>112.013716853933</v>
      </c>
      <c r="CE89" s="18">
        <v>304.90235999999999</v>
      </c>
      <c r="CF89" s="18">
        <v>295.0668</v>
      </c>
      <c r="CG89" s="18">
        <v>304.90235999999999</v>
      </c>
      <c r="CH89" s="18">
        <v>275.39568000000003</v>
      </c>
      <c r="CI89" s="18">
        <v>433.73512577319599</v>
      </c>
      <c r="CJ89" s="18">
        <v>433.73512577319599</v>
      </c>
      <c r="CK89" s="18">
        <v>489.70094845360802</v>
      </c>
      <c r="CL89" s="18">
        <v>214.803062068966</v>
      </c>
      <c r="CM89" s="18">
        <v>187.086537931034</v>
      </c>
      <c r="CN89" s="18">
        <v>126.850433684211</v>
      </c>
      <c r="CO89" s="18">
        <v>126.850433684211</v>
      </c>
      <c r="CP89" s="18">
        <v>135.03433263157899</v>
      </c>
      <c r="CQ89" s="18">
        <v>304.50637241379297</v>
      </c>
      <c r="CR89" s="18">
        <v>294.68358620689702</v>
      </c>
      <c r="CS89" s="18">
        <v>255.39244137930999</v>
      </c>
      <c r="CT89" s="18">
        <v>310.00725</v>
      </c>
      <c r="CU89" s="18">
        <v>320.340825</v>
      </c>
      <c r="CV89" s="18">
        <v>361.67512499999998</v>
      </c>
      <c r="CW89" s="18">
        <v>155.47863829787201</v>
      </c>
      <c r="CX89" s="18">
        <v>160.661259574468</v>
      </c>
      <c r="CY89" s="18">
        <v>171.03650212765999</v>
      </c>
      <c r="CZ89" s="75">
        <f t="shared" si="1"/>
        <v>11520.542799999996</v>
      </c>
    </row>
    <row r="90" spans="1:104">
      <c r="A90" s="12">
        <v>8</v>
      </c>
      <c r="B90" s="6">
        <v>6240371694</v>
      </c>
      <c r="C90" s="6" t="s">
        <v>93</v>
      </c>
      <c r="D90" s="6" t="s">
        <v>115</v>
      </c>
      <c r="E90" s="6" t="s">
        <v>402</v>
      </c>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12"/>
      <c r="BG90" s="12"/>
      <c r="BH90" s="12"/>
      <c r="BI90" s="12"/>
      <c r="BJ90" s="18">
        <v>304.10185520362</v>
      </c>
      <c r="BK90" s="18">
        <v>349.15398190045198</v>
      </c>
      <c r="BL90" s="18">
        <v>337.890950226244</v>
      </c>
      <c r="BM90" s="18">
        <v>349.15398190045198</v>
      </c>
      <c r="BN90" s="18">
        <v>337.890950226244</v>
      </c>
      <c r="BO90" s="18">
        <v>349.15398190045198</v>
      </c>
      <c r="BP90" s="18">
        <v>349.15398190045198</v>
      </c>
      <c r="BQ90" s="18">
        <v>315.36488687782798</v>
      </c>
      <c r="BR90" s="18">
        <v>349.15398190045198</v>
      </c>
      <c r="BS90" s="18">
        <v>337.890950226244</v>
      </c>
      <c r="BT90" s="18">
        <v>349.15398190045198</v>
      </c>
      <c r="BU90" s="18">
        <v>337.890950226244</v>
      </c>
      <c r="BV90" s="18">
        <v>349.15398190045198</v>
      </c>
      <c r="BW90" s="18">
        <v>349.15398190045198</v>
      </c>
      <c r="BX90" s="18">
        <v>213.997601809955</v>
      </c>
      <c r="BY90" s="18">
        <v>180.42607058823501</v>
      </c>
      <c r="BZ90" s="18">
        <v>186.440272941176</v>
      </c>
      <c r="CA90" s="18">
        <v>144.34085647058799</v>
      </c>
      <c r="CB90" s="18">
        <v>128.60834157303401</v>
      </c>
      <c r="CC90" s="18">
        <v>128.60834157303401</v>
      </c>
      <c r="CD90" s="18">
        <v>112.013716853933</v>
      </c>
      <c r="CE90" s="18">
        <v>304.90235999999999</v>
      </c>
      <c r="CF90" s="18">
        <v>295.0668</v>
      </c>
      <c r="CG90" s="18">
        <v>304.90235999999999</v>
      </c>
      <c r="CH90" s="18">
        <v>275.39568000000003</v>
      </c>
      <c r="CI90" s="18">
        <v>433.73512577319599</v>
      </c>
      <c r="CJ90" s="18">
        <v>433.73512577319599</v>
      </c>
      <c r="CK90" s="18">
        <v>489.70094845360802</v>
      </c>
      <c r="CL90" s="18">
        <v>214.803062068966</v>
      </c>
      <c r="CM90" s="18">
        <v>187.086537931034</v>
      </c>
      <c r="CN90" s="18">
        <v>126.850433684211</v>
      </c>
      <c r="CO90" s="18">
        <v>126.850433684211</v>
      </c>
      <c r="CP90" s="18">
        <v>135.03433263157899</v>
      </c>
      <c r="CQ90" s="18">
        <v>304.50637241379297</v>
      </c>
      <c r="CR90" s="18">
        <v>294.68358620689702</v>
      </c>
      <c r="CS90" s="18">
        <v>255.39244137930999</v>
      </c>
      <c r="CT90" s="18">
        <v>310.00725</v>
      </c>
      <c r="CU90" s="18">
        <v>320.340825</v>
      </c>
      <c r="CV90" s="18">
        <v>361.67512499999998</v>
      </c>
      <c r="CW90" s="18">
        <v>155.47863829787201</v>
      </c>
      <c r="CX90" s="18">
        <v>160.661259574468</v>
      </c>
      <c r="CY90" s="18">
        <v>171.03650212765999</v>
      </c>
      <c r="CZ90" s="75">
        <f t="shared" si="1"/>
        <v>11520.542799999996</v>
      </c>
    </row>
    <row r="91" spans="1:104">
      <c r="A91" s="12">
        <v>8</v>
      </c>
      <c r="B91" s="6">
        <v>6240371694</v>
      </c>
      <c r="C91" s="6" t="s">
        <v>93</v>
      </c>
      <c r="D91" s="6" t="s">
        <v>115</v>
      </c>
      <c r="E91" s="6" t="s">
        <v>403</v>
      </c>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12"/>
      <c r="BG91" s="12"/>
      <c r="BH91" s="12"/>
      <c r="BI91" s="12"/>
      <c r="BJ91" s="18">
        <v>304.10185520362</v>
      </c>
      <c r="BK91" s="18">
        <v>349.15398190045198</v>
      </c>
      <c r="BL91" s="18">
        <v>337.890950226244</v>
      </c>
      <c r="BM91" s="18">
        <v>349.15398190045198</v>
      </c>
      <c r="BN91" s="18">
        <v>337.890950226244</v>
      </c>
      <c r="BO91" s="18">
        <v>349.15398190045198</v>
      </c>
      <c r="BP91" s="18">
        <v>349.15398190045198</v>
      </c>
      <c r="BQ91" s="18">
        <v>315.36488687782798</v>
      </c>
      <c r="BR91" s="18">
        <v>349.15398190045198</v>
      </c>
      <c r="BS91" s="18">
        <v>337.890950226244</v>
      </c>
      <c r="BT91" s="18">
        <v>349.15398190045198</v>
      </c>
      <c r="BU91" s="18">
        <v>337.890950226244</v>
      </c>
      <c r="BV91" s="18">
        <v>349.15398190045198</v>
      </c>
      <c r="BW91" s="18">
        <v>349.15398190045198</v>
      </c>
      <c r="BX91" s="18">
        <v>213.997601809955</v>
      </c>
      <c r="BY91" s="18">
        <v>180.42607058823501</v>
      </c>
      <c r="BZ91" s="18">
        <v>186.440272941176</v>
      </c>
      <c r="CA91" s="18">
        <v>144.34085647058799</v>
      </c>
      <c r="CB91" s="18">
        <v>128.60834157303401</v>
      </c>
      <c r="CC91" s="18">
        <v>128.60834157303401</v>
      </c>
      <c r="CD91" s="18">
        <v>112.013716853933</v>
      </c>
      <c r="CE91" s="18">
        <v>304.90235999999999</v>
      </c>
      <c r="CF91" s="18">
        <v>295.0668</v>
      </c>
      <c r="CG91" s="18">
        <v>304.90235999999999</v>
      </c>
      <c r="CH91" s="18">
        <v>275.39568000000003</v>
      </c>
      <c r="CI91" s="18">
        <v>433.73512577319599</v>
      </c>
      <c r="CJ91" s="18">
        <v>433.73512577319599</v>
      </c>
      <c r="CK91" s="18">
        <v>489.70094845360802</v>
      </c>
      <c r="CL91" s="18">
        <v>214.803062068966</v>
      </c>
      <c r="CM91" s="18">
        <v>187.086537931034</v>
      </c>
      <c r="CN91" s="18">
        <v>126.850433684211</v>
      </c>
      <c r="CO91" s="18">
        <v>126.850433684211</v>
      </c>
      <c r="CP91" s="18">
        <v>135.03433263157899</v>
      </c>
      <c r="CQ91" s="18">
        <v>304.50637241379297</v>
      </c>
      <c r="CR91" s="18">
        <v>294.68358620689702</v>
      </c>
      <c r="CS91" s="18">
        <v>255.39244137930999</v>
      </c>
      <c r="CT91" s="18">
        <v>310.00725</v>
      </c>
      <c r="CU91" s="18">
        <v>320.340825</v>
      </c>
      <c r="CV91" s="18">
        <v>361.67512499999998</v>
      </c>
      <c r="CW91" s="18">
        <v>155.47863829787201</v>
      </c>
      <c r="CX91" s="18">
        <v>160.661259574468</v>
      </c>
      <c r="CY91" s="18">
        <v>171.03650212765999</v>
      </c>
      <c r="CZ91" s="75">
        <f t="shared" si="1"/>
        <v>11520.542799999996</v>
      </c>
    </row>
    <row r="92" spans="1:104">
      <c r="A92" s="12">
        <v>9</v>
      </c>
      <c r="B92" s="6">
        <v>6240201203</v>
      </c>
      <c r="C92" s="6" t="s">
        <v>93</v>
      </c>
      <c r="D92" s="6" t="s">
        <v>118</v>
      </c>
      <c r="E92" s="6" t="s">
        <v>393</v>
      </c>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12"/>
      <c r="BG92" s="12"/>
      <c r="BH92" s="12"/>
      <c r="BI92" s="12"/>
      <c r="BJ92" s="19">
        <v>745.80272654370503</v>
      </c>
      <c r="BK92" s="19">
        <v>2889.9855653568602</v>
      </c>
      <c r="BL92" s="19">
        <v>2796.7602245388898</v>
      </c>
      <c r="BM92" s="19">
        <v>2889.9855653568602</v>
      </c>
      <c r="BN92" s="19">
        <v>2796.7602245388898</v>
      </c>
      <c r="BO92" s="19">
        <v>2889.9855653568602</v>
      </c>
      <c r="BP92" s="19">
        <v>2889.9855653568602</v>
      </c>
      <c r="BQ92" s="19">
        <v>2610.30954290297</v>
      </c>
      <c r="BR92" s="19">
        <v>2889.9855653568602</v>
      </c>
      <c r="BS92" s="19">
        <v>2796.7602245388898</v>
      </c>
      <c r="BT92" s="19">
        <v>2889.9855653568602</v>
      </c>
      <c r="BU92" s="13">
        <v>2796.7602245388898</v>
      </c>
      <c r="BV92" s="13">
        <v>2889.9855653568602</v>
      </c>
      <c r="BW92" s="13">
        <v>2889.9855653568602</v>
      </c>
      <c r="BX92" s="13">
        <v>2796.7602245388898</v>
      </c>
      <c r="BY92" s="13">
        <v>2889.9855653568602</v>
      </c>
      <c r="BZ92" s="13">
        <v>2796.7602245388898</v>
      </c>
      <c r="CA92" s="13">
        <v>2889.9855653568602</v>
      </c>
      <c r="CB92" s="13">
        <v>2889.9855653568602</v>
      </c>
      <c r="CC92" s="13">
        <v>2610.30954290297</v>
      </c>
      <c r="CD92" s="13">
        <v>2889.9855653568602</v>
      </c>
      <c r="CE92" s="13">
        <v>2796.7602245388898</v>
      </c>
      <c r="CF92" s="13">
        <v>2889.9855653568602</v>
      </c>
      <c r="CG92" s="13">
        <v>2796.7602245388898</v>
      </c>
      <c r="CH92" s="13">
        <v>2889.9855653568602</v>
      </c>
      <c r="CI92" s="13">
        <v>2889.9855653568602</v>
      </c>
      <c r="CJ92" s="19">
        <v>2796.7602245388898</v>
      </c>
      <c r="CK92" s="19">
        <v>2889.9855653568602</v>
      </c>
      <c r="CL92" s="19">
        <v>2796.7602245388898</v>
      </c>
      <c r="CM92" s="19">
        <v>2889.9855653568602</v>
      </c>
      <c r="CN92" s="19">
        <v>2889.9855653568602</v>
      </c>
      <c r="CO92" s="19">
        <v>2703.5348837209299</v>
      </c>
      <c r="CP92" s="19">
        <v>2889.9855653568602</v>
      </c>
      <c r="CQ92" s="19">
        <v>2796.7602245388898</v>
      </c>
      <c r="CR92" s="19">
        <v>2889.9855653568602</v>
      </c>
      <c r="CS92" s="19">
        <v>2796.7602245388898</v>
      </c>
      <c r="CT92" s="19">
        <v>2889.9855653568602</v>
      </c>
      <c r="CU92" s="19">
        <v>2889.9855653568602</v>
      </c>
      <c r="CV92" s="19">
        <v>2796.7602245388898</v>
      </c>
      <c r="CW92" s="19">
        <v>2889.9855653568602</v>
      </c>
      <c r="CX92" s="19">
        <v>2796.7602245388898</v>
      </c>
      <c r="CY92" s="19">
        <v>1957.73215717723</v>
      </c>
      <c r="CZ92" s="72">
        <f t="shared" si="1"/>
        <v>116252.00000000009</v>
      </c>
    </row>
    <row r="93" spans="1:104">
      <c r="A93" s="12">
        <v>9</v>
      </c>
      <c r="B93" s="6">
        <v>6240201203</v>
      </c>
      <c r="C93" s="6" t="s">
        <v>93</v>
      </c>
      <c r="D93" s="6" t="s">
        <v>118</v>
      </c>
      <c r="E93" s="6" t="s">
        <v>394</v>
      </c>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12"/>
      <c r="BG93" s="12"/>
      <c r="BH93" s="12"/>
      <c r="BI93" s="12"/>
      <c r="BJ93" s="19">
        <v>64.245681381957795</v>
      </c>
      <c r="BK93" s="19">
        <v>248.95201535508599</v>
      </c>
      <c r="BL93" s="19">
        <v>240.921305182342</v>
      </c>
      <c r="BM93" s="19">
        <v>248.95201535508599</v>
      </c>
      <c r="BN93" s="19">
        <v>240.921305182342</v>
      </c>
      <c r="BO93" s="19">
        <v>248.95201535508599</v>
      </c>
      <c r="BP93" s="19">
        <v>248.95201535508599</v>
      </c>
      <c r="BQ93" s="19">
        <v>224.85988483685199</v>
      </c>
      <c r="BR93" s="19">
        <v>248.95201535508599</v>
      </c>
      <c r="BS93" s="19">
        <v>240.921305182342</v>
      </c>
      <c r="BT93" s="19">
        <v>248.95201535508599</v>
      </c>
      <c r="BU93" s="13">
        <v>240.921305182342</v>
      </c>
      <c r="BV93" s="13">
        <v>248.95201535508599</v>
      </c>
      <c r="BW93" s="13">
        <v>248.95201535508599</v>
      </c>
      <c r="BX93" s="13">
        <v>240.921305182342</v>
      </c>
      <c r="BY93" s="13">
        <v>248.95201535508599</v>
      </c>
      <c r="BZ93" s="13">
        <v>240.921305182342</v>
      </c>
      <c r="CA93" s="13">
        <v>208.79846449136301</v>
      </c>
      <c r="CB93" s="13">
        <v>73.894736842105303</v>
      </c>
      <c r="CC93" s="13">
        <v>57.473684210526301</v>
      </c>
      <c r="CD93" s="13">
        <v>24.6315789473684</v>
      </c>
      <c r="CE93" s="13">
        <v>71.841538461538505</v>
      </c>
      <c r="CF93" s="13">
        <v>45.450769230769197</v>
      </c>
      <c r="CG93" s="13">
        <v>43.984615384615402</v>
      </c>
      <c r="CH93" s="13">
        <v>45.450769230769197</v>
      </c>
      <c r="CI93" s="13">
        <v>45.450769230769197</v>
      </c>
      <c r="CJ93" s="19">
        <v>43.984615384615402</v>
      </c>
      <c r="CK93" s="19">
        <v>45.450769230769197</v>
      </c>
      <c r="CL93" s="19">
        <v>43.984615384615402</v>
      </c>
      <c r="CM93" s="19">
        <v>45.450769230769197</v>
      </c>
      <c r="CN93" s="19">
        <v>45.450769230769197</v>
      </c>
      <c r="CO93" s="19">
        <v>42.518461538461501</v>
      </c>
      <c r="CP93" s="19">
        <v>45.450769230769197</v>
      </c>
      <c r="CQ93" s="19">
        <v>43.984615384615402</v>
      </c>
      <c r="CR93" s="19">
        <v>45.450769230769197</v>
      </c>
      <c r="CS93" s="19">
        <v>43.984615384615402</v>
      </c>
      <c r="CT93" s="19">
        <v>45.450769230769197</v>
      </c>
      <c r="CU93" s="19">
        <v>45.450769230769197</v>
      </c>
      <c r="CV93" s="19">
        <v>43.984615384615402</v>
      </c>
      <c r="CW93" s="19">
        <v>45.450769230769197</v>
      </c>
      <c r="CX93" s="19">
        <v>43.984615384615402</v>
      </c>
      <c r="CY93" s="19">
        <v>30.789230769230802</v>
      </c>
      <c r="CZ93" s="72">
        <f t="shared" si="1"/>
        <v>5292.9999999999964</v>
      </c>
    </row>
    <row r="94" spans="1:104">
      <c r="A94" s="12">
        <v>9</v>
      </c>
      <c r="B94" s="6">
        <v>6240201203</v>
      </c>
      <c r="C94" s="6" t="s">
        <v>93</v>
      </c>
      <c r="D94" s="6" t="s">
        <v>118</v>
      </c>
      <c r="E94" s="6" t="s">
        <v>395</v>
      </c>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12"/>
      <c r="BG94" s="12"/>
      <c r="BH94" s="12"/>
      <c r="BI94" s="12"/>
      <c r="BJ94" s="14">
        <v>25.466988099808098</v>
      </c>
      <c r="BK94" s="14">
        <v>98.684578886756199</v>
      </c>
      <c r="BL94" s="14">
        <v>95.501205374280204</v>
      </c>
      <c r="BM94" s="14">
        <v>98.684578886756199</v>
      </c>
      <c r="BN94" s="14">
        <v>95.501205374280204</v>
      </c>
      <c r="BO94" s="14">
        <v>98.684578886756199</v>
      </c>
      <c r="BP94" s="14">
        <v>98.684578886756199</v>
      </c>
      <c r="BQ94" s="14">
        <v>89.134458349328199</v>
      </c>
      <c r="BR94" s="14">
        <v>98.684578886756199</v>
      </c>
      <c r="BS94" s="14">
        <v>95.501205374280204</v>
      </c>
      <c r="BT94" s="14">
        <v>98.684578886756199</v>
      </c>
      <c r="BU94" s="14">
        <v>95.501205374280204</v>
      </c>
      <c r="BV94" s="14">
        <v>98.684578886756199</v>
      </c>
      <c r="BW94" s="14">
        <v>98.684578886756199</v>
      </c>
      <c r="BX94" s="14">
        <v>95.501205374280204</v>
      </c>
      <c r="BY94" s="14">
        <v>98.684578886756199</v>
      </c>
      <c r="BZ94" s="14">
        <v>95.501205374280204</v>
      </c>
      <c r="CA94" s="14">
        <v>82.767711324376194</v>
      </c>
      <c r="CB94" s="14">
        <v>29.291873684210501</v>
      </c>
      <c r="CC94" s="14">
        <v>22.782568421052598</v>
      </c>
      <c r="CD94" s="14">
        <v>9.7639578947368406</v>
      </c>
      <c r="CE94" s="14">
        <v>28.4779858461538</v>
      </c>
      <c r="CF94" s="14">
        <v>18.016684923076902</v>
      </c>
      <c r="CG94" s="14">
        <v>17.435501538461502</v>
      </c>
      <c r="CH94" s="14">
        <v>18.016684923076902</v>
      </c>
      <c r="CI94" s="14">
        <v>18.016684923076902</v>
      </c>
      <c r="CJ94" s="14">
        <v>17.435501538461502</v>
      </c>
      <c r="CK94" s="14">
        <v>18.016684923076902</v>
      </c>
      <c r="CL94" s="14">
        <v>17.435501538461502</v>
      </c>
      <c r="CM94" s="14">
        <v>18.016684923076902</v>
      </c>
      <c r="CN94" s="14">
        <v>18.016684923076902</v>
      </c>
      <c r="CO94" s="14">
        <v>16.854318153846201</v>
      </c>
      <c r="CP94" s="14">
        <v>18.016684923076902</v>
      </c>
      <c r="CQ94" s="14">
        <v>17.435501538461502</v>
      </c>
      <c r="CR94" s="14">
        <v>18.016684923076902</v>
      </c>
      <c r="CS94" s="14">
        <v>17.435501538461502</v>
      </c>
      <c r="CT94" s="14">
        <v>18.016684923076902</v>
      </c>
      <c r="CU94" s="14">
        <v>18.016684923076902</v>
      </c>
      <c r="CV94" s="14">
        <v>17.435501538461502</v>
      </c>
      <c r="CW94" s="14">
        <v>18.016684923076902</v>
      </c>
      <c r="CX94" s="14">
        <v>17.435501538461502</v>
      </c>
      <c r="CY94" s="14">
        <v>12.2048510769231</v>
      </c>
      <c r="CZ94" s="72">
        <f t="shared" si="1"/>
        <v>2098.145199999999</v>
      </c>
    </row>
    <row r="95" spans="1:104">
      <c r="A95" s="12">
        <v>9</v>
      </c>
      <c r="B95" s="6">
        <v>6240201203</v>
      </c>
      <c r="C95" s="6" t="s">
        <v>93</v>
      </c>
      <c r="D95" s="6" t="s">
        <v>118</v>
      </c>
      <c r="E95" s="6" t="s">
        <v>396</v>
      </c>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12"/>
      <c r="BG95" s="12"/>
      <c r="BH95" s="12"/>
      <c r="BI95" s="12"/>
      <c r="BJ95" s="14">
        <v>21.766656495562501</v>
      </c>
      <c r="BK95" s="14">
        <v>84.345793920304402</v>
      </c>
      <c r="BL95" s="14">
        <v>81.6249618583592</v>
      </c>
      <c r="BM95" s="14">
        <v>84.345793920304402</v>
      </c>
      <c r="BN95" s="14">
        <v>81.6249618583592</v>
      </c>
      <c r="BO95" s="14">
        <v>84.345793920304402</v>
      </c>
      <c r="BP95" s="14">
        <v>84.345793920304402</v>
      </c>
      <c r="BQ95" s="14">
        <v>76.183297734468596</v>
      </c>
      <c r="BR95" s="14">
        <v>84.345793920304402</v>
      </c>
      <c r="BS95" s="14">
        <v>81.6249618583592</v>
      </c>
      <c r="BT95" s="14">
        <v>85.072912833410498</v>
      </c>
      <c r="BU95" s="14">
        <v>82.328625322655398</v>
      </c>
      <c r="BV95" s="14">
        <v>85.072912833410498</v>
      </c>
      <c r="BW95" s="14">
        <v>85.072912833410498</v>
      </c>
      <c r="BX95" s="14">
        <v>82.328625322655398</v>
      </c>
      <c r="BY95" s="14">
        <v>85.072912833410498</v>
      </c>
      <c r="BZ95" s="14">
        <v>82.328625322655398</v>
      </c>
      <c r="CA95" s="14">
        <v>71.351475279634698</v>
      </c>
      <c r="CB95" s="14">
        <v>25.251615245009098</v>
      </c>
      <c r="CC95" s="14">
        <v>19.640145190562599</v>
      </c>
      <c r="CD95" s="14">
        <v>8.4172050816696906</v>
      </c>
      <c r="CE95" s="14">
        <v>25.201757385976801</v>
      </c>
      <c r="CF95" s="14">
        <v>15.9439689584751</v>
      </c>
      <c r="CG95" s="14">
        <v>15.4296473791695</v>
      </c>
      <c r="CH95" s="14">
        <v>15.9439689584751</v>
      </c>
      <c r="CI95" s="14">
        <v>15.9439689584751</v>
      </c>
      <c r="CJ95" s="14">
        <v>15.4296473791695</v>
      </c>
      <c r="CK95" s="14">
        <v>15.9439689584751</v>
      </c>
      <c r="CL95" s="14">
        <v>15.4296473791695</v>
      </c>
      <c r="CM95" s="14">
        <v>15.9439689584751</v>
      </c>
      <c r="CN95" s="14">
        <v>15.9439689584751</v>
      </c>
      <c r="CO95" s="14">
        <v>14.915325799863901</v>
      </c>
      <c r="CP95" s="14">
        <v>15.9439689584751</v>
      </c>
      <c r="CQ95" s="14">
        <v>15.4296473791695</v>
      </c>
      <c r="CR95" s="14">
        <v>15.9439689584751</v>
      </c>
      <c r="CS95" s="14">
        <v>15.4296473791695</v>
      </c>
      <c r="CT95" s="14">
        <v>15.9439689584751</v>
      </c>
      <c r="CU95" s="14">
        <v>15.9439689584751</v>
      </c>
      <c r="CV95" s="14">
        <v>15.4296473791695</v>
      </c>
      <c r="CW95" s="14">
        <v>15.9439689584751</v>
      </c>
      <c r="CX95" s="14">
        <v>15.4296473791695</v>
      </c>
      <c r="CY95" s="14">
        <v>10.800753165418699</v>
      </c>
      <c r="CZ95" s="72">
        <f t="shared" si="1"/>
        <v>1810.800804053787</v>
      </c>
    </row>
    <row r="96" spans="1:104">
      <c r="A96" s="12">
        <v>9</v>
      </c>
      <c r="B96" s="6">
        <v>6240201203</v>
      </c>
      <c r="C96" s="6" t="s">
        <v>93</v>
      </c>
      <c r="D96" s="6" t="s">
        <v>118</v>
      </c>
      <c r="E96" s="6" t="s">
        <v>397</v>
      </c>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12"/>
      <c r="BG96" s="12"/>
      <c r="BH96" s="12"/>
      <c r="BI96" s="12"/>
      <c r="BJ96" s="14">
        <v>25.25</v>
      </c>
      <c r="BK96" s="14">
        <v>97.85</v>
      </c>
      <c r="BL96" s="14">
        <v>94.68</v>
      </c>
      <c r="BM96" s="14">
        <v>97.85</v>
      </c>
      <c r="BN96" s="14">
        <v>94.68</v>
      </c>
      <c r="BO96" s="14">
        <v>97.85</v>
      </c>
      <c r="BP96" s="14">
        <v>97.85</v>
      </c>
      <c r="BQ96" s="14">
        <v>88.37</v>
      </c>
      <c r="BR96" s="14">
        <v>97.85</v>
      </c>
      <c r="BS96" s="14">
        <v>94.68</v>
      </c>
      <c r="BT96" s="14">
        <v>98.68</v>
      </c>
      <c r="BU96" s="14">
        <v>95.5</v>
      </c>
      <c r="BV96" s="14">
        <v>98.68</v>
      </c>
      <c r="BW96" s="14">
        <v>98.68</v>
      </c>
      <c r="BX96" s="14">
        <v>95.5</v>
      </c>
      <c r="BY96" s="14">
        <v>98.68</v>
      </c>
      <c r="BZ96" s="14">
        <v>95.5</v>
      </c>
      <c r="CA96" s="14">
        <v>82.77</v>
      </c>
      <c r="CB96" s="14">
        <v>29.29</v>
      </c>
      <c r="CC96" s="14">
        <v>22.78</v>
      </c>
      <c r="CD96" s="14">
        <v>9.77</v>
      </c>
      <c r="CE96" s="14">
        <v>28.68</v>
      </c>
      <c r="CF96" s="14">
        <v>18.02</v>
      </c>
      <c r="CG96" s="14">
        <v>17.440000000000001</v>
      </c>
      <c r="CH96" s="14">
        <v>18.02</v>
      </c>
      <c r="CI96" s="14">
        <v>18.02</v>
      </c>
      <c r="CJ96" s="14">
        <v>17.440000000000001</v>
      </c>
      <c r="CK96" s="14">
        <v>18.02</v>
      </c>
      <c r="CL96" s="14">
        <v>17.440000000000001</v>
      </c>
      <c r="CM96" s="14">
        <v>18.02</v>
      </c>
      <c r="CN96" s="14">
        <v>18.02</v>
      </c>
      <c r="CO96" s="14">
        <v>16.850000000000001</v>
      </c>
      <c r="CP96" s="14">
        <v>18.02</v>
      </c>
      <c r="CQ96" s="14">
        <v>17.440000000000001</v>
      </c>
      <c r="CR96" s="14">
        <v>18.02</v>
      </c>
      <c r="CS96" s="14">
        <v>17.440000000000001</v>
      </c>
      <c r="CT96" s="14">
        <v>18.02</v>
      </c>
      <c r="CU96" s="14">
        <v>18.02</v>
      </c>
      <c r="CV96" s="14">
        <v>17.440000000000001</v>
      </c>
      <c r="CW96" s="14">
        <v>18.02</v>
      </c>
      <c r="CX96" s="14">
        <v>17.440000000000001</v>
      </c>
      <c r="CY96" s="14">
        <v>19.579999999999998</v>
      </c>
      <c r="CZ96" s="72">
        <f t="shared" si="1"/>
        <v>2098.1500000000005</v>
      </c>
    </row>
    <row r="97" spans="1:104">
      <c r="A97" s="12">
        <v>9</v>
      </c>
      <c r="B97" s="6">
        <v>6240201203</v>
      </c>
      <c r="C97" s="6" t="s">
        <v>93</v>
      </c>
      <c r="D97" s="6" t="s">
        <v>118</v>
      </c>
      <c r="E97" s="6" t="s">
        <v>398</v>
      </c>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12"/>
      <c r="BG97" s="12"/>
      <c r="BH97" s="12"/>
      <c r="BI97" s="12"/>
      <c r="BJ97" s="14">
        <v>21.77</v>
      </c>
      <c r="BK97" s="14">
        <v>84.35</v>
      </c>
      <c r="BL97" s="14">
        <v>81.62</v>
      </c>
      <c r="BM97" s="14">
        <v>84.35</v>
      </c>
      <c r="BN97" s="14">
        <v>81.62</v>
      </c>
      <c r="BO97" s="14">
        <v>84.35</v>
      </c>
      <c r="BP97" s="14">
        <v>84.35</v>
      </c>
      <c r="BQ97" s="14">
        <v>76.180000000000007</v>
      </c>
      <c r="BR97" s="14">
        <v>84.35</v>
      </c>
      <c r="BS97" s="14">
        <v>81.62</v>
      </c>
      <c r="BT97" s="14">
        <v>85.07</v>
      </c>
      <c r="BU97" s="14">
        <v>82.33</v>
      </c>
      <c r="BV97" s="14">
        <v>85.07</v>
      </c>
      <c r="BW97" s="14">
        <v>85.07</v>
      </c>
      <c r="BX97" s="14">
        <v>82.33</v>
      </c>
      <c r="BY97" s="14">
        <v>85.07</v>
      </c>
      <c r="BZ97" s="14">
        <v>82.33</v>
      </c>
      <c r="CA97" s="14">
        <v>71.349999999999994</v>
      </c>
      <c r="CB97" s="14">
        <v>25.25</v>
      </c>
      <c r="CC97" s="14">
        <v>19.64</v>
      </c>
      <c r="CD97" s="14">
        <v>8.42</v>
      </c>
      <c r="CE97" s="14">
        <v>25.2</v>
      </c>
      <c r="CF97" s="14">
        <v>15.94</v>
      </c>
      <c r="CG97" s="14">
        <v>15.43</v>
      </c>
      <c r="CH97" s="14">
        <v>15.94</v>
      </c>
      <c r="CI97" s="14">
        <v>15.94</v>
      </c>
      <c r="CJ97" s="14">
        <v>15.43</v>
      </c>
      <c r="CK97" s="14">
        <v>15.94</v>
      </c>
      <c r="CL97" s="14">
        <v>15.43</v>
      </c>
      <c r="CM97" s="14">
        <v>15.94</v>
      </c>
      <c r="CN97" s="14">
        <v>15.94</v>
      </c>
      <c r="CO97" s="14">
        <v>14.92</v>
      </c>
      <c r="CP97" s="14">
        <v>15.94</v>
      </c>
      <c r="CQ97" s="14">
        <v>15.43</v>
      </c>
      <c r="CR97" s="14">
        <v>15.94</v>
      </c>
      <c r="CS97" s="14">
        <v>15.43</v>
      </c>
      <c r="CT97" s="14">
        <v>15.94</v>
      </c>
      <c r="CU97" s="14">
        <v>15.94</v>
      </c>
      <c r="CV97" s="14">
        <v>15.43</v>
      </c>
      <c r="CW97" s="14">
        <v>15.94</v>
      </c>
      <c r="CX97" s="14">
        <v>15.43</v>
      </c>
      <c r="CY97" s="14">
        <v>17.440000000000001</v>
      </c>
      <c r="CZ97" s="72">
        <f t="shared" si="1"/>
        <v>1817.4000000000012</v>
      </c>
    </row>
    <row r="98" spans="1:104">
      <c r="A98" s="12">
        <v>9</v>
      </c>
      <c r="B98" s="6">
        <v>6240201203</v>
      </c>
      <c r="C98" s="6" t="s">
        <v>93</v>
      </c>
      <c r="D98" s="6" t="s">
        <v>118</v>
      </c>
      <c r="E98" s="6" t="s">
        <v>399</v>
      </c>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12"/>
      <c r="BG98" s="12"/>
      <c r="BH98" s="12"/>
      <c r="BI98" s="12"/>
      <c r="BJ98" s="19">
        <v>745.80272654370503</v>
      </c>
      <c r="BK98" s="19">
        <v>2889.9855653568602</v>
      </c>
      <c r="BL98" s="19">
        <v>2796.7602245388898</v>
      </c>
      <c r="BM98" s="19">
        <v>2889.9855653568602</v>
      </c>
      <c r="BN98" s="19">
        <v>2796.7602245388898</v>
      </c>
      <c r="BO98" s="19">
        <v>2889.9855653568602</v>
      </c>
      <c r="BP98" s="19">
        <v>2889.9855653568602</v>
      </c>
      <c r="BQ98" s="19">
        <v>2610.30954290297</v>
      </c>
      <c r="BR98" s="19">
        <v>2889.9855653568602</v>
      </c>
      <c r="BS98" s="19">
        <v>2796.7602245388898</v>
      </c>
      <c r="BT98" s="19">
        <v>2889.9855653568602</v>
      </c>
      <c r="BU98" s="13">
        <v>2796.7602245388898</v>
      </c>
      <c r="BV98" s="13">
        <v>2889.9855653568602</v>
      </c>
      <c r="BW98" s="13">
        <v>2889.9855653568602</v>
      </c>
      <c r="BX98" s="13">
        <v>2796.7602245388898</v>
      </c>
      <c r="BY98" s="13">
        <v>2889.9855653568602</v>
      </c>
      <c r="BZ98" s="13">
        <v>2796.7602245388898</v>
      </c>
      <c r="CA98" s="13">
        <v>2889.9855653568602</v>
      </c>
      <c r="CB98" s="13">
        <v>2889.9855653568602</v>
      </c>
      <c r="CC98" s="13">
        <v>2610.30954290297</v>
      </c>
      <c r="CD98" s="13">
        <v>2889.9855653568602</v>
      </c>
      <c r="CE98" s="13">
        <v>2796.7602245388898</v>
      </c>
      <c r="CF98" s="13">
        <v>2889.9855653568602</v>
      </c>
      <c r="CG98" s="13">
        <v>2796.7602245388898</v>
      </c>
      <c r="CH98" s="13">
        <v>2889.9855653568602</v>
      </c>
      <c r="CI98" s="13">
        <v>2889.9855653568602</v>
      </c>
      <c r="CJ98" s="19">
        <v>2796.7602245388898</v>
      </c>
      <c r="CK98" s="19">
        <v>2889.9855653568602</v>
      </c>
      <c r="CL98" s="19">
        <v>2796.7602245388898</v>
      </c>
      <c r="CM98" s="19">
        <v>2889.9855653568602</v>
      </c>
      <c r="CN98" s="19">
        <v>2889.9855653568602</v>
      </c>
      <c r="CO98" s="19">
        <v>2703.5348837209299</v>
      </c>
      <c r="CP98" s="19">
        <v>2889.9855653568602</v>
      </c>
      <c r="CQ98" s="19">
        <v>2796.7602245388898</v>
      </c>
      <c r="CR98" s="19">
        <v>2889.9855653568602</v>
      </c>
      <c r="CS98" s="19">
        <v>2796.7602245388898</v>
      </c>
      <c r="CT98" s="19">
        <v>2889.9855653568602</v>
      </c>
      <c r="CU98" s="19">
        <v>2889.9855653568602</v>
      </c>
      <c r="CV98" s="19">
        <v>2796.7602245388898</v>
      </c>
      <c r="CW98" s="19">
        <v>2889.9855653568602</v>
      </c>
      <c r="CX98" s="19">
        <v>2796.7602245388898</v>
      </c>
      <c r="CY98" s="19">
        <v>1957.73215717723</v>
      </c>
      <c r="CZ98" s="72">
        <f t="shared" si="1"/>
        <v>116252.00000000009</v>
      </c>
    </row>
    <row r="99" spans="1:104">
      <c r="A99" s="12">
        <v>9</v>
      </c>
      <c r="B99" s="6">
        <v>6240201203</v>
      </c>
      <c r="C99" s="6" t="s">
        <v>93</v>
      </c>
      <c r="D99" s="6" t="s">
        <v>118</v>
      </c>
      <c r="E99" s="6" t="s">
        <v>400</v>
      </c>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12"/>
      <c r="BG99" s="12"/>
      <c r="BH99" s="12"/>
      <c r="BI99" s="12"/>
      <c r="BJ99" s="14">
        <v>313.23714514835598</v>
      </c>
      <c r="BK99" s="14">
        <v>1213.7939374498801</v>
      </c>
      <c r="BL99" s="14">
        <v>1174.6392943063399</v>
      </c>
      <c r="BM99" s="14">
        <v>1213.7939374498801</v>
      </c>
      <c r="BN99" s="14">
        <v>1174.6392943063399</v>
      </c>
      <c r="BO99" s="14">
        <v>1213.7939374498801</v>
      </c>
      <c r="BP99" s="14">
        <v>1213.7939374498801</v>
      </c>
      <c r="BQ99" s="14">
        <v>1096.33000801925</v>
      </c>
      <c r="BR99" s="14">
        <v>1213.7939374498801</v>
      </c>
      <c r="BS99" s="14">
        <v>1174.6392943063399</v>
      </c>
      <c r="BT99" s="14">
        <v>1213.7939374498801</v>
      </c>
      <c r="BU99" s="14">
        <v>1174.6392943063399</v>
      </c>
      <c r="BV99" s="14">
        <v>1213.7939374498801</v>
      </c>
      <c r="BW99" s="14">
        <v>1213.7939374498801</v>
      </c>
      <c r="BX99" s="14">
        <v>1174.6392943063399</v>
      </c>
      <c r="BY99" s="14">
        <v>1213.7939374498801</v>
      </c>
      <c r="BZ99" s="14">
        <v>1174.6392943063399</v>
      </c>
      <c r="CA99" s="14">
        <v>1213.7939374498801</v>
      </c>
      <c r="CB99" s="14">
        <v>1213.7939374498801</v>
      </c>
      <c r="CC99" s="14">
        <v>1096.33000801925</v>
      </c>
      <c r="CD99" s="14">
        <v>1213.7939374498801</v>
      </c>
      <c r="CE99" s="14">
        <v>1174.6392943063399</v>
      </c>
      <c r="CF99" s="14">
        <v>1213.7939374498801</v>
      </c>
      <c r="CG99" s="14">
        <v>1174.6392943063399</v>
      </c>
      <c r="CH99" s="14">
        <v>1213.7939374498801</v>
      </c>
      <c r="CI99" s="14">
        <v>1213.7939374498801</v>
      </c>
      <c r="CJ99" s="14">
        <v>1174.6392943063399</v>
      </c>
      <c r="CK99" s="14">
        <v>1213.7939374498801</v>
      </c>
      <c r="CL99" s="14">
        <v>1174.6392943063399</v>
      </c>
      <c r="CM99" s="14">
        <v>1213.7939374498801</v>
      </c>
      <c r="CN99" s="14">
        <v>1213.7939374498801</v>
      </c>
      <c r="CO99" s="14">
        <v>1135.48465116279</v>
      </c>
      <c r="CP99" s="14">
        <v>1213.7939374498801</v>
      </c>
      <c r="CQ99" s="14">
        <v>1174.6392943063399</v>
      </c>
      <c r="CR99" s="14">
        <v>1213.7939374498801</v>
      </c>
      <c r="CS99" s="14">
        <v>1174.6392943063399</v>
      </c>
      <c r="CT99" s="14">
        <v>1213.7939374498801</v>
      </c>
      <c r="CU99" s="14">
        <v>1213.7939374498801</v>
      </c>
      <c r="CV99" s="14">
        <v>1174.6392943063399</v>
      </c>
      <c r="CW99" s="14">
        <v>1213.7939374498801</v>
      </c>
      <c r="CX99" s="14">
        <v>1174.6392943063399</v>
      </c>
      <c r="CY99" s="14">
        <v>822.24750601443498</v>
      </c>
      <c r="CZ99" s="75">
        <f t="shared" si="1"/>
        <v>48825.840000000113</v>
      </c>
    </row>
    <row r="100" spans="1:104">
      <c r="A100" s="12">
        <v>9</v>
      </c>
      <c r="B100" s="6">
        <v>6240201203</v>
      </c>
      <c r="C100" s="6" t="s">
        <v>93</v>
      </c>
      <c r="D100" s="6" t="s">
        <v>118</v>
      </c>
      <c r="E100" s="6" t="s">
        <v>401</v>
      </c>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12"/>
      <c r="BG100" s="12"/>
      <c r="BH100" s="12"/>
      <c r="BI100" s="12"/>
      <c r="BJ100" s="14">
        <v>267.72405568235598</v>
      </c>
      <c r="BK100" s="14">
        <v>1037.4307157691301</v>
      </c>
      <c r="BL100" s="14">
        <v>1003.96520880884</v>
      </c>
      <c r="BM100" s="14">
        <v>1037.4307157691301</v>
      </c>
      <c r="BN100" s="14">
        <v>1003.96520880884</v>
      </c>
      <c r="BO100" s="14">
        <v>1037.4307157691301</v>
      </c>
      <c r="BP100" s="14">
        <v>1037.4307157691301</v>
      </c>
      <c r="BQ100" s="14">
        <v>937.03419488824795</v>
      </c>
      <c r="BR100" s="14">
        <v>1037.4307157691301</v>
      </c>
      <c r="BS100" s="14">
        <v>1003.96520880884</v>
      </c>
      <c r="BT100" s="14">
        <v>1046.37408400852</v>
      </c>
      <c r="BU100" s="14">
        <v>1012.62008129857</v>
      </c>
      <c r="BV100" s="14">
        <v>1046.37408400852</v>
      </c>
      <c r="BW100" s="14">
        <v>1046.37408400852</v>
      </c>
      <c r="BX100" s="14">
        <v>1012.62008129857</v>
      </c>
      <c r="BY100" s="14">
        <v>1046.37408400852</v>
      </c>
      <c r="BZ100" s="14">
        <v>1012.62008129857</v>
      </c>
      <c r="CA100" s="14">
        <v>1046.37408400852</v>
      </c>
      <c r="CB100" s="14">
        <v>1046.37408400852</v>
      </c>
      <c r="CC100" s="14">
        <v>945.11207587866397</v>
      </c>
      <c r="CD100" s="14">
        <v>1046.37408400852</v>
      </c>
      <c r="CE100" s="14">
        <v>1039.5038002711001</v>
      </c>
      <c r="CF100" s="14">
        <v>1074.1539269468001</v>
      </c>
      <c r="CG100" s="14">
        <v>1039.5038002711001</v>
      </c>
      <c r="CH100" s="14">
        <v>1074.1539269468001</v>
      </c>
      <c r="CI100" s="14">
        <v>1074.1539269468001</v>
      </c>
      <c r="CJ100" s="14">
        <v>1039.5038002711001</v>
      </c>
      <c r="CK100" s="14">
        <v>1074.1539269468001</v>
      </c>
      <c r="CL100" s="14">
        <v>1039.5038002711001</v>
      </c>
      <c r="CM100" s="14">
        <v>1074.1539269468001</v>
      </c>
      <c r="CN100" s="14">
        <v>1074.1539269468001</v>
      </c>
      <c r="CO100" s="14">
        <v>1004.85367359539</v>
      </c>
      <c r="CP100" s="14">
        <v>1074.1539269468001</v>
      </c>
      <c r="CQ100" s="14">
        <v>1039.5038002711001</v>
      </c>
      <c r="CR100" s="14">
        <v>1074.1539269468001</v>
      </c>
      <c r="CS100" s="14">
        <v>1039.5038002711001</v>
      </c>
      <c r="CT100" s="14">
        <v>1074.1539269468001</v>
      </c>
      <c r="CU100" s="14">
        <v>1074.1539269468001</v>
      </c>
      <c r="CV100" s="14">
        <v>1039.5038002711001</v>
      </c>
      <c r="CW100" s="14">
        <v>1074.1539269468001</v>
      </c>
      <c r="CX100" s="14">
        <v>1039.5038002711001</v>
      </c>
      <c r="CY100" s="14">
        <v>727.65266018976604</v>
      </c>
      <c r="CZ100" s="75">
        <f t="shared" si="1"/>
        <v>42575.628296045543</v>
      </c>
    </row>
    <row r="101" spans="1:104">
      <c r="A101" s="12">
        <v>9</v>
      </c>
      <c r="B101" s="6">
        <v>6240201203</v>
      </c>
      <c r="C101" s="6" t="s">
        <v>93</v>
      </c>
      <c r="D101" s="6" t="s">
        <v>118</v>
      </c>
      <c r="E101" s="6" t="s">
        <v>402</v>
      </c>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12"/>
      <c r="BG101" s="12"/>
      <c r="BH101" s="12"/>
      <c r="BI101" s="12"/>
      <c r="BJ101" s="14">
        <v>310.56</v>
      </c>
      <c r="BK101" s="14">
        <v>1203.42</v>
      </c>
      <c r="BL101" s="14">
        <v>1164.6099999999999</v>
      </c>
      <c r="BM101" s="14">
        <v>1203.42</v>
      </c>
      <c r="BN101" s="14">
        <v>1164.6099999999999</v>
      </c>
      <c r="BO101" s="14">
        <v>1203.42</v>
      </c>
      <c r="BP101" s="14">
        <v>1203.42</v>
      </c>
      <c r="BQ101" s="14">
        <v>1086.95</v>
      </c>
      <c r="BR101" s="14">
        <v>1203.42</v>
      </c>
      <c r="BS101" s="14">
        <v>1164.6099999999999</v>
      </c>
      <c r="BT101" s="14">
        <v>1213.79</v>
      </c>
      <c r="BU101" s="14">
        <v>1174.6400000000001</v>
      </c>
      <c r="BV101" s="14">
        <v>1213.79</v>
      </c>
      <c r="BW101" s="14">
        <v>1213.79</v>
      </c>
      <c r="BX101" s="14">
        <v>1174.6400000000001</v>
      </c>
      <c r="BY101" s="14">
        <v>1213.79</v>
      </c>
      <c r="BZ101" s="14">
        <v>1174.6400000000001</v>
      </c>
      <c r="CA101" s="14">
        <v>1213.79</v>
      </c>
      <c r="CB101" s="14">
        <v>1213.79</v>
      </c>
      <c r="CC101" s="14">
        <v>1096.33</v>
      </c>
      <c r="CD101" s="14">
        <v>1213.79</v>
      </c>
      <c r="CE101" s="14">
        <v>1205.82</v>
      </c>
      <c r="CF101" s="14">
        <v>1240.18</v>
      </c>
      <c r="CG101" s="14">
        <v>1174.6400000000001</v>
      </c>
      <c r="CH101" s="14">
        <v>1213.79</v>
      </c>
      <c r="CI101" s="14">
        <v>1213.79</v>
      </c>
      <c r="CJ101" s="14">
        <v>1174.6400000000001</v>
      </c>
      <c r="CK101" s="14">
        <v>1213.79</v>
      </c>
      <c r="CL101" s="14">
        <v>1174.6400000000001</v>
      </c>
      <c r="CM101" s="14">
        <v>1213.79</v>
      </c>
      <c r="CN101" s="14">
        <v>1213.79</v>
      </c>
      <c r="CO101" s="14">
        <v>1135.48</v>
      </c>
      <c r="CP101" s="14">
        <v>1213.79</v>
      </c>
      <c r="CQ101" s="14">
        <v>1174.6400000000001</v>
      </c>
      <c r="CR101" s="14">
        <v>1213.79</v>
      </c>
      <c r="CS101" s="14">
        <v>1174.6400000000001</v>
      </c>
      <c r="CT101" s="14">
        <v>1213.79</v>
      </c>
      <c r="CU101" s="14">
        <v>1213.79</v>
      </c>
      <c r="CV101" s="14">
        <v>1174.6400000000001</v>
      </c>
      <c r="CW101" s="14">
        <v>1213.79</v>
      </c>
      <c r="CX101" s="14">
        <v>1174.6400000000001</v>
      </c>
      <c r="CY101" s="14">
        <v>858.76</v>
      </c>
      <c r="CZ101" s="75">
        <f t="shared" si="1"/>
        <v>48825.840000000011</v>
      </c>
    </row>
    <row r="102" spans="1:104">
      <c r="A102" s="12">
        <v>9</v>
      </c>
      <c r="B102" s="6">
        <v>6240201203</v>
      </c>
      <c r="C102" s="6" t="s">
        <v>93</v>
      </c>
      <c r="D102" s="6" t="s">
        <v>118</v>
      </c>
      <c r="E102" s="6" t="s">
        <v>403</v>
      </c>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12"/>
      <c r="BG102" s="12"/>
      <c r="BH102" s="12"/>
      <c r="BI102" s="12"/>
      <c r="BJ102" s="14">
        <v>267.72000000000003</v>
      </c>
      <c r="BK102" s="14">
        <v>1037.43</v>
      </c>
      <c r="BL102" s="14">
        <v>1003.97</v>
      </c>
      <c r="BM102" s="14">
        <v>1037.43</v>
      </c>
      <c r="BN102" s="14">
        <v>1003.97</v>
      </c>
      <c r="BO102" s="14">
        <v>1037.43</v>
      </c>
      <c r="BP102" s="14">
        <v>1037.43</v>
      </c>
      <c r="BQ102" s="14">
        <v>937.03</v>
      </c>
      <c r="BR102" s="14">
        <v>1037.43</v>
      </c>
      <c r="BS102" s="14">
        <v>1003.97</v>
      </c>
      <c r="BT102" s="14">
        <v>1046.3699999999999</v>
      </c>
      <c r="BU102" s="14">
        <v>1012.62</v>
      </c>
      <c r="BV102" s="14">
        <v>1046.3699999999999</v>
      </c>
      <c r="BW102" s="14">
        <v>1046.3699999999999</v>
      </c>
      <c r="BX102" s="14">
        <v>1012.62</v>
      </c>
      <c r="BY102" s="14">
        <v>1046.3699999999999</v>
      </c>
      <c r="BZ102" s="14">
        <v>1012.62</v>
      </c>
      <c r="CA102" s="14">
        <v>1046.3699999999999</v>
      </c>
      <c r="CB102" s="14">
        <v>1046.3699999999999</v>
      </c>
      <c r="CC102" s="14">
        <v>945.11</v>
      </c>
      <c r="CD102" s="14">
        <v>1046.3699999999999</v>
      </c>
      <c r="CE102" s="14">
        <v>1039.5</v>
      </c>
      <c r="CF102" s="14">
        <v>1074.1500000000001</v>
      </c>
      <c r="CG102" s="14">
        <v>1039.5</v>
      </c>
      <c r="CH102" s="14">
        <v>1074.1500000000001</v>
      </c>
      <c r="CI102" s="14">
        <v>1074.1500000000001</v>
      </c>
      <c r="CJ102" s="14">
        <v>1039.5</v>
      </c>
      <c r="CK102" s="14">
        <v>1074.1500000000001</v>
      </c>
      <c r="CL102" s="14">
        <v>1039.5</v>
      </c>
      <c r="CM102" s="14">
        <v>1074.1500000000001</v>
      </c>
      <c r="CN102" s="14">
        <v>1074.1500000000001</v>
      </c>
      <c r="CO102" s="14">
        <v>1004.85</v>
      </c>
      <c r="CP102" s="14">
        <v>1074.1500000000001</v>
      </c>
      <c r="CQ102" s="14">
        <v>1039.5</v>
      </c>
      <c r="CR102" s="14">
        <v>1074.1500000000001</v>
      </c>
      <c r="CS102" s="14">
        <v>1039.5</v>
      </c>
      <c r="CT102" s="14">
        <v>1074.1500000000001</v>
      </c>
      <c r="CU102" s="14">
        <v>1074.1500000000001</v>
      </c>
      <c r="CV102" s="14">
        <v>1039.5</v>
      </c>
      <c r="CW102" s="14">
        <v>1074.1500000000001</v>
      </c>
      <c r="CX102" s="14">
        <v>1039.5</v>
      </c>
      <c r="CY102" s="14">
        <v>760.03</v>
      </c>
      <c r="CZ102" s="75">
        <f t="shared" si="1"/>
        <v>42607.900000000009</v>
      </c>
    </row>
    <row r="103" spans="1:104">
      <c r="A103" s="12">
        <v>10</v>
      </c>
      <c r="B103" s="6">
        <v>6240167204</v>
      </c>
      <c r="C103" s="6" t="s">
        <v>93</v>
      </c>
      <c r="D103" s="6" t="s">
        <v>118</v>
      </c>
      <c r="E103" s="6" t="s">
        <v>393</v>
      </c>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12"/>
      <c r="BG103" s="12"/>
      <c r="BH103" s="12"/>
      <c r="BI103" s="12"/>
      <c r="BJ103" s="19">
        <v>1748.0224538893301</v>
      </c>
      <c r="BK103" s="19">
        <v>6773.5870088211695</v>
      </c>
      <c r="BL103" s="19">
        <v>6555.0842020849996</v>
      </c>
      <c r="BM103" s="19">
        <v>6773.5870088211695</v>
      </c>
      <c r="BN103" s="19">
        <v>6555.0842020849996</v>
      </c>
      <c r="BO103" s="19">
        <v>6773.5870088211695</v>
      </c>
      <c r="BP103" s="19">
        <v>6773.5870088211695</v>
      </c>
      <c r="BQ103" s="19">
        <v>6118.0785886126696</v>
      </c>
      <c r="BR103" s="19">
        <v>6773.5870088211695</v>
      </c>
      <c r="BS103" s="19">
        <v>6555.0842020849996</v>
      </c>
      <c r="BT103" s="19">
        <v>6773.5870088211695</v>
      </c>
      <c r="BU103" s="13">
        <v>6555.0842020849996</v>
      </c>
      <c r="BV103" s="13">
        <v>6773.5870088211695</v>
      </c>
      <c r="BW103" s="13">
        <v>6773.5870088211695</v>
      </c>
      <c r="BX103" s="13">
        <v>6555.0842020849996</v>
      </c>
      <c r="BY103" s="13">
        <v>6773.5870088211695</v>
      </c>
      <c r="BZ103" s="13">
        <v>6555.0842020849996</v>
      </c>
      <c r="CA103" s="13">
        <v>6773.5870088211695</v>
      </c>
      <c r="CB103" s="13">
        <v>6773.5870088211695</v>
      </c>
      <c r="CC103" s="13">
        <v>6118.0785886126696</v>
      </c>
      <c r="CD103" s="13">
        <v>6773.5870088211695</v>
      </c>
      <c r="CE103" s="13">
        <v>6555.0842020849996</v>
      </c>
      <c r="CF103" s="13">
        <v>6773.5870088211695</v>
      </c>
      <c r="CG103" s="13">
        <v>6555.0842020849996</v>
      </c>
      <c r="CH103" s="13">
        <v>6773.5870088211695</v>
      </c>
      <c r="CI103" s="13">
        <v>6773.5870088211695</v>
      </c>
      <c r="CJ103" s="19">
        <v>6555.0842020849996</v>
      </c>
      <c r="CK103" s="19">
        <v>6773.5870088211695</v>
      </c>
      <c r="CL103" s="19">
        <v>6555.0842020849996</v>
      </c>
      <c r="CM103" s="19">
        <v>6773.5870088211695</v>
      </c>
      <c r="CN103" s="19">
        <v>6773.5870088211695</v>
      </c>
      <c r="CO103" s="19">
        <v>6336.5813953488396</v>
      </c>
      <c r="CP103" s="19">
        <v>6773.5870088211695</v>
      </c>
      <c r="CQ103" s="19">
        <v>6555.0842020849996</v>
      </c>
      <c r="CR103" s="19">
        <v>6773.5870088211695</v>
      </c>
      <c r="CS103" s="19">
        <v>6555.0842020849996</v>
      </c>
      <c r="CT103" s="19">
        <v>6773.5870088211695</v>
      </c>
      <c r="CU103" s="19">
        <v>6773.5870088211695</v>
      </c>
      <c r="CV103" s="19">
        <v>6555.0842020849996</v>
      </c>
      <c r="CW103" s="19">
        <v>6773.5870088211695</v>
      </c>
      <c r="CX103" s="19">
        <v>6555.0842020849996</v>
      </c>
      <c r="CY103" s="19">
        <v>4588.5589414594997</v>
      </c>
      <c r="CZ103" s="72">
        <f t="shared" si="1"/>
        <v>272472.99999999994</v>
      </c>
    </row>
    <row r="104" spans="1:104">
      <c r="A104" s="12">
        <v>10</v>
      </c>
      <c r="B104" s="6">
        <v>6240167204</v>
      </c>
      <c r="C104" s="6" t="s">
        <v>93</v>
      </c>
      <c r="D104" s="6" t="s">
        <v>118</v>
      </c>
      <c r="E104" s="6" t="s">
        <v>394</v>
      </c>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12"/>
      <c r="BG104" s="12"/>
      <c r="BH104" s="12"/>
      <c r="BI104" s="12"/>
      <c r="BJ104" s="19">
        <v>621.69673704414595</v>
      </c>
      <c r="BK104" s="19">
        <v>2409.0748560460702</v>
      </c>
      <c r="BL104" s="19">
        <v>2331.3627639155502</v>
      </c>
      <c r="BM104" s="19">
        <v>2409.0748560460702</v>
      </c>
      <c r="BN104" s="19">
        <v>2331.3627639155502</v>
      </c>
      <c r="BO104" s="19">
        <v>2409.0748560460702</v>
      </c>
      <c r="BP104" s="19">
        <v>2409.0748560460702</v>
      </c>
      <c r="BQ104" s="19">
        <v>2175.9385796545098</v>
      </c>
      <c r="BR104" s="19">
        <v>2409.0748560460702</v>
      </c>
      <c r="BS104" s="19">
        <v>2331.3627639155502</v>
      </c>
      <c r="BT104" s="19">
        <v>2409.0748560460702</v>
      </c>
      <c r="BU104" s="13">
        <v>2331.3627639155502</v>
      </c>
      <c r="BV104" s="13">
        <v>2409.0748560460702</v>
      </c>
      <c r="BW104" s="13">
        <v>2409.0748560460702</v>
      </c>
      <c r="BX104" s="13">
        <v>2331.3627639155502</v>
      </c>
      <c r="BY104" s="13">
        <v>2409.0748560460702</v>
      </c>
      <c r="BZ104" s="13">
        <v>2331.3627639155502</v>
      </c>
      <c r="CA104" s="13">
        <v>2020.5143953934701</v>
      </c>
      <c r="CB104" s="13">
        <v>533.52631578947398</v>
      </c>
      <c r="CC104" s="13">
        <v>533.52631578947398</v>
      </c>
      <c r="CD104" s="13">
        <v>240.947368421053</v>
      </c>
      <c r="CE104" s="13">
        <v>1568.1230769230799</v>
      </c>
      <c r="CF104" s="13">
        <v>1517.5384615384601</v>
      </c>
      <c r="CG104" s="13">
        <v>1568.1230769230799</v>
      </c>
      <c r="CH104" s="13">
        <v>1517.5384615384601</v>
      </c>
      <c r="CI104" s="13">
        <v>1568.1230769230799</v>
      </c>
      <c r="CJ104" s="19">
        <v>1568.1230769230799</v>
      </c>
      <c r="CK104" s="19">
        <v>1517.5384615384601</v>
      </c>
      <c r="CL104" s="19">
        <v>1568.1230769230799</v>
      </c>
      <c r="CM104" s="19">
        <v>1517.5384615384601</v>
      </c>
      <c r="CN104" s="19">
        <v>1568.1230769230799</v>
      </c>
      <c r="CO104" s="19">
        <v>1568.1230769230799</v>
      </c>
      <c r="CP104" s="19">
        <v>1466.95384615385</v>
      </c>
      <c r="CQ104" s="19">
        <v>1568.1230769230799</v>
      </c>
      <c r="CR104" s="19">
        <v>1517.5384615384601</v>
      </c>
      <c r="CS104" s="19">
        <v>1568.1230769230799</v>
      </c>
      <c r="CT104" s="19">
        <v>1517.5384615384601</v>
      </c>
      <c r="CU104" s="19">
        <v>1568.1230769230799</v>
      </c>
      <c r="CV104" s="19">
        <v>1568.1230769230799</v>
      </c>
      <c r="CW104" s="19">
        <v>1517.5384615384601</v>
      </c>
      <c r="CX104" s="19">
        <v>1568.1230769230799</v>
      </c>
      <c r="CY104" s="19">
        <v>1972.8</v>
      </c>
      <c r="CZ104" s="72">
        <f t="shared" si="1"/>
        <v>74676.000000000087</v>
      </c>
    </row>
    <row r="105" spans="1:104">
      <c r="A105" s="12">
        <v>10</v>
      </c>
      <c r="B105" s="6">
        <v>6240167204</v>
      </c>
      <c r="C105" s="6" t="s">
        <v>93</v>
      </c>
      <c r="D105" s="6" t="s">
        <v>118</v>
      </c>
      <c r="E105" s="6" t="s">
        <v>395</v>
      </c>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12"/>
      <c r="BG105" s="12"/>
      <c r="BH105" s="12"/>
      <c r="BI105" s="12"/>
      <c r="BJ105" s="18">
        <v>246.440586564299</v>
      </c>
      <c r="BK105" s="18">
        <v>954.95727293666005</v>
      </c>
      <c r="BL105" s="18">
        <v>924.15219961612297</v>
      </c>
      <c r="BM105" s="18">
        <v>954.95727293666005</v>
      </c>
      <c r="BN105" s="18">
        <v>924.15219961612297</v>
      </c>
      <c r="BO105" s="18">
        <v>954.95727293666005</v>
      </c>
      <c r="BP105" s="18">
        <v>954.95727293666005</v>
      </c>
      <c r="BQ105" s="18">
        <v>862.54205297504802</v>
      </c>
      <c r="BR105" s="18">
        <v>954.95727293666005</v>
      </c>
      <c r="BS105" s="18">
        <v>924.15219961612297</v>
      </c>
      <c r="BT105" s="18">
        <v>954.95727293666005</v>
      </c>
      <c r="BU105" s="18">
        <v>924.15219961612297</v>
      </c>
      <c r="BV105" s="18">
        <v>954.95727293666005</v>
      </c>
      <c r="BW105" s="18">
        <v>954.95727293666005</v>
      </c>
      <c r="BX105" s="18">
        <v>924.15219961612297</v>
      </c>
      <c r="BY105" s="18">
        <v>954.95727293666005</v>
      </c>
      <c r="BZ105" s="18">
        <v>924.15219961612297</v>
      </c>
      <c r="CA105" s="18">
        <v>800.93190633397296</v>
      </c>
      <c r="CB105" s="18">
        <v>211.48983157894699</v>
      </c>
      <c r="CC105" s="18">
        <v>211.48983157894699</v>
      </c>
      <c r="CD105" s="18">
        <v>95.511536842105201</v>
      </c>
      <c r="CE105" s="18">
        <v>621.60398769230801</v>
      </c>
      <c r="CF105" s="18">
        <v>601.552246153846</v>
      </c>
      <c r="CG105" s="18">
        <v>621.60398769230801</v>
      </c>
      <c r="CH105" s="18">
        <v>601.552246153846</v>
      </c>
      <c r="CI105" s="18">
        <v>621.60398769230801</v>
      </c>
      <c r="CJ105" s="18">
        <v>621.60398769230801</v>
      </c>
      <c r="CK105" s="18">
        <v>601.552246153846</v>
      </c>
      <c r="CL105" s="18">
        <v>621.60398769230801</v>
      </c>
      <c r="CM105" s="18">
        <v>601.552246153846</v>
      </c>
      <c r="CN105" s="18">
        <v>621.60398769230801</v>
      </c>
      <c r="CO105" s="18">
        <v>621.60398769230801</v>
      </c>
      <c r="CP105" s="18">
        <v>581.50050461538501</v>
      </c>
      <c r="CQ105" s="18">
        <v>621.60398769230801</v>
      </c>
      <c r="CR105" s="18">
        <v>601.552246153846</v>
      </c>
      <c r="CS105" s="18">
        <v>621.60398769230801</v>
      </c>
      <c r="CT105" s="18">
        <v>601.552246153846</v>
      </c>
      <c r="CU105" s="18">
        <v>621.60398769230801</v>
      </c>
      <c r="CV105" s="18">
        <v>621.60398769230801</v>
      </c>
      <c r="CW105" s="18">
        <v>601.552246153846</v>
      </c>
      <c r="CX105" s="18">
        <v>621.60398769230801</v>
      </c>
      <c r="CY105" s="18">
        <v>782.00792000000001</v>
      </c>
      <c r="CZ105" s="72">
        <f t="shared" si="1"/>
        <v>29601.556400000019</v>
      </c>
    </row>
    <row r="106" spans="1:104">
      <c r="A106" s="12">
        <v>10</v>
      </c>
      <c r="B106" s="6">
        <v>6240167204</v>
      </c>
      <c r="C106" s="6" t="s">
        <v>93</v>
      </c>
      <c r="D106" s="6" t="s">
        <v>118</v>
      </c>
      <c r="E106" s="6" t="s">
        <v>396</v>
      </c>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12"/>
      <c r="BG106" s="12"/>
      <c r="BH106" s="12"/>
      <c r="BI106" s="12"/>
      <c r="BJ106" s="18">
        <v>210.63</v>
      </c>
      <c r="BK106" s="18">
        <v>816.2</v>
      </c>
      <c r="BL106" s="18">
        <v>789.87</v>
      </c>
      <c r="BM106" s="18">
        <v>816.2</v>
      </c>
      <c r="BN106" s="18">
        <v>789.87</v>
      </c>
      <c r="BO106" s="18">
        <v>816.2</v>
      </c>
      <c r="BP106" s="18">
        <v>816.2</v>
      </c>
      <c r="BQ106" s="18">
        <v>737.22</v>
      </c>
      <c r="BR106" s="18">
        <v>816.2</v>
      </c>
      <c r="BS106" s="18">
        <v>789.87</v>
      </c>
      <c r="BT106" s="18">
        <v>823.24</v>
      </c>
      <c r="BU106" s="18">
        <v>796.68</v>
      </c>
      <c r="BV106" s="18">
        <v>823.24</v>
      </c>
      <c r="BW106" s="18">
        <v>823.24</v>
      </c>
      <c r="BX106" s="18">
        <v>796.68</v>
      </c>
      <c r="BY106" s="18">
        <v>823.24</v>
      </c>
      <c r="BZ106" s="18">
        <v>796.68</v>
      </c>
      <c r="CA106" s="18">
        <v>690.46</v>
      </c>
      <c r="CB106" s="18">
        <v>182.32</v>
      </c>
      <c r="CC106" s="18">
        <v>182.32</v>
      </c>
      <c r="CD106" s="18">
        <v>82.34</v>
      </c>
      <c r="CE106" s="18">
        <v>550.09</v>
      </c>
      <c r="CF106" s="18">
        <v>532.35</v>
      </c>
      <c r="CG106" s="18">
        <v>550.09</v>
      </c>
      <c r="CH106" s="18">
        <v>532.35</v>
      </c>
      <c r="CI106" s="18">
        <v>550.09</v>
      </c>
      <c r="CJ106" s="18">
        <v>550.09</v>
      </c>
      <c r="CK106" s="18">
        <v>532.35</v>
      </c>
      <c r="CL106" s="18">
        <v>550.09</v>
      </c>
      <c r="CM106" s="18">
        <v>532.35</v>
      </c>
      <c r="CN106" s="18">
        <v>550.09</v>
      </c>
      <c r="CO106" s="18">
        <v>550.09</v>
      </c>
      <c r="CP106" s="18">
        <v>514.6</v>
      </c>
      <c r="CQ106" s="18">
        <v>550.09</v>
      </c>
      <c r="CR106" s="18">
        <v>532.35</v>
      </c>
      <c r="CS106" s="18">
        <v>550.09</v>
      </c>
      <c r="CT106" s="18">
        <v>532.35</v>
      </c>
      <c r="CU106" s="18">
        <v>550.09</v>
      </c>
      <c r="CV106" s="18">
        <v>550.09</v>
      </c>
      <c r="CW106" s="18">
        <v>532.35</v>
      </c>
      <c r="CX106" s="18">
        <v>550.09</v>
      </c>
      <c r="CY106" s="18">
        <v>692.04</v>
      </c>
      <c r="CZ106" s="72">
        <f t="shared" si="1"/>
        <v>25753.069999999992</v>
      </c>
    </row>
    <row r="107" spans="1:104">
      <c r="A107" s="12">
        <v>10</v>
      </c>
      <c r="B107" s="6">
        <v>6240167204</v>
      </c>
      <c r="C107" s="6" t="s">
        <v>93</v>
      </c>
      <c r="D107" s="6" t="s">
        <v>118</v>
      </c>
      <c r="E107" s="6" t="s">
        <v>397</v>
      </c>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12"/>
      <c r="BG107" s="12"/>
      <c r="BH107" s="12"/>
      <c r="BI107" s="12"/>
      <c r="BJ107" s="18">
        <v>244.33</v>
      </c>
      <c r="BK107" s="18">
        <v>946.79</v>
      </c>
      <c r="BL107" s="18">
        <v>916.25</v>
      </c>
      <c r="BM107" s="18">
        <v>946.79</v>
      </c>
      <c r="BN107" s="18">
        <v>916.25</v>
      </c>
      <c r="BO107" s="18">
        <v>946.79</v>
      </c>
      <c r="BP107" s="18">
        <v>946.79</v>
      </c>
      <c r="BQ107" s="18">
        <v>855.18</v>
      </c>
      <c r="BR107" s="18">
        <v>946.79</v>
      </c>
      <c r="BS107" s="18">
        <v>916.25</v>
      </c>
      <c r="BT107" s="18">
        <v>954.96</v>
      </c>
      <c r="BU107" s="18">
        <v>924.15</v>
      </c>
      <c r="BV107" s="18">
        <v>954.96</v>
      </c>
      <c r="BW107" s="18">
        <v>954.96</v>
      </c>
      <c r="BX107" s="18">
        <v>924.15</v>
      </c>
      <c r="BY107" s="18">
        <v>954.96</v>
      </c>
      <c r="BZ107" s="18">
        <v>924.15</v>
      </c>
      <c r="CA107" s="18">
        <v>800.93</v>
      </c>
      <c r="CB107" s="18">
        <v>211.49</v>
      </c>
      <c r="CC107" s="18">
        <v>211.49</v>
      </c>
      <c r="CD107" s="18">
        <v>95.51</v>
      </c>
      <c r="CE107" s="18">
        <v>623.52</v>
      </c>
      <c r="CF107" s="18">
        <v>601.55999999999995</v>
      </c>
      <c r="CG107" s="18">
        <v>621.6</v>
      </c>
      <c r="CH107" s="18">
        <v>601.55999999999995</v>
      </c>
      <c r="CI107" s="18">
        <v>621.6</v>
      </c>
      <c r="CJ107" s="18">
        <v>621.6</v>
      </c>
      <c r="CK107" s="18">
        <v>601.55999999999995</v>
      </c>
      <c r="CL107" s="18">
        <v>621.6</v>
      </c>
      <c r="CM107" s="18">
        <v>601.55999999999995</v>
      </c>
      <c r="CN107" s="18">
        <v>621.6</v>
      </c>
      <c r="CO107" s="18">
        <v>621.6</v>
      </c>
      <c r="CP107" s="18">
        <v>581.5</v>
      </c>
      <c r="CQ107" s="18">
        <v>621.6</v>
      </c>
      <c r="CR107" s="18">
        <v>601.55999999999995</v>
      </c>
      <c r="CS107" s="18">
        <v>621.6</v>
      </c>
      <c r="CT107" s="18">
        <v>601.55999999999995</v>
      </c>
      <c r="CU107" s="18">
        <v>621.6</v>
      </c>
      <c r="CV107" s="18">
        <v>621.6</v>
      </c>
      <c r="CW107" s="18">
        <v>601.55999999999995</v>
      </c>
      <c r="CX107" s="18">
        <v>621.6</v>
      </c>
      <c r="CY107" s="18">
        <v>854.1</v>
      </c>
      <c r="CZ107" s="72">
        <f t="shared" si="1"/>
        <v>29601.55999999999</v>
      </c>
    </row>
    <row r="108" spans="1:104">
      <c r="A108" s="12">
        <v>10</v>
      </c>
      <c r="B108" s="6">
        <v>6240167204</v>
      </c>
      <c r="C108" s="6" t="s">
        <v>93</v>
      </c>
      <c r="D108" s="6" t="s">
        <v>118</v>
      </c>
      <c r="E108" s="6" t="s">
        <v>398</v>
      </c>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12"/>
      <c r="BG108" s="12"/>
      <c r="BH108" s="12"/>
      <c r="BI108" s="12"/>
      <c r="BJ108" s="18">
        <v>210.63</v>
      </c>
      <c r="BK108" s="18">
        <v>816.2</v>
      </c>
      <c r="BL108" s="18">
        <v>789.87</v>
      </c>
      <c r="BM108" s="18">
        <v>816.2</v>
      </c>
      <c r="BN108" s="18">
        <v>789.87</v>
      </c>
      <c r="BO108" s="18">
        <v>816.2</v>
      </c>
      <c r="BP108" s="18">
        <v>816.2</v>
      </c>
      <c r="BQ108" s="18">
        <v>737.22</v>
      </c>
      <c r="BR108" s="18">
        <v>816.2</v>
      </c>
      <c r="BS108" s="18">
        <v>789.87</v>
      </c>
      <c r="BT108" s="18">
        <v>823.24</v>
      </c>
      <c r="BU108" s="18">
        <v>796.68</v>
      </c>
      <c r="BV108" s="18">
        <v>823.24</v>
      </c>
      <c r="BW108" s="18">
        <v>823.24</v>
      </c>
      <c r="BX108" s="18">
        <v>796.68</v>
      </c>
      <c r="BY108" s="18">
        <v>823.24</v>
      </c>
      <c r="BZ108" s="18">
        <v>796.68</v>
      </c>
      <c r="CA108" s="18">
        <v>690.46</v>
      </c>
      <c r="CB108" s="18">
        <v>182.32</v>
      </c>
      <c r="CC108" s="18">
        <v>182.32</v>
      </c>
      <c r="CD108" s="18">
        <v>82.34</v>
      </c>
      <c r="CE108" s="18">
        <v>550.09</v>
      </c>
      <c r="CF108" s="18">
        <v>532.35</v>
      </c>
      <c r="CG108" s="18">
        <v>550.09</v>
      </c>
      <c r="CH108" s="18">
        <v>532.35</v>
      </c>
      <c r="CI108" s="18">
        <v>550.09</v>
      </c>
      <c r="CJ108" s="18">
        <v>550.09</v>
      </c>
      <c r="CK108" s="18">
        <v>532.35</v>
      </c>
      <c r="CL108" s="18">
        <v>550.09</v>
      </c>
      <c r="CM108" s="18">
        <v>532.35</v>
      </c>
      <c r="CN108" s="18">
        <v>550.09</v>
      </c>
      <c r="CO108" s="18">
        <v>550.09</v>
      </c>
      <c r="CP108" s="18">
        <v>514.6</v>
      </c>
      <c r="CQ108" s="18">
        <v>550.09</v>
      </c>
      <c r="CR108" s="18">
        <v>532.35</v>
      </c>
      <c r="CS108" s="18">
        <v>550.09</v>
      </c>
      <c r="CT108" s="18">
        <v>532.35</v>
      </c>
      <c r="CU108" s="18">
        <v>550.09</v>
      </c>
      <c r="CV108" s="18">
        <v>550.09</v>
      </c>
      <c r="CW108" s="18">
        <v>532.35</v>
      </c>
      <c r="CX108" s="18">
        <v>550.09</v>
      </c>
      <c r="CY108" s="18">
        <v>755.85</v>
      </c>
      <c r="CZ108" s="72">
        <f t="shared" si="1"/>
        <v>25816.87999999999</v>
      </c>
    </row>
    <row r="109" spans="1:104">
      <c r="A109" s="12">
        <v>10</v>
      </c>
      <c r="B109" s="6">
        <v>6240167204</v>
      </c>
      <c r="C109" s="6" t="s">
        <v>93</v>
      </c>
      <c r="D109" s="6" t="s">
        <v>118</v>
      </c>
      <c r="E109" s="6" t="s">
        <v>399</v>
      </c>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12"/>
      <c r="BG109" s="12"/>
      <c r="BH109" s="12"/>
      <c r="BI109" s="12"/>
      <c r="BJ109" s="19">
        <v>1748.0224538893301</v>
      </c>
      <c r="BK109" s="19">
        <v>6773.5870088211695</v>
      </c>
      <c r="BL109" s="19">
        <v>6555.0842020849996</v>
      </c>
      <c r="BM109" s="19">
        <v>6773.5870088211695</v>
      </c>
      <c r="BN109" s="19">
        <v>6555.0842020849996</v>
      </c>
      <c r="BO109" s="19">
        <v>6773.5870088211695</v>
      </c>
      <c r="BP109" s="19">
        <v>6773.5870088211695</v>
      </c>
      <c r="BQ109" s="19">
        <v>6118.0785886126696</v>
      </c>
      <c r="BR109" s="19">
        <v>6773.5870088211695</v>
      </c>
      <c r="BS109" s="19">
        <v>6555.0842020849996</v>
      </c>
      <c r="BT109" s="19">
        <v>6773.5870088211695</v>
      </c>
      <c r="BU109" s="13">
        <v>6555.0842020849996</v>
      </c>
      <c r="BV109" s="13">
        <v>6773.5870088211695</v>
      </c>
      <c r="BW109" s="13">
        <v>6773.5870088211695</v>
      </c>
      <c r="BX109" s="13">
        <v>6555.0842020849996</v>
      </c>
      <c r="BY109" s="13">
        <v>6773.5870088211695</v>
      </c>
      <c r="BZ109" s="13">
        <v>6555.0842020849996</v>
      </c>
      <c r="CA109" s="13">
        <v>6773.5870088211695</v>
      </c>
      <c r="CB109" s="13">
        <v>6773.5870088211695</v>
      </c>
      <c r="CC109" s="13">
        <v>6118.0785886126696</v>
      </c>
      <c r="CD109" s="13">
        <v>6773.5870088211695</v>
      </c>
      <c r="CE109" s="13">
        <v>6555.0842020849996</v>
      </c>
      <c r="CF109" s="13">
        <v>6773.5870088211695</v>
      </c>
      <c r="CG109" s="13">
        <v>6555.0842020849996</v>
      </c>
      <c r="CH109" s="13">
        <v>6773.5870088211695</v>
      </c>
      <c r="CI109" s="13">
        <v>6773.5870088211695</v>
      </c>
      <c r="CJ109" s="19">
        <v>6555.0842020849996</v>
      </c>
      <c r="CK109" s="19">
        <v>6773.5870088211695</v>
      </c>
      <c r="CL109" s="19">
        <v>6555.0842020849996</v>
      </c>
      <c r="CM109" s="19">
        <v>6773.5870088211695</v>
      </c>
      <c r="CN109" s="19">
        <v>6773.5870088211695</v>
      </c>
      <c r="CO109" s="19">
        <v>6336.5813953488396</v>
      </c>
      <c r="CP109" s="19">
        <v>6773.5870088211695</v>
      </c>
      <c r="CQ109" s="19">
        <v>6555.0842020849996</v>
      </c>
      <c r="CR109" s="19">
        <v>6773.5870088211695</v>
      </c>
      <c r="CS109" s="19">
        <v>6555.0842020849996</v>
      </c>
      <c r="CT109" s="19">
        <v>6773.5870088211695</v>
      </c>
      <c r="CU109" s="19">
        <v>6773.5870088211695</v>
      </c>
      <c r="CV109" s="19">
        <v>6555.0842020849996</v>
      </c>
      <c r="CW109" s="19">
        <v>6773.5870088211695</v>
      </c>
      <c r="CX109" s="19">
        <v>6555.0842020849996</v>
      </c>
      <c r="CY109" s="19">
        <v>4588.5589414594997</v>
      </c>
      <c r="CZ109" s="72">
        <f t="shared" si="1"/>
        <v>272472.99999999994</v>
      </c>
    </row>
    <row r="110" spans="1:104">
      <c r="A110" s="12">
        <v>10</v>
      </c>
      <c r="B110" s="6">
        <v>6240167204</v>
      </c>
      <c r="C110" s="6" t="s">
        <v>93</v>
      </c>
      <c r="D110" s="6" t="s">
        <v>118</v>
      </c>
      <c r="E110" s="6" t="s">
        <v>400</v>
      </c>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12"/>
      <c r="BG110" s="12"/>
      <c r="BH110" s="12"/>
      <c r="BI110" s="12"/>
      <c r="BJ110" s="18">
        <v>734.16943063352005</v>
      </c>
      <c r="BK110" s="18">
        <v>2844.9065437048898</v>
      </c>
      <c r="BL110" s="18">
        <v>2753.1353648756999</v>
      </c>
      <c r="BM110" s="18">
        <v>2844.9065437048898</v>
      </c>
      <c r="BN110" s="18">
        <v>2753.1353648756999</v>
      </c>
      <c r="BO110" s="18">
        <v>2844.9065437048898</v>
      </c>
      <c r="BP110" s="18">
        <v>2844.9065437048898</v>
      </c>
      <c r="BQ110" s="18">
        <v>2569.5930072173201</v>
      </c>
      <c r="BR110" s="18">
        <v>2844.9065437048898</v>
      </c>
      <c r="BS110" s="18">
        <v>2753.1353648756999</v>
      </c>
      <c r="BT110" s="18">
        <v>2844.9065437048898</v>
      </c>
      <c r="BU110" s="18">
        <v>2753.1353648756999</v>
      </c>
      <c r="BV110" s="18">
        <v>2844.9065437048898</v>
      </c>
      <c r="BW110" s="18">
        <v>2844.9065437048898</v>
      </c>
      <c r="BX110" s="18">
        <v>2753.1353648756999</v>
      </c>
      <c r="BY110" s="18">
        <v>2844.9065437048898</v>
      </c>
      <c r="BZ110" s="18">
        <v>2753.1353648756999</v>
      </c>
      <c r="CA110" s="18">
        <v>2844.9065437048898</v>
      </c>
      <c r="CB110" s="18">
        <v>2844.9065437048898</v>
      </c>
      <c r="CC110" s="18">
        <v>2569.5930072173201</v>
      </c>
      <c r="CD110" s="18">
        <v>2844.9065437048898</v>
      </c>
      <c r="CE110" s="18">
        <v>2753.1353648756999</v>
      </c>
      <c r="CF110" s="18">
        <v>2844.9065437048898</v>
      </c>
      <c r="CG110" s="18">
        <v>2753.1353648756999</v>
      </c>
      <c r="CH110" s="18">
        <v>2844.9065437048898</v>
      </c>
      <c r="CI110" s="18">
        <v>2844.9065437048898</v>
      </c>
      <c r="CJ110" s="18">
        <v>2753.1353648756999</v>
      </c>
      <c r="CK110" s="18">
        <v>2844.9065437048898</v>
      </c>
      <c r="CL110" s="18">
        <v>2753.1353648756999</v>
      </c>
      <c r="CM110" s="18">
        <v>2844.9065437048898</v>
      </c>
      <c r="CN110" s="18">
        <v>2844.9065437048898</v>
      </c>
      <c r="CO110" s="18">
        <v>2661.36418604651</v>
      </c>
      <c r="CP110" s="18">
        <v>2844.9065437048898</v>
      </c>
      <c r="CQ110" s="18">
        <v>2753.1353648756999</v>
      </c>
      <c r="CR110" s="18">
        <v>2844.9065437048898</v>
      </c>
      <c r="CS110" s="18">
        <v>2753.1353648756999</v>
      </c>
      <c r="CT110" s="18">
        <v>2844.9065437048898</v>
      </c>
      <c r="CU110" s="18">
        <v>2844.9065437048898</v>
      </c>
      <c r="CV110" s="18">
        <v>2753.1353648756999</v>
      </c>
      <c r="CW110" s="18">
        <v>2844.9065437048898</v>
      </c>
      <c r="CX110" s="18">
        <v>2753.1353648756999</v>
      </c>
      <c r="CY110" s="18">
        <v>1927.1947554129899</v>
      </c>
      <c r="CZ110" s="75">
        <f t="shared" si="1"/>
        <v>114438.65999999993</v>
      </c>
    </row>
    <row r="111" spans="1:104">
      <c r="A111" s="12">
        <v>10</v>
      </c>
      <c r="B111" s="6">
        <v>6240167204</v>
      </c>
      <c r="C111" s="6" t="s">
        <v>93</v>
      </c>
      <c r="D111" s="6" t="s">
        <v>118</v>
      </c>
      <c r="E111" s="6" t="s">
        <v>401</v>
      </c>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12"/>
      <c r="BG111" s="12"/>
      <c r="BH111" s="12"/>
      <c r="BI111" s="12"/>
      <c r="BJ111" s="18">
        <v>627.5</v>
      </c>
      <c r="BK111" s="18">
        <v>2431.54</v>
      </c>
      <c r="BL111" s="18">
        <v>2353.11</v>
      </c>
      <c r="BM111" s="18">
        <v>2431.54</v>
      </c>
      <c r="BN111" s="18">
        <v>2353.11</v>
      </c>
      <c r="BO111" s="18">
        <v>2431.54</v>
      </c>
      <c r="BP111" s="18">
        <v>2431.54</v>
      </c>
      <c r="BQ111" s="18">
        <v>2196.23</v>
      </c>
      <c r="BR111" s="18">
        <v>2431.54</v>
      </c>
      <c r="BS111" s="18">
        <v>2353.11</v>
      </c>
      <c r="BT111" s="18">
        <v>2452.5100000000002</v>
      </c>
      <c r="BU111" s="18">
        <v>2373.39</v>
      </c>
      <c r="BV111" s="18">
        <v>2452.5100000000002</v>
      </c>
      <c r="BW111" s="18">
        <v>2452.5100000000002</v>
      </c>
      <c r="BX111" s="18">
        <v>2373.39</v>
      </c>
      <c r="BY111" s="18">
        <v>2452.5100000000002</v>
      </c>
      <c r="BZ111" s="18">
        <v>2373.39</v>
      </c>
      <c r="CA111" s="18">
        <v>2452.5100000000002</v>
      </c>
      <c r="CB111" s="18">
        <v>2452.5100000000002</v>
      </c>
      <c r="CC111" s="18">
        <v>2215.17</v>
      </c>
      <c r="CD111" s="18">
        <v>2452.5100000000002</v>
      </c>
      <c r="CE111" s="18">
        <v>2436.4</v>
      </c>
      <c r="CF111" s="18">
        <v>2517.62</v>
      </c>
      <c r="CG111" s="18">
        <v>2436.4</v>
      </c>
      <c r="CH111" s="18">
        <v>2517.62</v>
      </c>
      <c r="CI111" s="18">
        <v>2517.62</v>
      </c>
      <c r="CJ111" s="18">
        <v>2436.4</v>
      </c>
      <c r="CK111" s="18">
        <v>2517.62</v>
      </c>
      <c r="CL111" s="18">
        <v>2436.4</v>
      </c>
      <c r="CM111" s="18">
        <v>2517.62</v>
      </c>
      <c r="CN111" s="18">
        <v>2517.62</v>
      </c>
      <c r="CO111" s="18">
        <v>2355.19</v>
      </c>
      <c r="CP111" s="18">
        <v>2517.62</v>
      </c>
      <c r="CQ111" s="18">
        <v>2436.4</v>
      </c>
      <c r="CR111" s="18">
        <v>2517.62</v>
      </c>
      <c r="CS111" s="18">
        <v>2436.4</v>
      </c>
      <c r="CT111" s="18">
        <v>2517.62</v>
      </c>
      <c r="CU111" s="18">
        <v>2517.62</v>
      </c>
      <c r="CV111" s="18">
        <v>2436.4</v>
      </c>
      <c r="CW111" s="18">
        <v>2517.62</v>
      </c>
      <c r="CX111" s="18">
        <v>2436.4</v>
      </c>
      <c r="CY111" s="18">
        <v>1705.48</v>
      </c>
      <c r="CZ111" s="75">
        <f t="shared" si="1"/>
        <v>99789.359999999957</v>
      </c>
    </row>
    <row r="112" spans="1:104">
      <c r="A112" s="12">
        <v>10</v>
      </c>
      <c r="B112" s="6">
        <v>6240167204</v>
      </c>
      <c r="C112" s="6" t="s">
        <v>93</v>
      </c>
      <c r="D112" s="6" t="s">
        <v>118</v>
      </c>
      <c r="E112" s="6" t="s">
        <v>402</v>
      </c>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12"/>
      <c r="BG112" s="12"/>
      <c r="BH112" s="12"/>
      <c r="BI112" s="12"/>
      <c r="BJ112" s="18">
        <v>727.9</v>
      </c>
      <c r="BK112" s="18">
        <v>2820.59</v>
      </c>
      <c r="BL112" s="18">
        <v>2729.61</v>
      </c>
      <c r="BM112" s="18">
        <v>2820.59</v>
      </c>
      <c r="BN112" s="18">
        <v>2729.61</v>
      </c>
      <c r="BO112" s="18">
        <v>2820.59</v>
      </c>
      <c r="BP112" s="18">
        <v>2820.59</v>
      </c>
      <c r="BQ112" s="18">
        <v>2547.63</v>
      </c>
      <c r="BR112" s="18">
        <v>2820.59</v>
      </c>
      <c r="BS112" s="18">
        <v>2729.61</v>
      </c>
      <c r="BT112" s="18">
        <v>2844.91</v>
      </c>
      <c r="BU112" s="18">
        <v>2753.13</v>
      </c>
      <c r="BV112" s="18">
        <v>2844.91</v>
      </c>
      <c r="BW112" s="18">
        <v>2844.91</v>
      </c>
      <c r="BX112" s="18">
        <v>2753.13</v>
      </c>
      <c r="BY112" s="18">
        <v>2844.91</v>
      </c>
      <c r="BZ112" s="18">
        <v>2753.13</v>
      </c>
      <c r="CA112" s="18">
        <v>2844.91</v>
      </c>
      <c r="CB112" s="18">
        <v>2844.91</v>
      </c>
      <c r="CC112" s="18">
        <v>2569.6</v>
      </c>
      <c r="CD112" s="18">
        <v>2844.91</v>
      </c>
      <c r="CE112" s="18">
        <v>2815.66</v>
      </c>
      <c r="CF112" s="18">
        <v>2844.91</v>
      </c>
      <c r="CG112" s="18">
        <v>2753.14</v>
      </c>
      <c r="CH112" s="18">
        <v>2844.91</v>
      </c>
      <c r="CI112" s="18">
        <v>2844.91</v>
      </c>
      <c r="CJ112" s="18">
        <v>2753.14</v>
      </c>
      <c r="CK112" s="18">
        <v>2844.91</v>
      </c>
      <c r="CL112" s="18">
        <v>2753.14</v>
      </c>
      <c r="CM112" s="18">
        <v>2844.91</v>
      </c>
      <c r="CN112" s="18">
        <v>2844.91</v>
      </c>
      <c r="CO112" s="18">
        <v>2661.36</v>
      </c>
      <c r="CP112" s="18">
        <v>2844.91</v>
      </c>
      <c r="CQ112" s="18">
        <v>2753.14</v>
      </c>
      <c r="CR112" s="18">
        <v>2844.91</v>
      </c>
      <c r="CS112" s="18">
        <v>2753.14</v>
      </c>
      <c r="CT112" s="18">
        <v>2844.91</v>
      </c>
      <c r="CU112" s="18">
        <v>2844.91</v>
      </c>
      <c r="CV112" s="18">
        <v>2753.14</v>
      </c>
      <c r="CW112" s="18">
        <v>2844.91</v>
      </c>
      <c r="CX112" s="18">
        <v>2753.14</v>
      </c>
      <c r="CY112" s="18">
        <v>2084.98</v>
      </c>
      <c r="CZ112" s="75">
        <f t="shared" si="1"/>
        <v>114438.66000000003</v>
      </c>
    </row>
    <row r="113" spans="1:104">
      <c r="A113" s="12">
        <v>10</v>
      </c>
      <c r="B113" s="6">
        <v>6240167204</v>
      </c>
      <c r="C113" s="6" t="s">
        <v>93</v>
      </c>
      <c r="D113" s="6" t="s">
        <v>118</v>
      </c>
      <c r="E113" s="6" t="s">
        <v>403</v>
      </c>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12"/>
      <c r="BG113" s="12"/>
      <c r="BH113" s="12"/>
      <c r="BI113" s="12"/>
      <c r="BJ113" s="18">
        <v>627.5</v>
      </c>
      <c r="BK113" s="18">
        <v>2431.54</v>
      </c>
      <c r="BL113" s="18">
        <v>2353.11</v>
      </c>
      <c r="BM113" s="18">
        <v>2431.54</v>
      </c>
      <c r="BN113" s="18">
        <v>2353.11</v>
      </c>
      <c r="BO113" s="18">
        <v>2431.54</v>
      </c>
      <c r="BP113" s="18">
        <v>2431.54</v>
      </c>
      <c r="BQ113" s="18">
        <v>2196.23</v>
      </c>
      <c r="BR113" s="18">
        <v>2431.54</v>
      </c>
      <c r="BS113" s="18">
        <v>2353.11</v>
      </c>
      <c r="BT113" s="18">
        <v>2452.5100000000002</v>
      </c>
      <c r="BU113" s="18">
        <v>2373.39</v>
      </c>
      <c r="BV113" s="18">
        <v>2452.5100000000002</v>
      </c>
      <c r="BW113" s="18">
        <v>2452.5100000000002</v>
      </c>
      <c r="BX113" s="18">
        <v>2373.39</v>
      </c>
      <c r="BY113" s="18">
        <v>2452.5100000000002</v>
      </c>
      <c r="BZ113" s="18">
        <v>2373.39</v>
      </c>
      <c r="CA113" s="18">
        <v>2452.5100000000002</v>
      </c>
      <c r="CB113" s="18">
        <v>2452.5100000000002</v>
      </c>
      <c r="CC113" s="18">
        <v>2215.17</v>
      </c>
      <c r="CD113" s="18">
        <v>2452.5100000000002</v>
      </c>
      <c r="CE113" s="18">
        <v>2436.4</v>
      </c>
      <c r="CF113" s="18">
        <v>2517.62</v>
      </c>
      <c r="CG113" s="18">
        <v>2436.4</v>
      </c>
      <c r="CH113" s="18">
        <v>2517.62</v>
      </c>
      <c r="CI113" s="18">
        <v>2517.62</v>
      </c>
      <c r="CJ113" s="18">
        <v>2436.4</v>
      </c>
      <c r="CK113" s="18">
        <v>2517.62</v>
      </c>
      <c r="CL113" s="18">
        <v>2436.4</v>
      </c>
      <c r="CM113" s="18">
        <v>2517.62</v>
      </c>
      <c r="CN113" s="18">
        <v>2517.62</v>
      </c>
      <c r="CO113" s="18">
        <v>2355.19</v>
      </c>
      <c r="CP113" s="18">
        <v>2517.62</v>
      </c>
      <c r="CQ113" s="18">
        <v>2436.4</v>
      </c>
      <c r="CR113" s="18">
        <v>2517.62</v>
      </c>
      <c r="CS113" s="18">
        <v>2436.4</v>
      </c>
      <c r="CT113" s="18">
        <v>2517.62</v>
      </c>
      <c r="CU113" s="18">
        <v>2517.62</v>
      </c>
      <c r="CV113" s="18">
        <v>2436.4</v>
      </c>
      <c r="CW113" s="18">
        <v>2517.62</v>
      </c>
      <c r="CX113" s="18">
        <v>2436.4</v>
      </c>
      <c r="CY113" s="18">
        <v>1845.17</v>
      </c>
      <c r="CZ113" s="75">
        <f t="shared" si="1"/>
        <v>99929.049999999959</v>
      </c>
    </row>
    <row r="114" spans="1:104">
      <c r="A114" s="12">
        <v>11</v>
      </c>
      <c r="B114" s="6">
        <v>6240023625</v>
      </c>
      <c r="C114" s="6" t="s">
        <v>93</v>
      </c>
      <c r="D114" s="6" t="s">
        <v>125</v>
      </c>
      <c r="E114" s="6" t="s">
        <v>393</v>
      </c>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12"/>
      <c r="BG114" s="12"/>
      <c r="BH114" s="12"/>
      <c r="BI114" s="12"/>
      <c r="BJ114" s="23">
        <v>7.0096153846153904</v>
      </c>
      <c r="BK114" s="23">
        <v>217.29807692307699</v>
      </c>
      <c r="BL114" s="23">
        <v>210.288461538462</v>
      </c>
      <c r="BM114" s="23">
        <v>217.29807692307699</v>
      </c>
      <c r="BN114" s="23">
        <v>210.288461538462</v>
      </c>
      <c r="BO114" s="23">
        <v>217.29807692307699</v>
      </c>
      <c r="BP114" s="23">
        <v>217.29807692307699</v>
      </c>
      <c r="BQ114" s="23">
        <v>196.269230769231</v>
      </c>
      <c r="BR114" s="23">
        <v>217.29807692307699</v>
      </c>
      <c r="BS114" s="23">
        <v>210.288461538462</v>
      </c>
      <c r="BT114" s="23">
        <v>217.29807692307699</v>
      </c>
      <c r="BU114" s="23">
        <v>210.288461538462</v>
      </c>
      <c r="BV114" s="23">
        <v>217.29807692307699</v>
      </c>
      <c r="BW114" s="23">
        <v>217.29807692307699</v>
      </c>
      <c r="BX114" s="23">
        <v>133.18269230769201</v>
      </c>
      <c r="BY114" s="23">
        <v>81.265822784810098</v>
      </c>
      <c r="BZ114" s="23">
        <v>83.974683544303801</v>
      </c>
      <c r="CA114" s="23">
        <v>48.759493670886101</v>
      </c>
      <c r="CB114" s="23">
        <v>27.7368421052632</v>
      </c>
      <c r="CC114" s="23">
        <v>27.7368421052632</v>
      </c>
      <c r="CD114" s="23">
        <v>29.526315789473699</v>
      </c>
      <c r="CE114" s="23">
        <v>36.453703703703702</v>
      </c>
      <c r="CF114" s="23">
        <v>35.2777777777778</v>
      </c>
      <c r="CG114" s="23">
        <v>36.453703703703702</v>
      </c>
      <c r="CH114" s="23">
        <v>35.2777777777778</v>
      </c>
      <c r="CI114" s="23">
        <v>36.453703703703702</v>
      </c>
      <c r="CJ114" s="23">
        <v>36.453703703703702</v>
      </c>
      <c r="CK114" s="23">
        <v>37.629629629629598</v>
      </c>
      <c r="CL114" s="23">
        <v>56.745762711864401</v>
      </c>
      <c r="CM114" s="23">
        <v>51.254237288135599</v>
      </c>
      <c r="CN114" s="23">
        <v>55.8</v>
      </c>
      <c r="CO114" s="23">
        <v>55.8</v>
      </c>
      <c r="CP114" s="23">
        <v>59.4</v>
      </c>
      <c r="CQ114" s="23">
        <v>178.923913043478</v>
      </c>
      <c r="CR114" s="23">
        <v>173.15217391304299</v>
      </c>
      <c r="CS114" s="23">
        <v>178.923913043478</v>
      </c>
      <c r="CT114" s="23">
        <v>168</v>
      </c>
      <c r="CU114" s="23">
        <v>173.6</v>
      </c>
      <c r="CV114" s="23">
        <v>162.4</v>
      </c>
      <c r="CW114" s="23">
        <v>48</v>
      </c>
      <c r="CX114" s="23">
        <v>49.6</v>
      </c>
      <c r="CY114" s="23">
        <v>54.4</v>
      </c>
      <c r="CZ114" s="72">
        <f t="shared" si="1"/>
        <v>4935.0000000000027</v>
      </c>
    </row>
    <row r="115" spans="1:104">
      <c r="A115" s="12">
        <v>11</v>
      </c>
      <c r="B115" s="6">
        <v>6240023625</v>
      </c>
      <c r="C115" s="6" t="s">
        <v>93</v>
      </c>
      <c r="D115" s="6" t="s">
        <v>125</v>
      </c>
      <c r="E115" s="6" t="s">
        <v>394</v>
      </c>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12"/>
      <c r="BG115" s="12"/>
      <c r="BH115" s="12"/>
      <c r="BI115" s="12"/>
      <c r="BJ115" s="23">
        <v>7.0096153846153904</v>
      </c>
      <c r="BK115" s="23">
        <v>217.29807692307699</v>
      </c>
      <c r="BL115" s="23">
        <v>210.288461538462</v>
      </c>
      <c r="BM115" s="23">
        <v>217.29807692307699</v>
      </c>
      <c r="BN115" s="23">
        <v>210.288461538462</v>
      </c>
      <c r="BO115" s="23">
        <v>217.29807692307699</v>
      </c>
      <c r="BP115" s="23">
        <v>217.29807692307699</v>
      </c>
      <c r="BQ115" s="23">
        <v>196.269230769231</v>
      </c>
      <c r="BR115" s="23">
        <v>217.29807692307699</v>
      </c>
      <c r="BS115" s="23">
        <v>210.288461538462</v>
      </c>
      <c r="BT115" s="23">
        <v>217.29807692307699</v>
      </c>
      <c r="BU115" s="23">
        <v>210.288461538462</v>
      </c>
      <c r="BV115" s="23">
        <v>217.29807692307699</v>
      </c>
      <c r="BW115" s="23">
        <v>217.29807692307699</v>
      </c>
      <c r="BX115" s="23">
        <v>133.18269230769201</v>
      </c>
      <c r="BY115" s="23">
        <v>81.265822784810098</v>
      </c>
      <c r="BZ115" s="23">
        <v>83.974683544303801</v>
      </c>
      <c r="CA115" s="23">
        <v>48.759493670886101</v>
      </c>
      <c r="CB115" s="23">
        <v>27.7368421052632</v>
      </c>
      <c r="CC115" s="23">
        <v>27.7368421052632</v>
      </c>
      <c r="CD115" s="23">
        <v>29.526315789473699</v>
      </c>
      <c r="CE115" s="23">
        <v>36.453703703703702</v>
      </c>
      <c r="CF115" s="23">
        <v>35.2777777777778</v>
      </c>
      <c r="CG115" s="23">
        <v>36.453703703703702</v>
      </c>
      <c r="CH115" s="23">
        <v>35.2777777777778</v>
      </c>
      <c r="CI115" s="23">
        <v>36.453703703703702</v>
      </c>
      <c r="CJ115" s="23">
        <v>36.453703703703702</v>
      </c>
      <c r="CK115" s="23">
        <v>37.629629629629598</v>
      </c>
      <c r="CL115" s="23">
        <v>56.745762711864401</v>
      </c>
      <c r="CM115" s="23">
        <v>51.254237288135599</v>
      </c>
      <c r="CN115" s="23">
        <v>55.8</v>
      </c>
      <c r="CO115" s="23">
        <v>55.8</v>
      </c>
      <c r="CP115" s="23">
        <v>59.4</v>
      </c>
      <c r="CQ115" s="23">
        <v>178.923913043478</v>
      </c>
      <c r="CR115" s="23">
        <v>173.15217391304299</v>
      </c>
      <c r="CS115" s="23">
        <v>178.923913043478</v>
      </c>
      <c r="CT115" s="23">
        <v>168</v>
      </c>
      <c r="CU115" s="23">
        <v>173.6</v>
      </c>
      <c r="CV115" s="23">
        <v>162.4</v>
      </c>
      <c r="CW115" s="23">
        <v>48</v>
      </c>
      <c r="CX115" s="23">
        <v>49.6</v>
      </c>
      <c r="CY115" s="23">
        <v>54.4</v>
      </c>
      <c r="CZ115" s="72">
        <f t="shared" si="1"/>
        <v>4935.0000000000027</v>
      </c>
    </row>
    <row r="116" spans="1:104">
      <c r="A116" s="12">
        <v>11</v>
      </c>
      <c r="B116" s="6">
        <v>6240023625</v>
      </c>
      <c r="C116" s="6" t="s">
        <v>93</v>
      </c>
      <c r="D116" s="6" t="s">
        <v>125</v>
      </c>
      <c r="E116" s="6" t="s">
        <v>395</v>
      </c>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12"/>
      <c r="BG116" s="12"/>
      <c r="BH116" s="12"/>
      <c r="BI116" s="12"/>
      <c r="BJ116" s="14">
        <v>2.77861153846154</v>
      </c>
      <c r="BK116" s="14">
        <v>86.136957692307703</v>
      </c>
      <c r="BL116" s="14">
        <v>83.358346153846199</v>
      </c>
      <c r="BM116" s="14">
        <v>86.136957692307703</v>
      </c>
      <c r="BN116" s="14">
        <v>83.358346153846199</v>
      </c>
      <c r="BO116" s="14">
        <v>86.136957692307703</v>
      </c>
      <c r="BP116" s="14">
        <v>86.136957692307703</v>
      </c>
      <c r="BQ116" s="14">
        <v>77.801123076923105</v>
      </c>
      <c r="BR116" s="14">
        <v>86.136957692307703</v>
      </c>
      <c r="BS116" s="14">
        <v>83.358346153846199</v>
      </c>
      <c r="BT116" s="14">
        <v>86.136957692307703</v>
      </c>
      <c r="BU116" s="14">
        <v>83.358346153846199</v>
      </c>
      <c r="BV116" s="14">
        <v>86.136957692307703</v>
      </c>
      <c r="BW116" s="14">
        <v>86.136957692307703</v>
      </c>
      <c r="BX116" s="14">
        <v>52.793619230769202</v>
      </c>
      <c r="BY116" s="14">
        <v>32.213772151898702</v>
      </c>
      <c r="BZ116" s="14">
        <v>33.287564556962003</v>
      </c>
      <c r="CA116" s="14">
        <v>19.328263291139201</v>
      </c>
      <c r="CB116" s="14">
        <v>10.994884210526299</v>
      </c>
      <c r="CC116" s="14">
        <v>10.994884210526299</v>
      </c>
      <c r="CD116" s="14">
        <v>11.7042315789474</v>
      </c>
      <c r="CE116" s="14">
        <v>14.4502481481481</v>
      </c>
      <c r="CF116" s="14">
        <v>13.984111111111099</v>
      </c>
      <c r="CG116" s="14">
        <v>14.4502481481481</v>
      </c>
      <c r="CH116" s="14">
        <v>13.984111111111099</v>
      </c>
      <c r="CI116" s="14">
        <v>14.4502481481481</v>
      </c>
      <c r="CJ116" s="14">
        <v>14.4502481481481</v>
      </c>
      <c r="CK116" s="14">
        <v>14.916385185185201</v>
      </c>
      <c r="CL116" s="14">
        <v>22.494020338982999</v>
      </c>
      <c r="CM116" s="14">
        <v>20.317179661016901</v>
      </c>
      <c r="CN116" s="14">
        <v>22.119119999999999</v>
      </c>
      <c r="CO116" s="14">
        <v>22.119119999999999</v>
      </c>
      <c r="CP116" s="14">
        <v>23.54616</v>
      </c>
      <c r="CQ116" s="14">
        <v>70.925439130434796</v>
      </c>
      <c r="CR116" s="14">
        <v>68.637521739130406</v>
      </c>
      <c r="CS116" s="14">
        <v>70.925439130434796</v>
      </c>
      <c r="CT116" s="14">
        <v>66.595200000000006</v>
      </c>
      <c r="CU116" s="14">
        <v>68.815039999999996</v>
      </c>
      <c r="CV116" s="14">
        <v>64.375360000000001</v>
      </c>
      <c r="CW116" s="14">
        <v>19.027200000000001</v>
      </c>
      <c r="CX116" s="14">
        <v>19.661439999999999</v>
      </c>
      <c r="CY116" s="14">
        <v>21.564160000000001</v>
      </c>
      <c r="CZ116" s="72">
        <f t="shared" si="1"/>
        <v>1956.2340000000008</v>
      </c>
    </row>
    <row r="117" spans="1:104">
      <c r="A117" s="12">
        <v>11</v>
      </c>
      <c r="B117" s="6">
        <v>6240023625</v>
      </c>
      <c r="C117" s="6" t="s">
        <v>93</v>
      </c>
      <c r="D117" s="6" t="s">
        <v>125</v>
      </c>
      <c r="E117" s="6" t="s">
        <v>396</v>
      </c>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12"/>
      <c r="BG117" s="12"/>
      <c r="BH117" s="12"/>
      <c r="BI117" s="12"/>
      <c r="BJ117" s="14">
        <v>2.77861153846154</v>
      </c>
      <c r="BK117" s="14">
        <v>86.136957692307703</v>
      </c>
      <c r="BL117" s="14">
        <v>83.358346153846199</v>
      </c>
      <c r="BM117" s="14">
        <v>86.136957692307703</v>
      </c>
      <c r="BN117" s="14">
        <v>83.358346153846199</v>
      </c>
      <c r="BO117" s="14">
        <v>86.136957692307703</v>
      </c>
      <c r="BP117" s="14">
        <v>86.136957692307703</v>
      </c>
      <c r="BQ117" s="14">
        <v>77.801123076923105</v>
      </c>
      <c r="BR117" s="14">
        <v>86.136957692307703</v>
      </c>
      <c r="BS117" s="14">
        <v>83.358346153846199</v>
      </c>
      <c r="BT117" s="14">
        <v>86.136957692307703</v>
      </c>
      <c r="BU117" s="14">
        <v>83.358346153846199</v>
      </c>
      <c r="BV117" s="14">
        <v>86.136957692307703</v>
      </c>
      <c r="BW117" s="14">
        <v>86.136957692307703</v>
      </c>
      <c r="BX117" s="14">
        <v>52.793619230769202</v>
      </c>
      <c r="BY117" s="14">
        <v>32.213772151898702</v>
      </c>
      <c r="BZ117" s="14">
        <v>33.287564556962003</v>
      </c>
      <c r="CA117" s="14">
        <v>19.328263291139201</v>
      </c>
      <c r="CB117" s="14">
        <v>10.994884210526299</v>
      </c>
      <c r="CC117" s="14">
        <v>10.994884210526299</v>
      </c>
      <c r="CD117" s="14">
        <v>11.7042315789474</v>
      </c>
      <c r="CE117" s="14">
        <v>14.4502481481481</v>
      </c>
      <c r="CF117" s="14">
        <v>13.984111111111099</v>
      </c>
      <c r="CG117" s="14">
        <v>14.4502481481481</v>
      </c>
      <c r="CH117" s="14">
        <v>13.984111111111099</v>
      </c>
      <c r="CI117" s="14">
        <v>14.4502481481481</v>
      </c>
      <c r="CJ117" s="14">
        <v>14.4502481481481</v>
      </c>
      <c r="CK117" s="14">
        <v>14.916385185185201</v>
      </c>
      <c r="CL117" s="14">
        <v>22.494020338982999</v>
      </c>
      <c r="CM117" s="14">
        <v>20.317179661016901</v>
      </c>
      <c r="CN117" s="14">
        <v>22.119119999999999</v>
      </c>
      <c r="CO117" s="14">
        <v>22.119119999999999</v>
      </c>
      <c r="CP117" s="14">
        <v>23.54616</v>
      </c>
      <c r="CQ117" s="14">
        <v>70.925439130434796</v>
      </c>
      <c r="CR117" s="14">
        <v>68.637521739130406</v>
      </c>
      <c r="CS117" s="14">
        <v>70.925439130434796</v>
      </c>
      <c r="CT117" s="14">
        <v>66.595200000000006</v>
      </c>
      <c r="CU117" s="14">
        <v>68.815039999999996</v>
      </c>
      <c r="CV117" s="14">
        <v>64.375360000000001</v>
      </c>
      <c r="CW117" s="14">
        <v>19.027200000000001</v>
      </c>
      <c r="CX117" s="14">
        <v>19.661439999999999</v>
      </c>
      <c r="CY117" s="14">
        <v>21.564160000000001</v>
      </c>
      <c r="CZ117" s="72">
        <f t="shared" si="1"/>
        <v>1956.2340000000008</v>
      </c>
    </row>
    <row r="118" spans="1:104">
      <c r="A118" s="12">
        <v>11</v>
      </c>
      <c r="B118" s="6">
        <v>6240023625</v>
      </c>
      <c r="C118" s="6" t="s">
        <v>93</v>
      </c>
      <c r="D118" s="6" t="s">
        <v>125</v>
      </c>
      <c r="E118" s="6" t="s">
        <v>397</v>
      </c>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12"/>
      <c r="BG118" s="12"/>
      <c r="BH118" s="12"/>
      <c r="BI118" s="12"/>
      <c r="BJ118" s="14">
        <v>2.77861153846154</v>
      </c>
      <c r="BK118" s="14">
        <v>86.136957692307703</v>
      </c>
      <c r="BL118" s="14">
        <v>83.358346153846199</v>
      </c>
      <c r="BM118" s="14">
        <v>86.136957692307703</v>
      </c>
      <c r="BN118" s="14">
        <v>83.358346153846199</v>
      </c>
      <c r="BO118" s="14">
        <v>86.136957692307703</v>
      </c>
      <c r="BP118" s="14">
        <v>86.136957692307703</v>
      </c>
      <c r="BQ118" s="14">
        <v>77.801123076923105</v>
      </c>
      <c r="BR118" s="14">
        <v>86.136957692307703</v>
      </c>
      <c r="BS118" s="14">
        <v>83.358346153846199</v>
      </c>
      <c r="BT118" s="14">
        <v>86.136957692307703</v>
      </c>
      <c r="BU118" s="14">
        <v>83.358346153846199</v>
      </c>
      <c r="BV118" s="14">
        <v>86.136957692307703</v>
      </c>
      <c r="BW118" s="14">
        <v>86.136957692307703</v>
      </c>
      <c r="BX118" s="14">
        <v>52.793619230769202</v>
      </c>
      <c r="BY118" s="14">
        <v>32.213772151898702</v>
      </c>
      <c r="BZ118" s="14">
        <v>33.287564556962003</v>
      </c>
      <c r="CA118" s="14">
        <v>19.328263291139201</v>
      </c>
      <c r="CB118" s="14">
        <v>10.994884210526299</v>
      </c>
      <c r="CC118" s="14">
        <v>10.994884210526299</v>
      </c>
      <c r="CD118" s="14">
        <v>11.7042315789474</v>
      </c>
      <c r="CE118" s="14">
        <v>14.4502481481481</v>
      </c>
      <c r="CF118" s="14">
        <v>13.984111111111099</v>
      </c>
      <c r="CG118" s="14">
        <v>14.4502481481481</v>
      </c>
      <c r="CH118" s="14">
        <v>13.984111111111099</v>
      </c>
      <c r="CI118" s="14">
        <v>14.4502481481481</v>
      </c>
      <c r="CJ118" s="14">
        <v>14.4502481481481</v>
      </c>
      <c r="CK118" s="14">
        <v>14.916385185185201</v>
      </c>
      <c r="CL118" s="14">
        <v>22.494020338982999</v>
      </c>
      <c r="CM118" s="14">
        <v>20.317179661016901</v>
      </c>
      <c r="CN118" s="14">
        <v>22.119119999999999</v>
      </c>
      <c r="CO118" s="14">
        <v>22.119119999999999</v>
      </c>
      <c r="CP118" s="14">
        <v>23.54616</v>
      </c>
      <c r="CQ118" s="14">
        <v>70.925439130434796</v>
      </c>
      <c r="CR118" s="14">
        <v>68.637521739130406</v>
      </c>
      <c r="CS118" s="14">
        <v>70.925439130434796</v>
      </c>
      <c r="CT118" s="14">
        <v>66.595200000000006</v>
      </c>
      <c r="CU118" s="14">
        <v>68.815039999999996</v>
      </c>
      <c r="CV118" s="14">
        <v>64.375360000000001</v>
      </c>
      <c r="CW118" s="14">
        <v>19.027200000000001</v>
      </c>
      <c r="CX118" s="14">
        <v>19.661439999999999</v>
      </c>
      <c r="CY118" s="14">
        <v>21.564160000000001</v>
      </c>
      <c r="CZ118" s="72">
        <f t="shared" si="1"/>
        <v>1956.2340000000008</v>
      </c>
    </row>
    <row r="119" spans="1:104">
      <c r="A119" s="12">
        <v>11</v>
      </c>
      <c r="B119" s="6">
        <v>6240023625</v>
      </c>
      <c r="C119" s="6" t="s">
        <v>93</v>
      </c>
      <c r="D119" s="6" t="s">
        <v>125</v>
      </c>
      <c r="E119" s="6" t="s">
        <v>398</v>
      </c>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12"/>
      <c r="BG119" s="12"/>
      <c r="BH119" s="12"/>
      <c r="BI119" s="12"/>
      <c r="BJ119" s="14">
        <v>2.77861153846154</v>
      </c>
      <c r="BK119" s="14">
        <v>86.136957692307703</v>
      </c>
      <c r="BL119" s="14">
        <v>83.358346153846199</v>
      </c>
      <c r="BM119" s="14">
        <v>86.136957692307703</v>
      </c>
      <c r="BN119" s="14">
        <v>83.358346153846199</v>
      </c>
      <c r="BO119" s="14">
        <v>86.136957692307703</v>
      </c>
      <c r="BP119" s="14">
        <v>86.136957692307703</v>
      </c>
      <c r="BQ119" s="14">
        <v>77.801123076923105</v>
      </c>
      <c r="BR119" s="14">
        <v>86.136957692307703</v>
      </c>
      <c r="BS119" s="14">
        <v>83.358346153846199</v>
      </c>
      <c r="BT119" s="14">
        <v>86.136957692307703</v>
      </c>
      <c r="BU119" s="14">
        <v>83.358346153846199</v>
      </c>
      <c r="BV119" s="14">
        <v>86.136957692307703</v>
      </c>
      <c r="BW119" s="14">
        <v>86.136957692307703</v>
      </c>
      <c r="BX119" s="14">
        <v>52.793619230769202</v>
      </c>
      <c r="BY119" s="14">
        <v>32.213772151898702</v>
      </c>
      <c r="BZ119" s="14">
        <v>33.287564556962003</v>
      </c>
      <c r="CA119" s="14">
        <v>19.328263291139201</v>
      </c>
      <c r="CB119" s="14">
        <v>10.994884210526299</v>
      </c>
      <c r="CC119" s="14">
        <v>10.994884210526299</v>
      </c>
      <c r="CD119" s="14">
        <v>11.7042315789474</v>
      </c>
      <c r="CE119" s="14">
        <v>14.4502481481481</v>
      </c>
      <c r="CF119" s="14">
        <v>13.984111111111099</v>
      </c>
      <c r="CG119" s="14">
        <v>14.4502481481481</v>
      </c>
      <c r="CH119" s="14">
        <v>13.984111111111099</v>
      </c>
      <c r="CI119" s="14">
        <v>14.4502481481481</v>
      </c>
      <c r="CJ119" s="14">
        <v>14.4502481481481</v>
      </c>
      <c r="CK119" s="14">
        <v>14.916385185185201</v>
      </c>
      <c r="CL119" s="14">
        <v>22.494020338982999</v>
      </c>
      <c r="CM119" s="14">
        <v>20.317179661016901</v>
      </c>
      <c r="CN119" s="14">
        <v>22.119119999999999</v>
      </c>
      <c r="CO119" s="14">
        <v>22.119119999999999</v>
      </c>
      <c r="CP119" s="14">
        <v>23.54616</v>
      </c>
      <c r="CQ119" s="14">
        <v>70.925439130434796</v>
      </c>
      <c r="CR119" s="14">
        <v>68.637521739130406</v>
      </c>
      <c r="CS119" s="14">
        <v>70.925439130434796</v>
      </c>
      <c r="CT119" s="14">
        <v>66.595200000000006</v>
      </c>
      <c r="CU119" s="14">
        <v>68.815039999999996</v>
      </c>
      <c r="CV119" s="14">
        <v>64.375360000000001</v>
      </c>
      <c r="CW119" s="14">
        <v>19.027200000000001</v>
      </c>
      <c r="CX119" s="14">
        <v>19.661439999999999</v>
      </c>
      <c r="CY119" s="14">
        <v>21.564160000000001</v>
      </c>
      <c r="CZ119" s="72">
        <f t="shared" si="1"/>
        <v>1956.2340000000008</v>
      </c>
    </row>
    <row r="120" spans="1:104">
      <c r="A120" s="12">
        <v>11</v>
      </c>
      <c r="B120" s="6">
        <v>6240023625</v>
      </c>
      <c r="C120" s="6" t="s">
        <v>93</v>
      </c>
      <c r="D120" s="6" t="s">
        <v>125</v>
      </c>
      <c r="E120" s="6" t="s">
        <v>399</v>
      </c>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12"/>
      <c r="BG120" s="12"/>
      <c r="BH120" s="12"/>
      <c r="BI120" s="12"/>
      <c r="BJ120" s="23">
        <v>7.0096153846153904</v>
      </c>
      <c r="BK120" s="23">
        <v>217.29807692307699</v>
      </c>
      <c r="BL120" s="23">
        <v>210.288461538462</v>
      </c>
      <c r="BM120" s="23">
        <v>217.29807692307699</v>
      </c>
      <c r="BN120" s="23">
        <v>210.288461538462</v>
      </c>
      <c r="BO120" s="23">
        <v>217.29807692307699</v>
      </c>
      <c r="BP120" s="23">
        <v>217.29807692307699</v>
      </c>
      <c r="BQ120" s="23">
        <v>196.269230769231</v>
      </c>
      <c r="BR120" s="23">
        <v>217.29807692307699</v>
      </c>
      <c r="BS120" s="23">
        <v>210.288461538462</v>
      </c>
      <c r="BT120" s="23">
        <v>217.29807692307699</v>
      </c>
      <c r="BU120" s="23">
        <v>210.288461538462</v>
      </c>
      <c r="BV120" s="23">
        <v>217.29807692307699</v>
      </c>
      <c r="BW120" s="23">
        <v>217.29807692307699</v>
      </c>
      <c r="BX120" s="23">
        <v>133.18269230769201</v>
      </c>
      <c r="BY120" s="23">
        <v>81.265822784810098</v>
      </c>
      <c r="BZ120" s="23">
        <v>83.974683544303801</v>
      </c>
      <c r="CA120" s="23">
        <v>48.759493670886101</v>
      </c>
      <c r="CB120" s="23">
        <v>27.7368421052632</v>
      </c>
      <c r="CC120" s="23">
        <v>27.7368421052632</v>
      </c>
      <c r="CD120" s="23">
        <v>29.526315789473699</v>
      </c>
      <c r="CE120" s="23">
        <v>36.453703703703702</v>
      </c>
      <c r="CF120" s="23">
        <v>35.2777777777778</v>
      </c>
      <c r="CG120" s="23">
        <v>36.453703703703702</v>
      </c>
      <c r="CH120" s="23">
        <v>35.2777777777778</v>
      </c>
      <c r="CI120" s="23">
        <v>36.453703703703702</v>
      </c>
      <c r="CJ120" s="23">
        <v>36.453703703703702</v>
      </c>
      <c r="CK120" s="23">
        <v>37.629629629629598</v>
      </c>
      <c r="CL120" s="23">
        <v>56.745762711864401</v>
      </c>
      <c r="CM120" s="23">
        <v>51.254237288135599</v>
      </c>
      <c r="CN120" s="23">
        <v>55.8</v>
      </c>
      <c r="CO120" s="23">
        <v>55.8</v>
      </c>
      <c r="CP120" s="23">
        <v>59.4</v>
      </c>
      <c r="CQ120" s="23">
        <v>178.923913043478</v>
      </c>
      <c r="CR120" s="23">
        <v>173.15217391304299</v>
      </c>
      <c r="CS120" s="23">
        <v>178.923913043478</v>
      </c>
      <c r="CT120" s="23">
        <v>168</v>
      </c>
      <c r="CU120" s="23">
        <v>173.6</v>
      </c>
      <c r="CV120" s="23">
        <v>162.4</v>
      </c>
      <c r="CW120" s="23">
        <v>48</v>
      </c>
      <c r="CX120" s="23">
        <v>49.6</v>
      </c>
      <c r="CY120" s="23">
        <v>54.4</v>
      </c>
      <c r="CZ120" s="72">
        <f t="shared" si="1"/>
        <v>4935.0000000000027</v>
      </c>
    </row>
    <row r="121" spans="1:104">
      <c r="A121" s="12">
        <v>11</v>
      </c>
      <c r="B121" s="6">
        <v>6240023625</v>
      </c>
      <c r="C121" s="6" t="s">
        <v>93</v>
      </c>
      <c r="D121" s="6" t="s">
        <v>125</v>
      </c>
      <c r="E121" s="6" t="s">
        <v>400</v>
      </c>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12"/>
      <c r="BG121" s="12"/>
      <c r="BH121" s="12"/>
      <c r="BI121" s="12"/>
      <c r="BJ121" s="14">
        <v>3.1795615384615399</v>
      </c>
      <c r="BK121" s="14">
        <v>98.566407692307706</v>
      </c>
      <c r="BL121" s="14">
        <v>95.386846153846193</v>
      </c>
      <c r="BM121" s="14">
        <v>98.566407692307706</v>
      </c>
      <c r="BN121" s="14">
        <v>95.386846153846193</v>
      </c>
      <c r="BO121" s="14">
        <v>98.566407692307706</v>
      </c>
      <c r="BP121" s="14">
        <v>98.566407692307706</v>
      </c>
      <c r="BQ121" s="14">
        <v>89.027723076923095</v>
      </c>
      <c r="BR121" s="14">
        <v>98.566407692307706</v>
      </c>
      <c r="BS121" s="14">
        <v>95.386846153846193</v>
      </c>
      <c r="BT121" s="14">
        <v>98.566407692307706</v>
      </c>
      <c r="BU121" s="14">
        <v>95.386846153846193</v>
      </c>
      <c r="BV121" s="14">
        <v>98.566407692307706</v>
      </c>
      <c r="BW121" s="14">
        <v>98.566407692307706</v>
      </c>
      <c r="BX121" s="14">
        <v>60.411669230769199</v>
      </c>
      <c r="BY121" s="14">
        <v>36.862177215189902</v>
      </c>
      <c r="BZ121" s="14">
        <v>38.090916455696203</v>
      </c>
      <c r="CA121" s="14">
        <v>22.117306329113902</v>
      </c>
      <c r="CB121" s="14">
        <v>12.5814315789474</v>
      </c>
      <c r="CC121" s="14">
        <v>12.5814315789474</v>
      </c>
      <c r="CD121" s="14">
        <v>13.393136842105299</v>
      </c>
      <c r="CE121" s="14">
        <v>16.535399999999999</v>
      </c>
      <c r="CF121" s="14">
        <v>16.001999999999999</v>
      </c>
      <c r="CG121" s="14">
        <v>16.535399999999999</v>
      </c>
      <c r="CH121" s="14">
        <v>16.001999999999999</v>
      </c>
      <c r="CI121" s="14">
        <v>16.535399999999999</v>
      </c>
      <c r="CJ121" s="14">
        <v>16.535399999999999</v>
      </c>
      <c r="CK121" s="14">
        <v>17.0688</v>
      </c>
      <c r="CL121" s="14">
        <v>25.739877966101702</v>
      </c>
      <c r="CM121" s="14">
        <v>23.2489220338983</v>
      </c>
      <c r="CN121" s="14">
        <v>25.310880000000001</v>
      </c>
      <c r="CO121" s="14">
        <v>25.310880000000001</v>
      </c>
      <c r="CP121" s="14">
        <v>26.943840000000002</v>
      </c>
      <c r="CQ121" s="14">
        <v>81.159886956521703</v>
      </c>
      <c r="CR121" s="14">
        <v>78.541826086956505</v>
      </c>
      <c r="CS121" s="14">
        <v>81.159886956521703</v>
      </c>
      <c r="CT121" s="14">
        <v>76.204800000000006</v>
      </c>
      <c r="CU121" s="14">
        <v>78.744960000000006</v>
      </c>
      <c r="CV121" s="14">
        <v>73.664640000000006</v>
      </c>
      <c r="CW121" s="14">
        <v>21.7728</v>
      </c>
      <c r="CX121" s="14">
        <v>22.498560000000001</v>
      </c>
      <c r="CY121" s="14">
        <v>24.675840000000001</v>
      </c>
      <c r="CZ121" s="75">
        <f t="shared" si="1"/>
        <v>2238.5159999999996</v>
      </c>
    </row>
    <row r="122" spans="1:104">
      <c r="A122" s="12">
        <v>11</v>
      </c>
      <c r="B122" s="6">
        <v>6240023625</v>
      </c>
      <c r="C122" s="6" t="s">
        <v>93</v>
      </c>
      <c r="D122" s="6" t="s">
        <v>125</v>
      </c>
      <c r="E122" s="6" t="s">
        <v>401</v>
      </c>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12"/>
      <c r="BG122" s="12"/>
      <c r="BH122" s="12"/>
      <c r="BI122" s="12"/>
      <c r="BJ122" s="14">
        <v>3.1795615384615399</v>
      </c>
      <c r="BK122" s="14">
        <v>98.566407692307706</v>
      </c>
      <c r="BL122" s="14">
        <v>95.386846153846193</v>
      </c>
      <c r="BM122" s="14">
        <v>98.566407692307706</v>
      </c>
      <c r="BN122" s="14">
        <v>95.386846153846193</v>
      </c>
      <c r="BO122" s="14">
        <v>98.566407692307706</v>
      </c>
      <c r="BP122" s="14">
        <v>98.566407692307706</v>
      </c>
      <c r="BQ122" s="14">
        <v>89.027723076923095</v>
      </c>
      <c r="BR122" s="14">
        <v>98.566407692307706</v>
      </c>
      <c r="BS122" s="14">
        <v>95.386846153846193</v>
      </c>
      <c r="BT122" s="14">
        <v>98.566407692307706</v>
      </c>
      <c r="BU122" s="14">
        <v>95.386846153846193</v>
      </c>
      <c r="BV122" s="14">
        <v>98.566407692307706</v>
      </c>
      <c r="BW122" s="14">
        <v>98.566407692307706</v>
      </c>
      <c r="BX122" s="14">
        <v>60.411669230769199</v>
      </c>
      <c r="BY122" s="14">
        <v>36.862177215189902</v>
      </c>
      <c r="BZ122" s="14">
        <v>38.090916455696203</v>
      </c>
      <c r="CA122" s="14">
        <v>22.117306329113902</v>
      </c>
      <c r="CB122" s="14">
        <v>12.5814315789474</v>
      </c>
      <c r="CC122" s="14">
        <v>12.5814315789474</v>
      </c>
      <c r="CD122" s="14">
        <v>13.393136842105299</v>
      </c>
      <c r="CE122" s="14">
        <v>16.535399999999999</v>
      </c>
      <c r="CF122" s="14">
        <v>16.001999999999999</v>
      </c>
      <c r="CG122" s="14">
        <v>16.535399999999999</v>
      </c>
      <c r="CH122" s="14">
        <v>16.001999999999999</v>
      </c>
      <c r="CI122" s="14">
        <v>16.535399999999999</v>
      </c>
      <c r="CJ122" s="14">
        <v>16.535399999999999</v>
      </c>
      <c r="CK122" s="14">
        <v>17.0688</v>
      </c>
      <c r="CL122" s="14">
        <v>25.739877966101702</v>
      </c>
      <c r="CM122" s="14">
        <v>23.2489220338983</v>
      </c>
      <c r="CN122" s="14">
        <v>25.310880000000001</v>
      </c>
      <c r="CO122" s="14">
        <v>25.310880000000001</v>
      </c>
      <c r="CP122" s="14">
        <v>26.943840000000002</v>
      </c>
      <c r="CQ122" s="14">
        <v>81.159886956521703</v>
      </c>
      <c r="CR122" s="14">
        <v>78.541826086956505</v>
      </c>
      <c r="CS122" s="14">
        <v>81.159886956521703</v>
      </c>
      <c r="CT122" s="14">
        <v>76.204800000000006</v>
      </c>
      <c r="CU122" s="14">
        <v>78.744960000000006</v>
      </c>
      <c r="CV122" s="14">
        <v>73.664640000000006</v>
      </c>
      <c r="CW122" s="14">
        <v>21.7728</v>
      </c>
      <c r="CX122" s="14">
        <v>22.498560000000001</v>
      </c>
      <c r="CY122" s="14">
        <v>24.675840000000001</v>
      </c>
      <c r="CZ122" s="75">
        <f t="shared" si="1"/>
        <v>2238.5159999999996</v>
      </c>
    </row>
    <row r="123" spans="1:104">
      <c r="A123" s="12">
        <v>11</v>
      </c>
      <c r="B123" s="6">
        <v>6240023625</v>
      </c>
      <c r="C123" s="6" t="s">
        <v>93</v>
      </c>
      <c r="D123" s="6" t="s">
        <v>125</v>
      </c>
      <c r="E123" s="6" t="s">
        <v>402</v>
      </c>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12"/>
      <c r="BG123" s="12"/>
      <c r="BH123" s="12"/>
      <c r="BI123" s="12"/>
      <c r="BJ123" s="14">
        <v>3.1795615384615399</v>
      </c>
      <c r="BK123" s="14">
        <v>98.566407692307706</v>
      </c>
      <c r="BL123" s="14">
        <v>95.386846153846193</v>
      </c>
      <c r="BM123" s="14">
        <v>98.566407692307706</v>
      </c>
      <c r="BN123" s="14">
        <v>95.386846153846193</v>
      </c>
      <c r="BO123" s="14">
        <v>98.566407692307706</v>
      </c>
      <c r="BP123" s="14">
        <v>98.566407692307706</v>
      </c>
      <c r="BQ123" s="14">
        <v>89.027723076923095</v>
      </c>
      <c r="BR123" s="14">
        <v>98.566407692307706</v>
      </c>
      <c r="BS123" s="14">
        <v>95.386846153846193</v>
      </c>
      <c r="BT123" s="14">
        <v>98.566407692307706</v>
      </c>
      <c r="BU123" s="14">
        <v>95.386846153846193</v>
      </c>
      <c r="BV123" s="14">
        <v>98.566407692307706</v>
      </c>
      <c r="BW123" s="14">
        <v>98.566407692307706</v>
      </c>
      <c r="BX123" s="14">
        <v>60.411669230769199</v>
      </c>
      <c r="BY123" s="14">
        <v>36.862177215189902</v>
      </c>
      <c r="BZ123" s="14">
        <v>38.090916455696203</v>
      </c>
      <c r="CA123" s="14">
        <v>22.117306329113902</v>
      </c>
      <c r="CB123" s="14">
        <v>12.5814315789474</v>
      </c>
      <c r="CC123" s="14">
        <v>12.5814315789474</v>
      </c>
      <c r="CD123" s="14">
        <v>13.393136842105299</v>
      </c>
      <c r="CE123" s="14">
        <v>16.535399999999999</v>
      </c>
      <c r="CF123" s="14">
        <v>16.001999999999999</v>
      </c>
      <c r="CG123" s="14">
        <v>16.535399999999999</v>
      </c>
      <c r="CH123" s="14">
        <v>16.001999999999999</v>
      </c>
      <c r="CI123" s="14">
        <v>16.535399999999999</v>
      </c>
      <c r="CJ123" s="14">
        <v>16.535399999999999</v>
      </c>
      <c r="CK123" s="14">
        <v>17.0688</v>
      </c>
      <c r="CL123" s="14">
        <v>25.739877966101702</v>
      </c>
      <c r="CM123" s="14">
        <v>23.2489220338983</v>
      </c>
      <c r="CN123" s="14">
        <v>25.310880000000001</v>
      </c>
      <c r="CO123" s="14">
        <v>25.310880000000001</v>
      </c>
      <c r="CP123" s="14">
        <v>26.943840000000002</v>
      </c>
      <c r="CQ123" s="14">
        <v>81.159886956521703</v>
      </c>
      <c r="CR123" s="14">
        <v>78.541826086956505</v>
      </c>
      <c r="CS123" s="14">
        <v>81.159886956521703</v>
      </c>
      <c r="CT123" s="14">
        <v>76.204800000000006</v>
      </c>
      <c r="CU123" s="14">
        <v>78.744960000000006</v>
      </c>
      <c r="CV123" s="14">
        <v>73.664640000000006</v>
      </c>
      <c r="CW123" s="14">
        <v>21.7728</v>
      </c>
      <c r="CX123" s="14">
        <v>22.498560000000001</v>
      </c>
      <c r="CY123" s="14">
        <v>24.675840000000001</v>
      </c>
      <c r="CZ123" s="75">
        <f t="shared" si="1"/>
        <v>2238.5159999999996</v>
      </c>
    </row>
    <row r="124" spans="1:104">
      <c r="A124" s="12">
        <v>11</v>
      </c>
      <c r="B124" s="6">
        <v>6240023625</v>
      </c>
      <c r="C124" s="6" t="s">
        <v>93</v>
      </c>
      <c r="D124" s="6" t="s">
        <v>125</v>
      </c>
      <c r="E124" s="6" t="s">
        <v>403</v>
      </c>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12"/>
      <c r="BG124" s="12"/>
      <c r="BH124" s="12"/>
      <c r="BI124" s="12"/>
      <c r="BJ124" s="14">
        <v>3.1795615384615399</v>
      </c>
      <c r="BK124" s="14">
        <v>98.566407692307706</v>
      </c>
      <c r="BL124" s="14">
        <v>95.386846153846193</v>
      </c>
      <c r="BM124" s="14">
        <v>98.566407692307706</v>
      </c>
      <c r="BN124" s="14">
        <v>95.386846153846193</v>
      </c>
      <c r="BO124" s="14">
        <v>98.566407692307706</v>
      </c>
      <c r="BP124" s="14">
        <v>98.566407692307706</v>
      </c>
      <c r="BQ124" s="14">
        <v>89.027723076923095</v>
      </c>
      <c r="BR124" s="14">
        <v>98.566407692307706</v>
      </c>
      <c r="BS124" s="14">
        <v>95.386846153846193</v>
      </c>
      <c r="BT124" s="14">
        <v>98.566407692307706</v>
      </c>
      <c r="BU124" s="14">
        <v>95.386846153846193</v>
      </c>
      <c r="BV124" s="14">
        <v>98.566407692307706</v>
      </c>
      <c r="BW124" s="14">
        <v>98.566407692307706</v>
      </c>
      <c r="BX124" s="14">
        <v>60.411669230769199</v>
      </c>
      <c r="BY124" s="14">
        <v>36.862177215189902</v>
      </c>
      <c r="BZ124" s="14">
        <v>38.090916455696203</v>
      </c>
      <c r="CA124" s="14">
        <v>22.117306329113902</v>
      </c>
      <c r="CB124" s="14">
        <v>12.5814315789474</v>
      </c>
      <c r="CC124" s="14">
        <v>12.5814315789474</v>
      </c>
      <c r="CD124" s="14">
        <v>13.393136842105299</v>
      </c>
      <c r="CE124" s="14">
        <v>16.535399999999999</v>
      </c>
      <c r="CF124" s="14">
        <v>16.001999999999999</v>
      </c>
      <c r="CG124" s="14">
        <v>16.535399999999999</v>
      </c>
      <c r="CH124" s="14">
        <v>16.001999999999999</v>
      </c>
      <c r="CI124" s="14">
        <v>16.535399999999999</v>
      </c>
      <c r="CJ124" s="14">
        <v>16.535399999999999</v>
      </c>
      <c r="CK124" s="14">
        <v>17.0688</v>
      </c>
      <c r="CL124" s="14">
        <v>25.739877966101702</v>
      </c>
      <c r="CM124" s="14">
        <v>23.2489220338983</v>
      </c>
      <c r="CN124" s="14">
        <v>25.310880000000001</v>
      </c>
      <c r="CO124" s="14">
        <v>25.310880000000001</v>
      </c>
      <c r="CP124" s="14">
        <v>26.943840000000002</v>
      </c>
      <c r="CQ124" s="14">
        <v>81.159886956521703</v>
      </c>
      <c r="CR124" s="14">
        <v>78.541826086956505</v>
      </c>
      <c r="CS124" s="14">
        <v>81.159886956521703</v>
      </c>
      <c r="CT124" s="14">
        <v>76.204800000000006</v>
      </c>
      <c r="CU124" s="14">
        <v>78.744960000000006</v>
      </c>
      <c r="CV124" s="14">
        <v>73.664640000000006</v>
      </c>
      <c r="CW124" s="14">
        <v>21.7728</v>
      </c>
      <c r="CX124" s="14">
        <v>22.498560000000001</v>
      </c>
      <c r="CY124" s="14">
        <v>24.675840000000001</v>
      </c>
      <c r="CZ124" s="75">
        <f t="shared" si="1"/>
        <v>2238.5159999999996</v>
      </c>
    </row>
    <row r="125" spans="1:104">
      <c r="A125" s="12">
        <v>12</v>
      </c>
      <c r="B125" s="6">
        <v>6240872588</v>
      </c>
      <c r="C125" s="6" t="s">
        <v>93</v>
      </c>
      <c r="D125" s="6" t="s">
        <v>127</v>
      </c>
      <c r="E125" s="6" t="s">
        <v>393</v>
      </c>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12"/>
      <c r="BG125" s="12"/>
      <c r="BH125" s="12"/>
      <c r="BI125" s="12"/>
      <c r="BJ125" s="12"/>
      <c r="BK125" s="13">
        <v>192.64619164619199</v>
      </c>
      <c r="BL125" s="13">
        <v>251.27764127764101</v>
      </c>
      <c r="BM125" s="13">
        <v>259.65356265356297</v>
      </c>
      <c r="BN125" s="13">
        <v>251.27764127764101</v>
      </c>
      <c r="BO125" s="13">
        <v>259.65356265356297</v>
      </c>
      <c r="BP125" s="13">
        <v>259.65356265356297</v>
      </c>
      <c r="BQ125" s="13">
        <v>234.52579852579899</v>
      </c>
      <c r="BR125" s="13">
        <v>259.65356265356297</v>
      </c>
      <c r="BS125" s="13">
        <v>251.27764127764101</v>
      </c>
      <c r="BT125" s="13">
        <v>259.65356265356297</v>
      </c>
      <c r="BU125" s="13">
        <v>251.27764127764101</v>
      </c>
      <c r="BV125" s="13">
        <v>259.65356265356297</v>
      </c>
      <c r="BW125" s="13">
        <v>259.65356265356297</v>
      </c>
      <c r="BX125" s="13">
        <v>159.14250614250599</v>
      </c>
      <c r="BY125" s="13">
        <v>138.35294117647101</v>
      </c>
      <c r="BZ125" s="13">
        <v>142.964705882353</v>
      </c>
      <c r="CA125" s="13">
        <v>110.68235294117601</v>
      </c>
      <c r="CB125" s="13">
        <v>111.460674157303</v>
      </c>
      <c r="CC125" s="13">
        <v>111.460674157303</v>
      </c>
      <c r="CD125" s="13">
        <v>97.078651685393297</v>
      </c>
      <c r="CE125" s="13">
        <v>255.093220338983</v>
      </c>
      <c r="CF125" s="13">
        <v>246.86440677966101</v>
      </c>
      <c r="CG125" s="13">
        <v>255.093220338983</v>
      </c>
      <c r="CH125" s="13">
        <v>213.94915254237301</v>
      </c>
      <c r="CI125" s="13">
        <v>343.84693877551001</v>
      </c>
      <c r="CJ125" s="13">
        <v>343.84693877551001</v>
      </c>
      <c r="CK125" s="13">
        <v>399.30612244897998</v>
      </c>
      <c r="CL125" s="13">
        <v>175.491525423729</v>
      </c>
      <c r="CM125" s="13">
        <v>158.508474576271</v>
      </c>
      <c r="CN125" s="13">
        <v>93.652631578947407</v>
      </c>
      <c r="CO125" s="13">
        <v>93.652631578947407</v>
      </c>
      <c r="CP125" s="13">
        <v>99.6947368421053</v>
      </c>
      <c r="CQ125" s="13">
        <v>234.81609195402299</v>
      </c>
      <c r="CR125" s="13">
        <v>227.241379310345</v>
      </c>
      <c r="CS125" s="13">
        <v>196.94252873563201</v>
      </c>
      <c r="CT125" s="13">
        <v>240.3125</v>
      </c>
      <c r="CU125" s="13">
        <v>248.322916666667</v>
      </c>
      <c r="CV125" s="13">
        <v>280.36458333333297</v>
      </c>
      <c r="CW125" s="13">
        <v>121.276595744681</v>
      </c>
      <c r="CX125" s="13">
        <v>125.31914893617</v>
      </c>
      <c r="CY125" s="13">
        <v>133.404255319149</v>
      </c>
      <c r="CZ125" s="72">
        <f t="shared" si="1"/>
        <v>8608</v>
      </c>
    </row>
    <row r="126" spans="1:104">
      <c r="A126" s="12">
        <v>12</v>
      </c>
      <c r="B126" s="6">
        <v>6240872588</v>
      </c>
      <c r="C126" s="6" t="s">
        <v>93</v>
      </c>
      <c r="D126" s="6" t="s">
        <v>127</v>
      </c>
      <c r="E126" s="6" t="s">
        <v>394</v>
      </c>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12"/>
      <c r="BG126" s="12"/>
      <c r="BH126" s="12"/>
      <c r="BI126" s="12"/>
      <c r="BJ126" s="12"/>
      <c r="BK126" s="13">
        <v>192.64619164619199</v>
      </c>
      <c r="BL126" s="13">
        <v>251.27764127764101</v>
      </c>
      <c r="BM126" s="13">
        <v>259.65356265356297</v>
      </c>
      <c r="BN126" s="13">
        <v>251.27764127764101</v>
      </c>
      <c r="BO126" s="13">
        <v>259.65356265356297</v>
      </c>
      <c r="BP126" s="13">
        <v>259.65356265356297</v>
      </c>
      <c r="BQ126" s="13">
        <v>234.52579852579899</v>
      </c>
      <c r="BR126" s="13">
        <v>259.65356265356297</v>
      </c>
      <c r="BS126" s="13">
        <v>251.27764127764101</v>
      </c>
      <c r="BT126" s="13">
        <v>259.65356265356297</v>
      </c>
      <c r="BU126" s="13">
        <v>251.27764127764101</v>
      </c>
      <c r="BV126" s="13">
        <v>259.65356265356297</v>
      </c>
      <c r="BW126" s="13">
        <v>259.65356265356297</v>
      </c>
      <c r="BX126" s="13">
        <v>159.14250614250599</v>
      </c>
      <c r="BY126" s="13">
        <v>138.35294117647101</v>
      </c>
      <c r="BZ126" s="13">
        <v>142.964705882353</v>
      </c>
      <c r="CA126" s="13">
        <v>110.68235294117601</v>
      </c>
      <c r="CB126" s="13">
        <v>111.460674157303</v>
      </c>
      <c r="CC126" s="13">
        <v>111.460674157303</v>
      </c>
      <c r="CD126" s="13">
        <v>97.078651685393297</v>
      </c>
      <c r="CE126" s="13">
        <v>255.093220338983</v>
      </c>
      <c r="CF126" s="13">
        <v>246.86440677966101</v>
      </c>
      <c r="CG126" s="13">
        <v>255.093220338983</v>
      </c>
      <c r="CH126" s="13">
        <v>213.94915254237301</v>
      </c>
      <c r="CI126" s="13">
        <v>343.84693877551001</v>
      </c>
      <c r="CJ126" s="13">
        <v>343.84693877551001</v>
      </c>
      <c r="CK126" s="13">
        <v>399.30612244897998</v>
      </c>
      <c r="CL126" s="13">
        <v>175.491525423729</v>
      </c>
      <c r="CM126" s="13">
        <v>158.508474576271</v>
      </c>
      <c r="CN126" s="13">
        <v>93.652631578947407</v>
      </c>
      <c r="CO126" s="13">
        <v>93.652631578947407</v>
      </c>
      <c r="CP126" s="13">
        <v>99.6947368421053</v>
      </c>
      <c r="CQ126" s="13">
        <v>234.81609195402299</v>
      </c>
      <c r="CR126" s="13">
        <v>227.241379310345</v>
      </c>
      <c r="CS126" s="13">
        <v>196.94252873563201</v>
      </c>
      <c r="CT126" s="13">
        <v>240.3125</v>
      </c>
      <c r="CU126" s="13">
        <v>248.322916666667</v>
      </c>
      <c r="CV126" s="13">
        <v>280.36458333333297</v>
      </c>
      <c r="CW126" s="13">
        <v>121.276595744681</v>
      </c>
      <c r="CX126" s="13">
        <v>125.31914893617</v>
      </c>
      <c r="CY126" s="13">
        <v>133.404255319149</v>
      </c>
      <c r="CZ126" s="72">
        <f t="shared" si="1"/>
        <v>8608</v>
      </c>
    </row>
    <row r="127" spans="1:104">
      <c r="A127" s="12">
        <v>12</v>
      </c>
      <c r="B127" s="6">
        <v>6240872588</v>
      </c>
      <c r="C127" s="6" t="s">
        <v>93</v>
      </c>
      <c r="D127" s="6" t="s">
        <v>127</v>
      </c>
      <c r="E127" s="6" t="s">
        <v>395</v>
      </c>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12"/>
      <c r="BG127" s="12"/>
      <c r="BH127" s="12"/>
      <c r="BI127" s="12"/>
      <c r="BJ127" s="12"/>
      <c r="BK127" s="18">
        <v>76.364950368550396</v>
      </c>
      <c r="BL127" s="18">
        <v>99.606457002457006</v>
      </c>
      <c r="BM127" s="18">
        <v>102.926672235872</v>
      </c>
      <c r="BN127" s="18">
        <v>99.606457002457006</v>
      </c>
      <c r="BO127" s="18">
        <v>102.926672235872</v>
      </c>
      <c r="BP127" s="18">
        <v>102.926672235872</v>
      </c>
      <c r="BQ127" s="18">
        <v>92.966026535626497</v>
      </c>
      <c r="BR127" s="18">
        <v>102.926672235872</v>
      </c>
      <c r="BS127" s="18">
        <v>99.606457002457006</v>
      </c>
      <c r="BT127" s="18">
        <v>102.926672235872</v>
      </c>
      <c r="BU127" s="18">
        <v>99.606457002457006</v>
      </c>
      <c r="BV127" s="18">
        <v>102.926672235872</v>
      </c>
      <c r="BW127" s="18">
        <v>102.926672235872</v>
      </c>
      <c r="BX127" s="18">
        <v>63.0840894348894</v>
      </c>
      <c r="BY127" s="18">
        <v>54.843105882352901</v>
      </c>
      <c r="BZ127" s="18">
        <v>56.6712094117647</v>
      </c>
      <c r="CA127" s="18">
        <v>43.874484705882303</v>
      </c>
      <c r="CB127" s="18">
        <v>44.183011235955099</v>
      </c>
      <c r="CC127" s="18">
        <v>44.183011235955099</v>
      </c>
      <c r="CD127" s="18">
        <v>38.481977528089899</v>
      </c>
      <c r="CE127" s="18">
        <v>101.11895254237299</v>
      </c>
      <c r="CF127" s="18">
        <v>97.8570508474576</v>
      </c>
      <c r="CG127" s="18">
        <v>101.11895254237299</v>
      </c>
      <c r="CH127" s="18">
        <v>84.809444067796605</v>
      </c>
      <c r="CI127" s="18">
        <v>136.300926530612</v>
      </c>
      <c r="CJ127" s="18">
        <v>136.300926530612</v>
      </c>
      <c r="CK127" s="18">
        <v>158.28494693877599</v>
      </c>
      <c r="CL127" s="18">
        <v>69.564840677966103</v>
      </c>
      <c r="CM127" s="18">
        <v>62.832759322033901</v>
      </c>
      <c r="CN127" s="18">
        <v>37.123903157894702</v>
      </c>
      <c r="CO127" s="18">
        <v>37.123903157894702</v>
      </c>
      <c r="CP127" s="18">
        <v>39.5189936842105</v>
      </c>
      <c r="CQ127" s="18">
        <v>93.081098850574705</v>
      </c>
      <c r="CR127" s="18">
        <v>90.078482758620694</v>
      </c>
      <c r="CS127" s="18">
        <v>78.068018390804596</v>
      </c>
      <c r="CT127" s="18">
        <v>95.259874999999994</v>
      </c>
      <c r="CU127" s="18">
        <v>98.435204166666693</v>
      </c>
      <c r="CV127" s="18">
        <v>111.13652083333299</v>
      </c>
      <c r="CW127" s="18">
        <v>48.074042553191497</v>
      </c>
      <c r="CX127" s="18">
        <v>49.676510638297898</v>
      </c>
      <c r="CY127" s="18">
        <v>52.891446808510601</v>
      </c>
      <c r="CZ127" s="72">
        <f t="shared" si="1"/>
        <v>3412.2211999999986</v>
      </c>
    </row>
    <row r="128" spans="1:104">
      <c r="A128" s="12">
        <v>12</v>
      </c>
      <c r="B128" s="6">
        <v>6240872588</v>
      </c>
      <c r="C128" s="6" t="s">
        <v>93</v>
      </c>
      <c r="D128" s="6" t="s">
        <v>127</v>
      </c>
      <c r="E128" s="6" t="s">
        <v>396</v>
      </c>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12"/>
      <c r="BG128" s="12"/>
      <c r="BH128" s="12"/>
      <c r="BI128" s="12"/>
      <c r="BJ128" s="12"/>
      <c r="BK128" s="18">
        <v>76.364950368550396</v>
      </c>
      <c r="BL128" s="18">
        <v>99.606457002457006</v>
      </c>
      <c r="BM128" s="18">
        <v>102.926672235872</v>
      </c>
      <c r="BN128" s="18">
        <v>99.606457002457006</v>
      </c>
      <c r="BO128" s="18">
        <v>102.926672235872</v>
      </c>
      <c r="BP128" s="18">
        <v>102.926672235872</v>
      </c>
      <c r="BQ128" s="18">
        <v>92.966026535626497</v>
      </c>
      <c r="BR128" s="18">
        <v>102.926672235872</v>
      </c>
      <c r="BS128" s="18">
        <v>99.606457002457006</v>
      </c>
      <c r="BT128" s="18">
        <v>102.926672235872</v>
      </c>
      <c r="BU128" s="18">
        <v>99.606457002457006</v>
      </c>
      <c r="BV128" s="18">
        <v>102.926672235872</v>
      </c>
      <c r="BW128" s="18">
        <v>102.926672235872</v>
      </c>
      <c r="BX128" s="18">
        <v>63.0840894348894</v>
      </c>
      <c r="BY128" s="18">
        <v>54.843105882352901</v>
      </c>
      <c r="BZ128" s="18">
        <v>56.6712094117647</v>
      </c>
      <c r="CA128" s="18">
        <v>43.874484705882303</v>
      </c>
      <c r="CB128" s="18">
        <v>44.183011235955099</v>
      </c>
      <c r="CC128" s="18">
        <v>44.183011235955099</v>
      </c>
      <c r="CD128" s="18">
        <v>38.481977528089899</v>
      </c>
      <c r="CE128" s="18">
        <v>101.11895254237299</v>
      </c>
      <c r="CF128" s="18">
        <v>97.8570508474576</v>
      </c>
      <c r="CG128" s="18">
        <v>101.11895254237299</v>
      </c>
      <c r="CH128" s="18">
        <v>84.809444067796605</v>
      </c>
      <c r="CI128" s="18">
        <v>136.300926530612</v>
      </c>
      <c r="CJ128" s="18">
        <v>136.300926530612</v>
      </c>
      <c r="CK128" s="18">
        <v>158.28494693877599</v>
      </c>
      <c r="CL128" s="18">
        <v>69.564840677966103</v>
      </c>
      <c r="CM128" s="18">
        <v>62.832759322033901</v>
      </c>
      <c r="CN128" s="18">
        <v>37.123903157894702</v>
      </c>
      <c r="CO128" s="18">
        <v>37.123903157894702</v>
      </c>
      <c r="CP128" s="18">
        <v>39.5189936842105</v>
      </c>
      <c r="CQ128" s="18">
        <v>93.081098850574705</v>
      </c>
      <c r="CR128" s="18">
        <v>90.078482758620694</v>
      </c>
      <c r="CS128" s="18">
        <v>78.068018390804596</v>
      </c>
      <c r="CT128" s="18">
        <v>95.259874999999994</v>
      </c>
      <c r="CU128" s="18">
        <v>98.435204166666693</v>
      </c>
      <c r="CV128" s="18">
        <v>111.13652083333299</v>
      </c>
      <c r="CW128" s="18">
        <v>48.074042553191497</v>
      </c>
      <c r="CX128" s="18">
        <v>49.676510638297898</v>
      </c>
      <c r="CY128" s="18">
        <v>52.891446808510601</v>
      </c>
      <c r="CZ128" s="72">
        <f t="shared" si="1"/>
        <v>3412.2211999999986</v>
      </c>
    </row>
    <row r="129" spans="1:104">
      <c r="A129" s="12">
        <v>12</v>
      </c>
      <c r="B129" s="6">
        <v>6240872588</v>
      </c>
      <c r="C129" s="6" t="s">
        <v>93</v>
      </c>
      <c r="D129" s="6" t="s">
        <v>127</v>
      </c>
      <c r="E129" s="6" t="s">
        <v>397</v>
      </c>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12"/>
      <c r="BG129" s="12"/>
      <c r="BH129" s="12"/>
      <c r="BI129" s="12"/>
      <c r="BJ129" s="12"/>
      <c r="BK129" s="18">
        <v>76.364950368550396</v>
      </c>
      <c r="BL129" s="18">
        <v>99.606457002457006</v>
      </c>
      <c r="BM129" s="18">
        <v>102.926672235872</v>
      </c>
      <c r="BN129" s="18">
        <v>99.606457002457006</v>
      </c>
      <c r="BO129" s="18">
        <v>102.926672235872</v>
      </c>
      <c r="BP129" s="18">
        <v>102.926672235872</v>
      </c>
      <c r="BQ129" s="18">
        <v>92.966026535626497</v>
      </c>
      <c r="BR129" s="18">
        <v>102.926672235872</v>
      </c>
      <c r="BS129" s="18">
        <v>99.606457002457006</v>
      </c>
      <c r="BT129" s="18">
        <v>102.926672235872</v>
      </c>
      <c r="BU129" s="18">
        <v>99.606457002457006</v>
      </c>
      <c r="BV129" s="18">
        <v>102.926672235872</v>
      </c>
      <c r="BW129" s="18">
        <v>102.926672235872</v>
      </c>
      <c r="BX129" s="18">
        <v>63.0840894348894</v>
      </c>
      <c r="BY129" s="18">
        <v>54.843105882352901</v>
      </c>
      <c r="BZ129" s="18">
        <v>56.6712094117647</v>
      </c>
      <c r="CA129" s="18">
        <v>43.874484705882303</v>
      </c>
      <c r="CB129" s="18">
        <v>44.183011235955099</v>
      </c>
      <c r="CC129" s="18">
        <v>44.183011235955099</v>
      </c>
      <c r="CD129" s="18">
        <v>38.481977528089899</v>
      </c>
      <c r="CE129" s="18">
        <v>101.11895254237299</v>
      </c>
      <c r="CF129" s="18">
        <v>97.8570508474576</v>
      </c>
      <c r="CG129" s="18">
        <v>101.11895254237299</v>
      </c>
      <c r="CH129" s="18">
        <v>84.809444067796605</v>
      </c>
      <c r="CI129" s="18">
        <v>136.300926530612</v>
      </c>
      <c r="CJ129" s="18">
        <v>136.300926530612</v>
      </c>
      <c r="CK129" s="18">
        <v>158.28494693877599</v>
      </c>
      <c r="CL129" s="18">
        <v>69.564840677966103</v>
      </c>
      <c r="CM129" s="18">
        <v>62.832759322033901</v>
      </c>
      <c r="CN129" s="18">
        <v>37.123903157894702</v>
      </c>
      <c r="CO129" s="18">
        <v>37.123903157894702</v>
      </c>
      <c r="CP129" s="18">
        <v>39.5189936842105</v>
      </c>
      <c r="CQ129" s="18">
        <v>93.081098850574705</v>
      </c>
      <c r="CR129" s="18">
        <v>90.078482758620694</v>
      </c>
      <c r="CS129" s="18">
        <v>78.068018390804596</v>
      </c>
      <c r="CT129" s="18">
        <v>95.259874999999994</v>
      </c>
      <c r="CU129" s="18">
        <v>98.435204166666693</v>
      </c>
      <c r="CV129" s="18">
        <v>111.13652083333299</v>
      </c>
      <c r="CW129" s="18">
        <v>48.074042553191497</v>
      </c>
      <c r="CX129" s="18">
        <v>49.676510638297898</v>
      </c>
      <c r="CY129" s="18">
        <v>52.891446808510601</v>
      </c>
      <c r="CZ129" s="72">
        <f t="shared" si="1"/>
        <v>3412.2211999999986</v>
      </c>
    </row>
    <row r="130" spans="1:104">
      <c r="A130" s="12">
        <v>12</v>
      </c>
      <c r="B130" s="6">
        <v>6240872588</v>
      </c>
      <c r="C130" s="6" t="s">
        <v>93</v>
      </c>
      <c r="D130" s="6" t="s">
        <v>127</v>
      </c>
      <c r="E130" s="6" t="s">
        <v>398</v>
      </c>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12"/>
      <c r="BG130" s="12"/>
      <c r="BH130" s="12"/>
      <c r="BI130" s="12"/>
      <c r="BJ130" s="12"/>
      <c r="BK130" s="18">
        <v>76.364950368550396</v>
      </c>
      <c r="BL130" s="18">
        <v>99.606457002457006</v>
      </c>
      <c r="BM130" s="18">
        <v>102.926672235872</v>
      </c>
      <c r="BN130" s="18">
        <v>99.606457002457006</v>
      </c>
      <c r="BO130" s="18">
        <v>102.926672235872</v>
      </c>
      <c r="BP130" s="18">
        <v>102.926672235872</v>
      </c>
      <c r="BQ130" s="18">
        <v>92.966026535626497</v>
      </c>
      <c r="BR130" s="18">
        <v>102.926672235872</v>
      </c>
      <c r="BS130" s="18">
        <v>99.606457002457006</v>
      </c>
      <c r="BT130" s="18">
        <v>102.926672235872</v>
      </c>
      <c r="BU130" s="18">
        <v>99.606457002457006</v>
      </c>
      <c r="BV130" s="18">
        <v>102.926672235872</v>
      </c>
      <c r="BW130" s="18">
        <v>102.926672235872</v>
      </c>
      <c r="BX130" s="18">
        <v>63.0840894348894</v>
      </c>
      <c r="BY130" s="18">
        <v>54.843105882352901</v>
      </c>
      <c r="BZ130" s="18">
        <v>56.6712094117647</v>
      </c>
      <c r="CA130" s="18">
        <v>43.874484705882303</v>
      </c>
      <c r="CB130" s="18">
        <v>44.183011235955099</v>
      </c>
      <c r="CC130" s="18">
        <v>44.183011235955099</v>
      </c>
      <c r="CD130" s="18">
        <v>38.481977528089899</v>
      </c>
      <c r="CE130" s="18">
        <v>101.11895254237299</v>
      </c>
      <c r="CF130" s="18">
        <v>97.8570508474576</v>
      </c>
      <c r="CG130" s="18">
        <v>101.11895254237299</v>
      </c>
      <c r="CH130" s="18">
        <v>84.809444067796605</v>
      </c>
      <c r="CI130" s="18">
        <v>136.300926530612</v>
      </c>
      <c r="CJ130" s="18">
        <v>136.300926530612</v>
      </c>
      <c r="CK130" s="18">
        <v>158.28494693877599</v>
      </c>
      <c r="CL130" s="18">
        <v>69.564840677966103</v>
      </c>
      <c r="CM130" s="18">
        <v>62.832759322033901</v>
      </c>
      <c r="CN130" s="18">
        <v>37.123903157894702</v>
      </c>
      <c r="CO130" s="18">
        <v>37.123903157894702</v>
      </c>
      <c r="CP130" s="18">
        <v>39.5189936842105</v>
      </c>
      <c r="CQ130" s="18">
        <v>93.081098850574705</v>
      </c>
      <c r="CR130" s="18">
        <v>90.078482758620694</v>
      </c>
      <c r="CS130" s="18">
        <v>78.068018390804596</v>
      </c>
      <c r="CT130" s="18">
        <v>95.259874999999994</v>
      </c>
      <c r="CU130" s="18">
        <v>98.435204166666693</v>
      </c>
      <c r="CV130" s="18">
        <v>111.13652083333299</v>
      </c>
      <c r="CW130" s="18">
        <v>48.074042553191497</v>
      </c>
      <c r="CX130" s="18">
        <v>49.676510638297898</v>
      </c>
      <c r="CY130" s="18">
        <v>52.891446808510601</v>
      </c>
      <c r="CZ130" s="72">
        <f t="shared" si="1"/>
        <v>3412.2211999999986</v>
      </c>
    </row>
    <row r="131" spans="1:104">
      <c r="A131" s="12">
        <v>12</v>
      </c>
      <c r="B131" s="6">
        <v>6240872588</v>
      </c>
      <c r="C131" s="6" t="s">
        <v>93</v>
      </c>
      <c r="D131" s="6" t="s">
        <v>127</v>
      </c>
      <c r="E131" s="6" t="s">
        <v>399</v>
      </c>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12"/>
      <c r="BG131" s="12"/>
      <c r="BH131" s="12"/>
      <c r="BI131" s="12"/>
      <c r="BJ131" s="12"/>
      <c r="BK131" s="13">
        <v>192.64619164619199</v>
      </c>
      <c r="BL131" s="13">
        <v>251.27764127764101</v>
      </c>
      <c r="BM131" s="13">
        <v>259.65356265356297</v>
      </c>
      <c r="BN131" s="13">
        <v>251.27764127764101</v>
      </c>
      <c r="BO131" s="13">
        <v>259.65356265356297</v>
      </c>
      <c r="BP131" s="13">
        <v>259.65356265356297</v>
      </c>
      <c r="BQ131" s="13">
        <v>234.52579852579899</v>
      </c>
      <c r="BR131" s="13">
        <v>259.65356265356297</v>
      </c>
      <c r="BS131" s="13">
        <v>251.27764127764101</v>
      </c>
      <c r="BT131" s="13">
        <v>259.65356265356297</v>
      </c>
      <c r="BU131" s="13">
        <v>251.27764127764101</v>
      </c>
      <c r="BV131" s="13">
        <v>259.65356265356297</v>
      </c>
      <c r="BW131" s="13">
        <v>259.65356265356297</v>
      </c>
      <c r="BX131" s="13">
        <v>159.14250614250599</v>
      </c>
      <c r="BY131" s="13">
        <v>138.35294117647101</v>
      </c>
      <c r="BZ131" s="13">
        <v>142.964705882353</v>
      </c>
      <c r="CA131" s="13">
        <v>110.68235294117601</v>
      </c>
      <c r="CB131" s="13">
        <v>111.460674157303</v>
      </c>
      <c r="CC131" s="13">
        <v>111.460674157303</v>
      </c>
      <c r="CD131" s="13">
        <v>97.078651685393297</v>
      </c>
      <c r="CE131" s="13">
        <v>255.093220338983</v>
      </c>
      <c r="CF131" s="13">
        <v>246.86440677966101</v>
      </c>
      <c r="CG131" s="13">
        <v>255.093220338983</v>
      </c>
      <c r="CH131" s="13">
        <v>213.94915254237301</v>
      </c>
      <c r="CI131" s="13">
        <v>343.84693877551001</v>
      </c>
      <c r="CJ131" s="13">
        <v>343.84693877551001</v>
      </c>
      <c r="CK131" s="13">
        <v>399.30612244897998</v>
      </c>
      <c r="CL131" s="13">
        <v>175.491525423729</v>
      </c>
      <c r="CM131" s="13">
        <v>158.508474576271</v>
      </c>
      <c r="CN131" s="13">
        <v>93.652631578947407</v>
      </c>
      <c r="CO131" s="13">
        <v>93.652631578947407</v>
      </c>
      <c r="CP131" s="13">
        <v>99.6947368421053</v>
      </c>
      <c r="CQ131" s="13">
        <v>234.81609195402299</v>
      </c>
      <c r="CR131" s="13">
        <v>227.241379310345</v>
      </c>
      <c r="CS131" s="13">
        <v>196.94252873563201</v>
      </c>
      <c r="CT131" s="13">
        <v>240.3125</v>
      </c>
      <c r="CU131" s="13">
        <v>248.322916666667</v>
      </c>
      <c r="CV131" s="13">
        <v>280.36458333333297</v>
      </c>
      <c r="CW131" s="13">
        <v>121.276595744681</v>
      </c>
      <c r="CX131" s="13">
        <v>125.31914893617</v>
      </c>
      <c r="CY131" s="13">
        <v>133.404255319149</v>
      </c>
      <c r="CZ131" s="72">
        <f t="shared" si="1"/>
        <v>8608</v>
      </c>
    </row>
    <row r="132" spans="1:104">
      <c r="A132" s="12">
        <v>12</v>
      </c>
      <c r="B132" s="6">
        <v>6240872588</v>
      </c>
      <c r="C132" s="6" t="s">
        <v>93</v>
      </c>
      <c r="D132" s="6" t="s">
        <v>127</v>
      </c>
      <c r="E132" s="6" t="s">
        <v>400</v>
      </c>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12"/>
      <c r="BG132" s="12"/>
      <c r="BH132" s="12"/>
      <c r="BI132" s="12"/>
      <c r="BJ132" s="12"/>
      <c r="BK132" s="18">
        <v>87.384312530712506</v>
      </c>
      <c r="BL132" s="18">
        <v>113.979538083538</v>
      </c>
      <c r="BM132" s="18">
        <v>117.778856019656</v>
      </c>
      <c r="BN132" s="18">
        <v>113.979538083538</v>
      </c>
      <c r="BO132" s="18">
        <v>117.778856019656</v>
      </c>
      <c r="BP132" s="18">
        <v>117.778856019656</v>
      </c>
      <c r="BQ132" s="18">
        <v>106.380902211302</v>
      </c>
      <c r="BR132" s="18">
        <v>117.778856019656</v>
      </c>
      <c r="BS132" s="18">
        <v>113.979538083538</v>
      </c>
      <c r="BT132" s="18">
        <v>117.778856019656</v>
      </c>
      <c r="BU132" s="18">
        <v>113.979538083538</v>
      </c>
      <c r="BV132" s="18">
        <v>117.778856019656</v>
      </c>
      <c r="BW132" s="18">
        <v>117.778856019656</v>
      </c>
      <c r="BX132" s="18">
        <v>72.1870407862408</v>
      </c>
      <c r="BY132" s="18">
        <v>62.7568941176471</v>
      </c>
      <c r="BZ132" s="18">
        <v>64.848790588235303</v>
      </c>
      <c r="CA132" s="18">
        <v>50.205515294117603</v>
      </c>
      <c r="CB132" s="18">
        <v>50.558561797752802</v>
      </c>
      <c r="CC132" s="18">
        <v>50.558561797752802</v>
      </c>
      <c r="CD132" s="18">
        <v>44.034876404494398</v>
      </c>
      <c r="CE132" s="18">
        <v>115.710284745763</v>
      </c>
      <c r="CF132" s="18">
        <v>111.97769491525401</v>
      </c>
      <c r="CG132" s="18">
        <v>115.710284745763</v>
      </c>
      <c r="CH132" s="18">
        <v>97.047335593220396</v>
      </c>
      <c r="CI132" s="18">
        <v>155.968971428571</v>
      </c>
      <c r="CJ132" s="18">
        <v>155.968971428571</v>
      </c>
      <c r="CK132" s="18">
        <v>181.12525714285701</v>
      </c>
      <c r="CL132" s="18">
        <v>79.6029559322034</v>
      </c>
      <c r="CM132" s="18">
        <v>71.899444067796594</v>
      </c>
      <c r="CN132" s="18">
        <v>42.480833684210502</v>
      </c>
      <c r="CO132" s="18">
        <v>42.480833684210502</v>
      </c>
      <c r="CP132" s="18">
        <v>45.221532631579002</v>
      </c>
      <c r="CQ132" s="18">
        <v>106.512579310345</v>
      </c>
      <c r="CR132" s="18">
        <v>103.076689655172</v>
      </c>
      <c r="CS132" s="18">
        <v>89.333131034482804</v>
      </c>
      <c r="CT132" s="18">
        <v>109.00575000000001</v>
      </c>
      <c r="CU132" s="18">
        <v>112.639275</v>
      </c>
      <c r="CV132" s="18">
        <v>127.17337499999999</v>
      </c>
      <c r="CW132" s="18">
        <v>55.011063829787197</v>
      </c>
      <c r="CX132" s="18">
        <v>56.844765957446803</v>
      </c>
      <c r="CY132" s="18">
        <v>60.502170212766003</v>
      </c>
      <c r="CZ132" s="75">
        <f t="shared" si="1"/>
        <v>3904.578799999998</v>
      </c>
    </row>
    <row r="133" spans="1:104">
      <c r="A133" s="12">
        <v>12</v>
      </c>
      <c r="B133" s="6">
        <v>6240872588</v>
      </c>
      <c r="C133" s="6" t="s">
        <v>93</v>
      </c>
      <c r="D133" s="6" t="s">
        <v>127</v>
      </c>
      <c r="E133" s="6" t="s">
        <v>401</v>
      </c>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12"/>
      <c r="BG133" s="12"/>
      <c r="BH133" s="12"/>
      <c r="BI133" s="12"/>
      <c r="BJ133" s="12"/>
      <c r="BK133" s="18">
        <v>87.384312530712506</v>
      </c>
      <c r="BL133" s="18">
        <v>113.979538083538</v>
      </c>
      <c r="BM133" s="18">
        <v>117.778856019656</v>
      </c>
      <c r="BN133" s="18">
        <v>113.979538083538</v>
      </c>
      <c r="BO133" s="18">
        <v>117.778856019656</v>
      </c>
      <c r="BP133" s="18">
        <v>117.778856019656</v>
      </c>
      <c r="BQ133" s="18">
        <v>106.380902211302</v>
      </c>
      <c r="BR133" s="18">
        <v>117.778856019656</v>
      </c>
      <c r="BS133" s="18">
        <v>113.979538083538</v>
      </c>
      <c r="BT133" s="18">
        <v>117.778856019656</v>
      </c>
      <c r="BU133" s="18">
        <v>113.979538083538</v>
      </c>
      <c r="BV133" s="18">
        <v>117.778856019656</v>
      </c>
      <c r="BW133" s="18">
        <v>117.778856019656</v>
      </c>
      <c r="BX133" s="18">
        <v>72.1870407862408</v>
      </c>
      <c r="BY133" s="18">
        <v>62.7568941176471</v>
      </c>
      <c r="BZ133" s="18">
        <v>64.848790588235303</v>
      </c>
      <c r="CA133" s="18">
        <v>50.205515294117603</v>
      </c>
      <c r="CB133" s="18">
        <v>50.558561797752802</v>
      </c>
      <c r="CC133" s="18">
        <v>50.558561797752802</v>
      </c>
      <c r="CD133" s="18">
        <v>44.034876404494398</v>
      </c>
      <c r="CE133" s="18">
        <v>115.710284745763</v>
      </c>
      <c r="CF133" s="18">
        <v>111.97769491525401</v>
      </c>
      <c r="CG133" s="18">
        <v>115.710284745763</v>
      </c>
      <c r="CH133" s="18">
        <v>97.047335593220396</v>
      </c>
      <c r="CI133" s="18">
        <v>155.968971428571</v>
      </c>
      <c r="CJ133" s="18">
        <v>155.968971428571</v>
      </c>
      <c r="CK133" s="18">
        <v>181.12525714285701</v>
      </c>
      <c r="CL133" s="18">
        <v>79.6029559322034</v>
      </c>
      <c r="CM133" s="18">
        <v>71.899444067796594</v>
      </c>
      <c r="CN133" s="18">
        <v>42.480833684210502</v>
      </c>
      <c r="CO133" s="18">
        <v>42.480833684210502</v>
      </c>
      <c r="CP133" s="18">
        <v>45.221532631579002</v>
      </c>
      <c r="CQ133" s="18">
        <v>106.512579310345</v>
      </c>
      <c r="CR133" s="18">
        <v>103.076689655172</v>
      </c>
      <c r="CS133" s="18">
        <v>89.333131034482804</v>
      </c>
      <c r="CT133" s="18">
        <v>109.00575000000001</v>
      </c>
      <c r="CU133" s="18">
        <v>112.639275</v>
      </c>
      <c r="CV133" s="18">
        <v>127.17337499999999</v>
      </c>
      <c r="CW133" s="18">
        <v>55.011063829787197</v>
      </c>
      <c r="CX133" s="18">
        <v>56.844765957446803</v>
      </c>
      <c r="CY133" s="18">
        <v>60.502170212766003</v>
      </c>
      <c r="CZ133" s="75">
        <f t="shared" ref="CZ133:CZ196" si="2">SUM(BD133:CY133)</f>
        <v>3904.578799999998</v>
      </c>
    </row>
    <row r="134" spans="1:104">
      <c r="A134" s="12">
        <v>12</v>
      </c>
      <c r="B134" s="6">
        <v>6240872588</v>
      </c>
      <c r="C134" s="6" t="s">
        <v>93</v>
      </c>
      <c r="D134" s="6" t="s">
        <v>127</v>
      </c>
      <c r="E134" s="6" t="s">
        <v>402</v>
      </c>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12"/>
      <c r="BG134" s="12"/>
      <c r="BH134" s="12"/>
      <c r="BI134" s="12"/>
      <c r="BJ134" s="12"/>
      <c r="BK134" s="18">
        <v>87.384312530712506</v>
      </c>
      <c r="BL134" s="18">
        <v>113.979538083538</v>
      </c>
      <c r="BM134" s="18">
        <v>117.778856019656</v>
      </c>
      <c r="BN134" s="18">
        <v>113.979538083538</v>
      </c>
      <c r="BO134" s="18">
        <v>117.778856019656</v>
      </c>
      <c r="BP134" s="18">
        <v>117.778856019656</v>
      </c>
      <c r="BQ134" s="18">
        <v>106.380902211302</v>
      </c>
      <c r="BR134" s="18">
        <v>117.778856019656</v>
      </c>
      <c r="BS134" s="18">
        <v>113.979538083538</v>
      </c>
      <c r="BT134" s="18">
        <v>117.778856019656</v>
      </c>
      <c r="BU134" s="18">
        <v>113.979538083538</v>
      </c>
      <c r="BV134" s="18">
        <v>117.778856019656</v>
      </c>
      <c r="BW134" s="18">
        <v>117.778856019656</v>
      </c>
      <c r="BX134" s="18">
        <v>72.1870407862408</v>
      </c>
      <c r="BY134" s="18">
        <v>62.7568941176471</v>
      </c>
      <c r="BZ134" s="18">
        <v>64.848790588235303</v>
      </c>
      <c r="CA134" s="18">
        <v>50.205515294117603</v>
      </c>
      <c r="CB134" s="18">
        <v>50.558561797752802</v>
      </c>
      <c r="CC134" s="18">
        <v>50.558561797752802</v>
      </c>
      <c r="CD134" s="18">
        <v>44.034876404494398</v>
      </c>
      <c r="CE134" s="18">
        <v>115.710284745763</v>
      </c>
      <c r="CF134" s="18">
        <v>111.97769491525401</v>
      </c>
      <c r="CG134" s="18">
        <v>115.710284745763</v>
      </c>
      <c r="CH134" s="18">
        <v>97.047335593220396</v>
      </c>
      <c r="CI134" s="18">
        <v>155.968971428571</v>
      </c>
      <c r="CJ134" s="18">
        <v>155.968971428571</v>
      </c>
      <c r="CK134" s="18">
        <v>181.12525714285701</v>
      </c>
      <c r="CL134" s="18">
        <v>79.6029559322034</v>
      </c>
      <c r="CM134" s="18">
        <v>71.899444067796594</v>
      </c>
      <c r="CN134" s="18">
        <v>42.480833684210502</v>
      </c>
      <c r="CO134" s="18">
        <v>42.480833684210502</v>
      </c>
      <c r="CP134" s="18">
        <v>45.221532631579002</v>
      </c>
      <c r="CQ134" s="18">
        <v>106.512579310345</v>
      </c>
      <c r="CR134" s="18">
        <v>103.076689655172</v>
      </c>
      <c r="CS134" s="18">
        <v>89.333131034482804</v>
      </c>
      <c r="CT134" s="18">
        <v>109.00575000000001</v>
      </c>
      <c r="CU134" s="18">
        <v>112.639275</v>
      </c>
      <c r="CV134" s="18">
        <v>127.17337499999999</v>
      </c>
      <c r="CW134" s="18">
        <v>55.011063829787197</v>
      </c>
      <c r="CX134" s="18">
        <v>56.844765957446803</v>
      </c>
      <c r="CY134" s="18">
        <v>60.502170212766003</v>
      </c>
      <c r="CZ134" s="75">
        <f t="shared" si="2"/>
        <v>3904.578799999998</v>
      </c>
    </row>
    <row r="135" spans="1:104">
      <c r="A135" s="12">
        <v>12</v>
      </c>
      <c r="B135" s="6">
        <v>6240872588</v>
      </c>
      <c r="C135" s="6" t="s">
        <v>93</v>
      </c>
      <c r="D135" s="6" t="s">
        <v>127</v>
      </c>
      <c r="E135" s="6" t="s">
        <v>403</v>
      </c>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12"/>
      <c r="BG135" s="12"/>
      <c r="BH135" s="12"/>
      <c r="BI135" s="12"/>
      <c r="BJ135" s="12"/>
      <c r="BK135" s="18">
        <v>87.384312530712506</v>
      </c>
      <c r="BL135" s="18">
        <v>113.979538083538</v>
      </c>
      <c r="BM135" s="18">
        <v>117.778856019656</v>
      </c>
      <c r="BN135" s="18">
        <v>113.979538083538</v>
      </c>
      <c r="BO135" s="18">
        <v>117.778856019656</v>
      </c>
      <c r="BP135" s="18">
        <v>117.778856019656</v>
      </c>
      <c r="BQ135" s="18">
        <v>106.380902211302</v>
      </c>
      <c r="BR135" s="18">
        <v>117.778856019656</v>
      </c>
      <c r="BS135" s="18">
        <v>113.979538083538</v>
      </c>
      <c r="BT135" s="18">
        <v>117.778856019656</v>
      </c>
      <c r="BU135" s="18">
        <v>113.979538083538</v>
      </c>
      <c r="BV135" s="18">
        <v>117.778856019656</v>
      </c>
      <c r="BW135" s="18">
        <v>117.778856019656</v>
      </c>
      <c r="BX135" s="18">
        <v>72.1870407862408</v>
      </c>
      <c r="BY135" s="18">
        <v>62.7568941176471</v>
      </c>
      <c r="BZ135" s="18">
        <v>64.848790588235303</v>
      </c>
      <c r="CA135" s="18">
        <v>50.205515294117603</v>
      </c>
      <c r="CB135" s="18">
        <v>50.558561797752802</v>
      </c>
      <c r="CC135" s="18">
        <v>50.558561797752802</v>
      </c>
      <c r="CD135" s="18">
        <v>44.034876404494398</v>
      </c>
      <c r="CE135" s="18">
        <v>115.710284745763</v>
      </c>
      <c r="CF135" s="18">
        <v>111.97769491525401</v>
      </c>
      <c r="CG135" s="18">
        <v>115.710284745763</v>
      </c>
      <c r="CH135" s="18">
        <v>97.047335593220396</v>
      </c>
      <c r="CI135" s="18">
        <v>155.968971428571</v>
      </c>
      <c r="CJ135" s="18">
        <v>155.968971428571</v>
      </c>
      <c r="CK135" s="18">
        <v>181.12525714285701</v>
      </c>
      <c r="CL135" s="18">
        <v>79.6029559322034</v>
      </c>
      <c r="CM135" s="18">
        <v>71.899444067796594</v>
      </c>
      <c r="CN135" s="18">
        <v>42.480833684210502</v>
      </c>
      <c r="CO135" s="18">
        <v>42.480833684210502</v>
      </c>
      <c r="CP135" s="18">
        <v>45.221532631579002</v>
      </c>
      <c r="CQ135" s="18">
        <v>106.512579310345</v>
      </c>
      <c r="CR135" s="18">
        <v>103.076689655172</v>
      </c>
      <c r="CS135" s="18">
        <v>89.333131034482804</v>
      </c>
      <c r="CT135" s="18">
        <v>109.00575000000001</v>
      </c>
      <c r="CU135" s="18">
        <v>112.639275</v>
      </c>
      <c r="CV135" s="18">
        <v>127.17337499999999</v>
      </c>
      <c r="CW135" s="18">
        <v>55.011063829787197</v>
      </c>
      <c r="CX135" s="18">
        <v>56.844765957446803</v>
      </c>
      <c r="CY135" s="18">
        <v>60.502170212766003</v>
      </c>
      <c r="CZ135" s="75">
        <f t="shared" si="2"/>
        <v>3904.578799999998</v>
      </c>
    </row>
    <row r="136" spans="1:104">
      <c r="A136" s="12">
        <v>13</v>
      </c>
      <c r="B136" s="6">
        <v>6240682583</v>
      </c>
      <c r="C136" s="6" t="s">
        <v>93</v>
      </c>
      <c r="D136" s="6" t="s">
        <v>129</v>
      </c>
      <c r="E136" s="6" t="s">
        <v>393</v>
      </c>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12"/>
      <c r="BG136" s="12"/>
      <c r="BH136" s="12"/>
      <c r="BI136" s="12"/>
      <c r="BJ136" s="12"/>
      <c r="BK136" s="13">
        <v>399.53316953316897</v>
      </c>
      <c r="BL136" s="13">
        <v>521.130221130221</v>
      </c>
      <c r="BM136" s="13">
        <v>538.50122850122796</v>
      </c>
      <c r="BN136" s="13">
        <v>521.130221130221</v>
      </c>
      <c r="BO136" s="13">
        <v>538.50122850122796</v>
      </c>
      <c r="BP136" s="13">
        <v>538.50122850122796</v>
      </c>
      <c r="BQ136" s="13">
        <v>486.38820638820602</v>
      </c>
      <c r="BR136" s="13">
        <v>538.50122850122796</v>
      </c>
      <c r="BS136" s="13">
        <v>521.130221130221</v>
      </c>
      <c r="BT136" s="13">
        <v>538.50122850122796</v>
      </c>
      <c r="BU136" s="13">
        <v>521.130221130221</v>
      </c>
      <c r="BV136" s="13">
        <v>538.50122850122796</v>
      </c>
      <c r="BW136" s="13">
        <v>538.50122850122796</v>
      </c>
      <c r="BX136" s="13">
        <v>330.04914004914002</v>
      </c>
      <c r="BY136" s="13">
        <v>275.357142857143</v>
      </c>
      <c r="BZ136" s="13">
        <v>284.53571428571399</v>
      </c>
      <c r="CA136" s="13">
        <v>211.107142857143</v>
      </c>
      <c r="CB136" s="13">
        <v>236.417582417582</v>
      </c>
      <c r="CC136" s="13">
        <v>236.417582417582</v>
      </c>
      <c r="CD136" s="13">
        <v>221.16483516483501</v>
      </c>
      <c r="CE136" s="13">
        <v>528.32478632478603</v>
      </c>
      <c r="CF136" s="13">
        <v>511.28205128205099</v>
      </c>
      <c r="CG136" s="13">
        <v>528.32478632478603</v>
      </c>
      <c r="CH136" s="13">
        <v>426.06837606837598</v>
      </c>
      <c r="CI136" s="13">
        <v>733.87755102040796</v>
      </c>
      <c r="CJ136" s="13">
        <v>733.87755102040796</v>
      </c>
      <c r="CK136" s="13">
        <v>852.24489795918396</v>
      </c>
      <c r="CL136" s="13">
        <v>277.94915254237299</v>
      </c>
      <c r="CM136" s="13">
        <v>251.05084745762699</v>
      </c>
      <c r="CN136" s="13">
        <v>208.842105263158</v>
      </c>
      <c r="CO136" s="13">
        <v>208.842105263158</v>
      </c>
      <c r="CP136" s="13">
        <v>222.31578947368399</v>
      </c>
      <c r="CQ136" s="13">
        <v>549.44827586206895</v>
      </c>
      <c r="CR136" s="13">
        <v>531.72413793103499</v>
      </c>
      <c r="CS136" s="13">
        <v>460.82758620689702</v>
      </c>
      <c r="CT136" s="13">
        <v>499.6875</v>
      </c>
      <c r="CU136" s="13">
        <v>516.34375</v>
      </c>
      <c r="CV136" s="13">
        <v>582.96875</v>
      </c>
      <c r="CW136" s="13">
        <v>268.404255319149</v>
      </c>
      <c r="CX136" s="13">
        <v>277.35106382978699</v>
      </c>
      <c r="CY136" s="13">
        <v>295.244680851064</v>
      </c>
      <c r="CZ136" s="72">
        <f t="shared" si="2"/>
        <v>17999.999999999996</v>
      </c>
    </row>
    <row r="137" spans="1:104">
      <c r="A137" s="12">
        <v>13</v>
      </c>
      <c r="B137" s="6">
        <v>6240682583</v>
      </c>
      <c r="C137" s="6" t="s">
        <v>93</v>
      </c>
      <c r="D137" s="6" t="s">
        <v>129</v>
      </c>
      <c r="E137" s="6" t="s">
        <v>394</v>
      </c>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12"/>
      <c r="BG137" s="12"/>
      <c r="BH137" s="12"/>
      <c r="BI137" s="12"/>
      <c r="BJ137" s="12"/>
      <c r="BK137" s="13">
        <v>399.53316953316897</v>
      </c>
      <c r="BL137" s="13">
        <v>521.130221130221</v>
      </c>
      <c r="BM137" s="13">
        <v>538.50122850122796</v>
      </c>
      <c r="BN137" s="13">
        <v>521.130221130221</v>
      </c>
      <c r="BO137" s="13">
        <v>538.50122850122796</v>
      </c>
      <c r="BP137" s="13">
        <v>538.50122850122796</v>
      </c>
      <c r="BQ137" s="13">
        <v>486.38820638820602</v>
      </c>
      <c r="BR137" s="13">
        <v>538.50122850122796</v>
      </c>
      <c r="BS137" s="13">
        <v>521.130221130221</v>
      </c>
      <c r="BT137" s="13">
        <v>538.50122850122796</v>
      </c>
      <c r="BU137" s="13">
        <v>521.130221130221</v>
      </c>
      <c r="BV137" s="13">
        <v>538.50122850122796</v>
      </c>
      <c r="BW137" s="13">
        <v>538.50122850122796</v>
      </c>
      <c r="BX137" s="13">
        <v>330.04914004914002</v>
      </c>
      <c r="BY137" s="13">
        <v>275.357142857143</v>
      </c>
      <c r="BZ137" s="13">
        <v>284.53571428571399</v>
      </c>
      <c r="CA137" s="13">
        <v>211.107142857143</v>
      </c>
      <c r="CB137" s="13">
        <v>236.417582417582</v>
      </c>
      <c r="CC137" s="13">
        <v>236.417582417582</v>
      </c>
      <c r="CD137" s="13">
        <v>221.16483516483501</v>
      </c>
      <c r="CE137" s="13">
        <v>528.32478632478603</v>
      </c>
      <c r="CF137" s="13">
        <v>511.28205128205099</v>
      </c>
      <c r="CG137" s="13">
        <v>528.32478632478603</v>
      </c>
      <c r="CH137" s="13">
        <v>426.06837606837598</v>
      </c>
      <c r="CI137" s="13">
        <v>733.87755102040796</v>
      </c>
      <c r="CJ137" s="13">
        <v>733.87755102040796</v>
      </c>
      <c r="CK137" s="13">
        <v>852.24489795918396</v>
      </c>
      <c r="CL137" s="13">
        <v>277.94915254237299</v>
      </c>
      <c r="CM137" s="13">
        <v>251.05084745762699</v>
      </c>
      <c r="CN137" s="13">
        <v>208.842105263158</v>
      </c>
      <c r="CO137" s="13">
        <v>208.842105263158</v>
      </c>
      <c r="CP137" s="13">
        <v>222.31578947368399</v>
      </c>
      <c r="CQ137" s="13">
        <v>549.44827586206895</v>
      </c>
      <c r="CR137" s="13">
        <v>531.72413793103499</v>
      </c>
      <c r="CS137" s="13">
        <v>460.82758620689702</v>
      </c>
      <c r="CT137" s="13">
        <v>499.6875</v>
      </c>
      <c r="CU137" s="13">
        <v>516.34375</v>
      </c>
      <c r="CV137" s="13">
        <v>582.96875</v>
      </c>
      <c r="CW137" s="13">
        <v>268.404255319149</v>
      </c>
      <c r="CX137" s="13">
        <v>277.35106382978699</v>
      </c>
      <c r="CY137" s="13">
        <v>295.244680851064</v>
      </c>
      <c r="CZ137" s="72">
        <f t="shared" si="2"/>
        <v>17999.999999999996</v>
      </c>
    </row>
    <row r="138" spans="1:104">
      <c r="A138" s="12">
        <v>13</v>
      </c>
      <c r="B138" s="6">
        <v>6240682583</v>
      </c>
      <c r="C138" s="6" t="s">
        <v>93</v>
      </c>
      <c r="D138" s="6" t="s">
        <v>129</v>
      </c>
      <c r="E138" s="6" t="s">
        <v>395</v>
      </c>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12"/>
      <c r="BG138" s="12"/>
      <c r="BH138" s="12"/>
      <c r="BI138" s="12"/>
      <c r="BJ138" s="12"/>
      <c r="BK138" s="18">
        <v>158.37494840294801</v>
      </c>
      <c r="BL138" s="18">
        <v>206.57601965602001</v>
      </c>
      <c r="BM138" s="18">
        <v>213.46188697788699</v>
      </c>
      <c r="BN138" s="18">
        <v>206.57601965602001</v>
      </c>
      <c r="BO138" s="18">
        <v>213.46188697788699</v>
      </c>
      <c r="BP138" s="18">
        <v>213.46188697788699</v>
      </c>
      <c r="BQ138" s="18">
        <v>192.80428501228499</v>
      </c>
      <c r="BR138" s="18">
        <v>213.46188697788699</v>
      </c>
      <c r="BS138" s="18">
        <v>206.57601965602001</v>
      </c>
      <c r="BT138" s="18">
        <v>213.46188697788699</v>
      </c>
      <c r="BU138" s="18">
        <v>206.57601965602001</v>
      </c>
      <c r="BV138" s="18">
        <v>213.46188697788699</v>
      </c>
      <c r="BW138" s="18">
        <v>213.46188697788699</v>
      </c>
      <c r="BX138" s="18">
        <v>130.831479115479</v>
      </c>
      <c r="BY138" s="18">
        <v>109.151571428571</v>
      </c>
      <c r="BZ138" s="18">
        <v>112.78995714285701</v>
      </c>
      <c r="CA138" s="18">
        <v>83.682871428571403</v>
      </c>
      <c r="CB138" s="18">
        <v>93.7159296703297</v>
      </c>
      <c r="CC138" s="18">
        <v>93.7159296703297</v>
      </c>
      <c r="CD138" s="18">
        <v>87.669740659340704</v>
      </c>
      <c r="CE138" s="18">
        <v>209.42794529914499</v>
      </c>
      <c r="CF138" s="18">
        <v>202.67220512820501</v>
      </c>
      <c r="CG138" s="18">
        <v>209.42794529914499</v>
      </c>
      <c r="CH138" s="18">
        <v>168.89350427350399</v>
      </c>
      <c r="CI138" s="18">
        <v>290.90906122449002</v>
      </c>
      <c r="CJ138" s="18">
        <v>290.90906122449002</v>
      </c>
      <c r="CK138" s="18">
        <v>337.82987755101999</v>
      </c>
      <c r="CL138" s="18">
        <v>110.17904406779699</v>
      </c>
      <c r="CM138" s="18">
        <v>99.516555932203403</v>
      </c>
      <c r="CN138" s="18">
        <v>82.785010526315801</v>
      </c>
      <c r="CO138" s="18">
        <v>82.785010526315801</v>
      </c>
      <c r="CP138" s="18">
        <v>88.125978947368395</v>
      </c>
      <c r="CQ138" s="18">
        <v>217.80129655172399</v>
      </c>
      <c r="CR138" s="18">
        <v>210.775448275862</v>
      </c>
      <c r="CS138" s="18">
        <v>182.67205517241399</v>
      </c>
      <c r="CT138" s="18">
        <v>198.07612499999999</v>
      </c>
      <c r="CU138" s="18">
        <v>204.6786625</v>
      </c>
      <c r="CV138" s="18">
        <v>231.08881249999999</v>
      </c>
      <c r="CW138" s="18">
        <v>106.395446808511</v>
      </c>
      <c r="CX138" s="18">
        <v>109.941961702128</v>
      </c>
      <c r="CY138" s="18">
        <v>117.034991489362</v>
      </c>
      <c r="CZ138" s="72">
        <f t="shared" si="2"/>
        <v>7135.2000000000016</v>
      </c>
    </row>
    <row r="139" spans="1:104">
      <c r="A139" s="12">
        <v>13</v>
      </c>
      <c r="B139" s="6">
        <v>6240682583</v>
      </c>
      <c r="C139" s="6" t="s">
        <v>93</v>
      </c>
      <c r="D139" s="6" t="s">
        <v>129</v>
      </c>
      <c r="E139" s="6" t="s">
        <v>396</v>
      </c>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12"/>
      <c r="BG139" s="12"/>
      <c r="BH139" s="12"/>
      <c r="BI139" s="12"/>
      <c r="BJ139" s="12"/>
      <c r="BK139" s="18">
        <v>158.37494840294801</v>
      </c>
      <c r="BL139" s="18">
        <v>206.57601965602001</v>
      </c>
      <c r="BM139" s="18">
        <v>213.46188697788699</v>
      </c>
      <c r="BN139" s="18">
        <v>206.57601965602001</v>
      </c>
      <c r="BO139" s="18">
        <v>213.46188697788699</v>
      </c>
      <c r="BP139" s="18">
        <v>213.46188697788699</v>
      </c>
      <c r="BQ139" s="18">
        <v>192.80428501228499</v>
      </c>
      <c r="BR139" s="18">
        <v>213.46188697788699</v>
      </c>
      <c r="BS139" s="18">
        <v>206.57601965602001</v>
      </c>
      <c r="BT139" s="18">
        <v>213.46188697788699</v>
      </c>
      <c r="BU139" s="18">
        <v>206.57601965602001</v>
      </c>
      <c r="BV139" s="18">
        <v>213.46188697788699</v>
      </c>
      <c r="BW139" s="18">
        <v>213.46188697788699</v>
      </c>
      <c r="BX139" s="18">
        <v>130.831479115479</v>
      </c>
      <c r="BY139" s="18">
        <v>109.151571428571</v>
      </c>
      <c r="BZ139" s="18">
        <v>112.78995714285701</v>
      </c>
      <c r="CA139" s="18">
        <v>83.682871428571403</v>
      </c>
      <c r="CB139" s="18">
        <v>93.7159296703297</v>
      </c>
      <c r="CC139" s="18">
        <v>93.7159296703297</v>
      </c>
      <c r="CD139" s="18">
        <v>87.669740659340704</v>
      </c>
      <c r="CE139" s="18">
        <v>209.42794529914499</v>
      </c>
      <c r="CF139" s="18">
        <v>202.67220512820501</v>
      </c>
      <c r="CG139" s="18">
        <v>209.42794529914499</v>
      </c>
      <c r="CH139" s="18">
        <v>168.89350427350399</v>
      </c>
      <c r="CI139" s="18">
        <v>290.90906122449002</v>
      </c>
      <c r="CJ139" s="18">
        <v>290.90906122449002</v>
      </c>
      <c r="CK139" s="18">
        <v>337.82987755101999</v>
      </c>
      <c r="CL139" s="18">
        <v>110.17904406779699</v>
      </c>
      <c r="CM139" s="18">
        <v>99.516555932203403</v>
      </c>
      <c r="CN139" s="18">
        <v>82.785010526315801</v>
      </c>
      <c r="CO139" s="18">
        <v>82.785010526315801</v>
      </c>
      <c r="CP139" s="18">
        <v>88.125978947368395</v>
      </c>
      <c r="CQ139" s="18">
        <v>217.80129655172399</v>
      </c>
      <c r="CR139" s="18">
        <v>210.775448275862</v>
      </c>
      <c r="CS139" s="18">
        <v>182.67205517241399</v>
      </c>
      <c r="CT139" s="18">
        <v>198.07612499999999</v>
      </c>
      <c r="CU139" s="18">
        <v>204.6786625</v>
      </c>
      <c r="CV139" s="18">
        <v>231.08881249999999</v>
      </c>
      <c r="CW139" s="18">
        <v>106.395446808511</v>
      </c>
      <c r="CX139" s="18">
        <v>109.941961702128</v>
      </c>
      <c r="CY139" s="18">
        <v>117.034991489362</v>
      </c>
      <c r="CZ139" s="72">
        <f t="shared" si="2"/>
        <v>7135.2000000000016</v>
      </c>
    </row>
    <row r="140" spans="1:104">
      <c r="A140" s="12">
        <v>13</v>
      </c>
      <c r="B140" s="6">
        <v>6240682583</v>
      </c>
      <c r="C140" s="6" t="s">
        <v>93</v>
      </c>
      <c r="D140" s="6" t="s">
        <v>129</v>
      </c>
      <c r="E140" s="6" t="s">
        <v>397</v>
      </c>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12"/>
      <c r="BG140" s="12"/>
      <c r="BH140" s="12"/>
      <c r="BI140" s="12"/>
      <c r="BJ140" s="12"/>
      <c r="BK140" s="18">
        <v>158.37494840294801</v>
      </c>
      <c r="BL140" s="18">
        <v>206.57601965602001</v>
      </c>
      <c r="BM140" s="18">
        <v>213.46188697788699</v>
      </c>
      <c r="BN140" s="18">
        <v>206.57601965602001</v>
      </c>
      <c r="BO140" s="18">
        <v>213.46188697788699</v>
      </c>
      <c r="BP140" s="18">
        <v>213.46188697788699</v>
      </c>
      <c r="BQ140" s="18">
        <v>192.80428501228499</v>
      </c>
      <c r="BR140" s="18">
        <v>213.46188697788699</v>
      </c>
      <c r="BS140" s="18">
        <v>206.57601965602001</v>
      </c>
      <c r="BT140" s="18">
        <v>213.46188697788699</v>
      </c>
      <c r="BU140" s="18">
        <v>206.57601965602001</v>
      </c>
      <c r="BV140" s="18">
        <v>213.46188697788699</v>
      </c>
      <c r="BW140" s="18">
        <v>213.46188697788699</v>
      </c>
      <c r="BX140" s="18">
        <v>130.831479115479</v>
      </c>
      <c r="BY140" s="18">
        <v>109.151571428571</v>
      </c>
      <c r="BZ140" s="18">
        <v>112.78995714285701</v>
      </c>
      <c r="CA140" s="18">
        <v>83.682871428571403</v>
      </c>
      <c r="CB140" s="18">
        <v>93.7159296703297</v>
      </c>
      <c r="CC140" s="18">
        <v>93.7159296703297</v>
      </c>
      <c r="CD140" s="18">
        <v>87.669740659340704</v>
      </c>
      <c r="CE140" s="18">
        <v>209.42794529914499</v>
      </c>
      <c r="CF140" s="18">
        <v>202.67220512820501</v>
      </c>
      <c r="CG140" s="18">
        <v>209.42794529914499</v>
      </c>
      <c r="CH140" s="18">
        <v>168.89350427350399</v>
      </c>
      <c r="CI140" s="18">
        <v>290.90906122449002</v>
      </c>
      <c r="CJ140" s="18">
        <v>290.90906122449002</v>
      </c>
      <c r="CK140" s="18">
        <v>337.82987755101999</v>
      </c>
      <c r="CL140" s="18">
        <v>110.17904406779699</v>
      </c>
      <c r="CM140" s="18">
        <v>99.516555932203403</v>
      </c>
      <c r="CN140" s="18">
        <v>82.785010526315801</v>
      </c>
      <c r="CO140" s="18">
        <v>82.785010526315801</v>
      </c>
      <c r="CP140" s="18">
        <v>88.125978947368395</v>
      </c>
      <c r="CQ140" s="18">
        <v>217.80129655172399</v>
      </c>
      <c r="CR140" s="18">
        <v>210.775448275862</v>
      </c>
      <c r="CS140" s="18">
        <v>182.67205517241399</v>
      </c>
      <c r="CT140" s="18">
        <v>198.07612499999999</v>
      </c>
      <c r="CU140" s="18">
        <v>204.6786625</v>
      </c>
      <c r="CV140" s="18">
        <v>231.08881249999999</v>
      </c>
      <c r="CW140" s="18">
        <v>106.395446808511</v>
      </c>
      <c r="CX140" s="18">
        <v>109.941961702128</v>
      </c>
      <c r="CY140" s="18">
        <v>117.034991489362</v>
      </c>
      <c r="CZ140" s="72">
        <f t="shared" si="2"/>
        <v>7135.2000000000016</v>
      </c>
    </row>
    <row r="141" spans="1:104">
      <c r="A141" s="12">
        <v>13</v>
      </c>
      <c r="B141" s="6">
        <v>6240682583</v>
      </c>
      <c r="C141" s="6" t="s">
        <v>93</v>
      </c>
      <c r="D141" s="6" t="s">
        <v>129</v>
      </c>
      <c r="E141" s="6" t="s">
        <v>398</v>
      </c>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12"/>
      <c r="BG141" s="12"/>
      <c r="BH141" s="12"/>
      <c r="BI141" s="12"/>
      <c r="BJ141" s="12"/>
      <c r="BK141" s="18">
        <v>158.37494840294801</v>
      </c>
      <c r="BL141" s="18">
        <v>206.57601965602001</v>
      </c>
      <c r="BM141" s="18">
        <v>213.46188697788699</v>
      </c>
      <c r="BN141" s="18">
        <v>206.57601965602001</v>
      </c>
      <c r="BO141" s="18">
        <v>213.46188697788699</v>
      </c>
      <c r="BP141" s="18">
        <v>213.46188697788699</v>
      </c>
      <c r="BQ141" s="18">
        <v>192.80428501228499</v>
      </c>
      <c r="BR141" s="18">
        <v>213.46188697788699</v>
      </c>
      <c r="BS141" s="18">
        <v>206.57601965602001</v>
      </c>
      <c r="BT141" s="18">
        <v>213.46188697788699</v>
      </c>
      <c r="BU141" s="18">
        <v>206.57601965602001</v>
      </c>
      <c r="BV141" s="18">
        <v>213.46188697788699</v>
      </c>
      <c r="BW141" s="18">
        <v>213.46188697788699</v>
      </c>
      <c r="BX141" s="18">
        <v>130.831479115479</v>
      </c>
      <c r="BY141" s="18">
        <v>109.151571428571</v>
      </c>
      <c r="BZ141" s="18">
        <v>112.78995714285701</v>
      </c>
      <c r="CA141" s="18">
        <v>83.682871428571403</v>
      </c>
      <c r="CB141" s="18">
        <v>93.7159296703297</v>
      </c>
      <c r="CC141" s="18">
        <v>93.7159296703297</v>
      </c>
      <c r="CD141" s="18">
        <v>87.669740659340704</v>
      </c>
      <c r="CE141" s="18">
        <v>209.42794529914499</v>
      </c>
      <c r="CF141" s="18">
        <v>202.67220512820501</v>
      </c>
      <c r="CG141" s="18">
        <v>209.42794529914499</v>
      </c>
      <c r="CH141" s="18">
        <v>168.89350427350399</v>
      </c>
      <c r="CI141" s="18">
        <v>290.90906122449002</v>
      </c>
      <c r="CJ141" s="18">
        <v>290.90906122449002</v>
      </c>
      <c r="CK141" s="18">
        <v>337.82987755101999</v>
      </c>
      <c r="CL141" s="18">
        <v>110.17904406779699</v>
      </c>
      <c r="CM141" s="18">
        <v>99.516555932203403</v>
      </c>
      <c r="CN141" s="18">
        <v>82.785010526315801</v>
      </c>
      <c r="CO141" s="18">
        <v>82.785010526315801</v>
      </c>
      <c r="CP141" s="18">
        <v>88.125978947368395</v>
      </c>
      <c r="CQ141" s="18">
        <v>217.80129655172399</v>
      </c>
      <c r="CR141" s="18">
        <v>210.775448275862</v>
      </c>
      <c r="CS141" s="18">
        <v>182.67205517241399</v>
      </c>
      <c r="CT141" s="18">
        <v>198.07612499999999</v>
      </c>
      <c r="CU141" s="18">
        <v>204.6786625</v>
      </c>
      <c r="CV141" s="18">
        <v>231.08881249999999</v>
      </c>
      <c r="CW141" s="18">
        <v>106.395446808511</v>
      </c>
      <c r="CX141" s="18">
        <v>109.941961702128</v>
      </c>
      <c r="CY141" s="18">
        <v>117.034991489362</v>
      </c>
      <c r="CZ141" s="72">
        <f t="shared" si="2"/>
        <v>7135.2000000000016</v>
      </c>
    </row>
    <row r="142" spans="1:104">
      <c r="A142" s="12">
        <v>13</v>
      </c>
      <c r="B142" s="6">
        <v>6240682583</v>
      </c>
      <c r="C142" s="6" t="s">
        <v>93</v>
      </c>
      <c r="D142" s="6" t="s">
        <v>129</v>
      </c>
      <c r="E142" s="6" t="s">
        <v>399</v>
      </c>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12"/>
      <c r="BG142" s="12"/>
      <c r="BH142" s="12"/>
      <c r="BI142" s="12"/>
      <c r="BJ142" s="12"/>
      <c r="BK142" s="13">
        <v>399.53316953316897</v>
      </c>
      <c r="BL142" s="13">
        <v>521.130221130221</v>
      </c>
      <c r="BM142" s="13">
        <v>538.50122850122796</v>
      </c>
      <c r="BN142" s="13">
        <v>521.130221130221</v>
      </c>
      <c r="BO142" s="13">
        <v>538.50122850122796</v>
      </c>
      <c r="BP142" s="13">
        <v>538.50122850122796</v>
      </c>
      <c r="BQ142" s="13">
        <v>486.38820638820602</v>
      </c>
      <c r="BR142" s="13">
        <v>538.50122850122796</v>
      </c>
      <c r="BS142" s="13">
        <v>521.130221130221</v>
      </c>
      <c r="BT142" s="13">
        <v>538.50122850122796</v>
      </c>
      <c r="BU142" s="13">
        <v>521.130221130221</v>
      </c>
      <c r="BV142" s="13">
        <v>538.50122850122796</v>
      </c>
      <c r="BW142" s="13">
        <v>538.50122850122796</v>
      </c>
      <c r="BX142" s="13">
        <v>330.04914004914002</v>
      </c>
      <c r="BY142" s="13">
        <v>275.357142857143</v>
      </c>
      <c r="BZ142" s="13">
        <v>284.53571428571399</v>
      </c>
      <c r="CA142" s="13">
        <v>211.107142857143</v>
      </c>
      <c r="CB142" s="13">
        <v>236.417582417582</v>
      </c>
      <c r="CC142" s="13">
        <v>236.417582417582</v>
      </c>
      <c r="CD142" s="13">
        <v>221.16483516483501</v>
      </c>
      <c r="CE142" s="13">
        <v>528.32478632478603</v>
      </c>
      <c r="CF142" s="13">
        <v>511.28205128205099</v>
      </c>
      <c r="CG142" s="13">
        <v>528.32478632478603</v>
      </c>
      <c r="CH142" s="13">
        <v>426.06837606837598</v>
      </c>
      <c r="CI142" s="13">
        <v>733.87755102040796</v>
      </c>
      <c r="CJ142" s="13">
        <v>733.87755102040796</v>
      </c>
      <c r="CK142" s="13">
        <v>852.24489795918396</v>
      </c>
      <c r="CL142" s="13">
        <v>277.94915254237299</v>
      </c>
      <c r="CM142" s="13">
        <v>251.05084745762699</v>
      </c>
      <c r="CN142" s="13">
        <v>208.842105263158</v>
      </c>
      <c r="CO142" s="13">
        <v>208.842105263158</v>
      </c>
      <c r="CP142" s="13">
        <v>222.31578947368399</v>
      </c>
      <c r="CQ142" s="13">
        <v>549.44827586206895</v>
      </c>
      <c r="CR142" s="13">
        <v>531.72413793103499</v>
      </c>
      <c r="CS142" s="13">
        <v>460.82758620689702</v>
      </c>
      <c r="CT142" s="13">
        <v>499.6875</v>
      </c>
      <c r="CU142" s="13">
        <v>516.34375</v>
      </c>
      <c r="CV142" s="13">
        <v>582.96875</v>
      </c>
      <c r="CW142" s="13">
        <v>268.404255319149</v>
      </c>
      <c r="CX142" s="13">
        <v>277.35106382978699</v>
      </c>
      <c r="CY142" s="13">
        <v>295.244680851064</v>
      </c>
      <c r="CZ142" s="72">
        <f t="shared" si="2"/>
        <v>17999.999999999996</v>
      </c>
    </row>
    <row r="143" spans="1:104">
      <c r="A143" s="12">
        <v>13</v>
      </c>
      <c r="B143" s="6">
        <v>6240682583</v>
      </c>
      <c r="C143" s="6" t="s">
        <v>93</v>
      </c>
      <c r="D143" s="6" t="s">
        <v>129</v>
      </c>
      <c r="E143" s="6" t="s">
        <v>400</v>
      </c>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12"/>
      <c r="BG143" s="12"/>
      <c r="BH143" s="12"/>
      <c r="BI143" s="12"/>
      <c r="BJ143" s="12"/>
      <c r="BK143" s="18">
        <v>181.22824570024599</v>
      </c>
      <c r="BL143" s="18">
        <v>236.384668304668</v>
      </c>
      <c r="BM143" s="18">
        <v>244.26415724815701</v>
      </c>
      <c r="BN143" s="18">
        <v>236.384668304668</v>
      </c>
      <c r="BO143" s="18">
        <v>244.26415724815701</v>
      </c>
      <c r="BP143" s="18">
        <v>244.26415724815701</v>
      </c>
      <c r="BQ143" s="18">
        <v>220.62569041769001</v>
      </c>
      <c r="BR143" s="18">
        <v>244.26415724815701</v>
      </c>
      <c r="BS143" s="18">
        <v>236.384668304668</v>
      </c>
      <c r="BT143" s="18">
        <v>244.26415724815701</v>
      </c>
      <c r="BU143" s="18">
        <v>236.384668304668</v>
      </c>
      <c r="BV143" s="18">
        <v>244.26415724815701</v>
      </c>
      <c r="BW143" s="18">
        <v>244.26415724815701</v>
      </c>
      <c r="BX143" s="18">
        <v>149.71028992628999</v>
      </c>
      <c r="BY143" s="18">
        <v>124.902</v>
      </c>
      <c r="BZ143" s="18">
        <v>129.06540000000001</v>
      </c>
      <c r="CA143" s="18">
        <v>95.758200000000002</v>
      </c>
      <c r="CB143" s="18">
        <v>107.239015384615</v>
      </c>
      <c r="CC143" s="18">
        <v>107.239015384615</v>
      </c>
      <c r="CD143" s="18">
        <v>100.320369230769</v>
      </c>
      <c r="CE143" s="18">
        <v>239.64812307692301</v>
      </c>
      <c r="CF143" s="18">
        <v>231.91753846153799</v>
      </c>
      <c r="CG143" s="18">
        <v>239.64812307692301</v>
      </c>
      <c r="CH143" s="18">
        <v>193.26461538461501</v>
      </c>
      <c r="CI143" s="18">
        <v>332.88685714285702</v>
      </c>
      <c r="CJ143" s="18">
        <v>332.88685714285702</v>
      </c>
      <c r="CK143" s="18">
        <v>386.57828571428598</v>
      </c>
      <c r="CL143" s="18">
        <v>126.07773559322</v>
      </c>
      <c r="CM143" s="18">
        <v>113.87666440677999</v>
      </c>
      <c r="CN143" s="18">
        <v>94.730778947368407</v>
      </c>
      <c r="CO143" s="18">
        <v>94.730778947368407</v>
      </c>
      <c r="CP143" s="18">
        <v>100.842442105263</v>
      </c>
      <c r="CQ143" s="18">
        <v>249.22973793103401</v>
      </c>
      <c r="CR143" s="18">
        <v>241.19006896551701</v>
      </c>
      <c r="CS143" s="18">
        <v>209.03139310344801</v>
      </c>
      <c r="CT143" s="18">
        <v>226.65825000000001</v>
      </c>
      <c r="CU143" s="18">
        <v>234.213525</v>
      </c>
      <c r="CV143" s="18">
        <v>264.43462499999998</v>
      </c>
      <c r="CW143" s="18">
        <v>121.748170212766</v>
      </c>
      <c r="CX143" s="18">
        <v>125.806442553192</v>
      </c>
      <c r="CY143" s="18">
        <v>133.92298723404301</v>
      </c>
      <c r="CZ143" s="75">
        <f t="shared" si="2"/>
        <v>8164.7999999999947</v>
      </c>
    </row>
    <row r="144" spans="1:104">
      <c r="A144" s="12">
        <v>13</v>
      </c>
      <c r="B144" s="6">
        <v>6240682583</v>
      </c>
      <c r="C144" s="6" t="s">
        <v>93</v>
      </c>
      <c r="D144" s="6" t="s">
        <v>129</v>
      </c>
      <c r="E144" s="6" t="s">
        <v>401</v>
      </c>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12"/>
      <c r="BG144" s="12"/>
      <c r="BH144" s="12"/>
      <c r="BI144" s="12"/>
      <c r="BJ144" s="12"/>
      <c r="BK144" s="18">
        <v>181.22824570024599</v>
      </c>
      <c r="BL144" s="18">
        <v>236.384668304668</v>
      </c>
      <c r="BM144" s="18">
        <v>244.26415724815701</v>
      </c>
      <c r="BN144" s="18">
        <v>236.384668304668</v>
      </c>
      <c r="BO144" s="18">
        <v>244.26415724815701</v>
      </c>
      <c r="BP144" s="18">
        <v>244.26415724815701</v>
      </c>
      <c r="BQ144" s="18">
        <v>220.62569041769001</v>
      </c>
      <c r="BR144" s="18">
        <v>244.26415724815701</v>
      </c>
      <c r="BS144" s="18">
        <v>236.384668304668</v>
      </c>
      <c r="BT144" s="18">
        <v>244.26415724815701</v>
      </c>
      <c r="BU144" s="18">
        <v>236.384668304668</v>
      </c>
      <c r="BV144" s="18">
        <v>244.26415724815701</v>
      </c>
      <c r="BW144" s="18">
        <v>244.26415724815701</v>
      </c>
      <c r="BX144" s="18">
        <v>149.71028992628999</v>
      </c>
      <c r="BY144" s="18">
        <v>124.902</v>
      </c>
      <c r="BZ144" s="18">
        <v>129.06540000000001</v>
      </c>
      <c r="CA144" s="18">
        <v>95.758200000000002</v>
      </c>
      <c r="CB144" s="18">
        <v>107.239015384615</v>
      </c>
      <c r="CC144" s="18">
        <v>107.239015384615</v>
      </c>
      <c r="CD144" s="18">
        <v>100.320369230769</v>
      </c>
      <c r="CE144" s="18">
        <v>239.64812307692301</v>
      </c>
      <c r="CF144" s="18">
        <v>231.91753846153799</v>
      </c>
      <c r="CG144" s="18">
        <v>239.64812307692301</v>
      </c>
      <c r="CH144" s="18">
        <v>193.26461538461501</v>
      </c>
      <c r="CI144" s="18">
        <v>332.88685714285702</v>
      </c>
      <c r="CJ144" s="18">
        <v>332.88685714285702</v>
      </c>
      <c r="CK144" s="18">
        <v>386.57828571428598</v>
      </c>
      <c r="CL144" s="18">
        <v>126.07773559322</v>
      </c>
      <c r="CM144" s="18">
        <v>113.87666440677999</v>
      </c>
      <c r="CN144" s="18">
        <v>94.730778947368407</v>
      </c>
      <c r="CO144" s="18">
        <v>94.730778947368407</v>
      </c>
      <c r="CP144" s="18">
        <v>100.842442105263</v>
      </c>
      <c r="CQ144" s="18">
        <v>249.22973793103401</v>
      </c>
      <c r="CR144" s="18">
        <v>241.19006896551701</v>
      </c>
      <c r="CS144" s="18">
        <v>209.03139310344801</v>
      </c>
      <c r="CT144" s="18">
        <v>226.65825000000001</v>
      </c>
      <c r="CU144" s="18">
        <v>234.213525</v>
      </c>
      <c r="CV144" s="18">
        <v>264.43462499999998</v>
      </c>
      <c r="CW144" s="18">
        <v>121.748170212766</v>
      </c>
      <c r="CX144" s="18">
        <v>125.806442553192</v>
      </c>
      <c r="CY144" s="18">
        <v>133.92298723404301</v>
      </c>
      <c r="CZ144" s="75">
        <f t="shared" si="2"/>
        <v>8164.7999999999947</v>
      </c>
    </row>
    <row r="145" spans="1:104">
      <c r="A145" s="12">
        <v>13</v>
      </c>
      <c r="B145" s="6">
        <v>6240682583</v>
      </c>
      <c r="C145" s="6" t="s">
        <v>93</v>
      </c>
      <c r="D145" s="6" t="s">
        <v>129</v>
      </c>
      <c r="E145" s="6" t="s">
        <v>402</v>
      </c>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12"/>
      <c r="BG145" s="12"/>
      <c r="BH145" s="12"/>
      <c r="BI145" s="12"/>
      <c r="BJ145" s="12"/>
      <c r="BK145" s="18">
        <v>181.22824570024599</v>
      </c>
      <c r="BL145" s="18">
        <v>236.384668304668</v>
      </c>
      <c r="BM145" s="18">
        <v>244.26415724815701</v>
      </c>
      <c r="BN145" s="18">
        <v>236.384668304668</v>
      </c>
      <c r="BO145" s="18">
        <v>244.26415724815701</v>
      </c>
      <c r="BP145" s="18">
        <v>244.26415724815701</v>
      </c>
      <c r="BQ145" s="18">
        <v>220.62569041769001</v>
      </c>
      <c r="BR145" s="18">
        <v>244.26415724815701</v>
      </c>
      <c r="BS145" s="18">
        <v>236.384668304668</v>
      </c>
      <c r="BT145" s="18">
        <v>244.26415724815701</v>
      </c>
      <c r="BU145" s="18">
        <v>236.384668304668</v>
      </c>
      <c r="BV145" s="18">
        <v>244.26415724815701</v>
      </c>
      <c r="BW145" s="18">
        <v>244.26415724815701</v>
      </c>
      <c r="BX145" s="18">
        <v>149.71028992628999</v>
      </c>
      <c r="BY145" s="18">
        <v>124.902</v>
      </c>
      <c r="BZ145" s="18">
        <v>129.06540000000001</v>
      </c>
      <c r="CA145" s="18">
        <v>95.758200000000002</v>
      </c>
      <c r="CB145" s="18">
        <v>107.239015384615</v>
      </c>
      <c r="CC145" s="18">
        <v>107.239015384615</v>
      </c>
      <c r="CD145" s="18">
        <v>100.320369230769</v>
      </c>
      <c r="CE145" s="18">
        <v>239.64812307692301</v>
      </c>
      <c r="CF145" s="18">
        <v>231.91753846153799</v>
      </c>
      <c r="CG145" s="18">
        <v>239.64812307692301</v>
      </c>
      <c r="CH145" s="18">
        <v>193.26461538461501</v>
      </c>
      <c r="CI145" s="18">
        <v>332.88685714285702</v>
      </c>
      <c r="CJ145" s="18">
        <v>332.88685714285702</v>
      </c>
      <c r="CK145" s="18">
        <v>386.57828571428598</v>
      </c>
      <c r="CL145" s="18">
        <v>126.07773559322</v>
      </c>
      <c r="CM145" s="18">
        <v>113.87666440677999</v>
      </c>
      <c r="CN145" s="18">
        <v>94.730778947368407</v>
      </c>
      <c r="CO145" s="18">
        <v>94.730778947368407</v>
      </c>
      <c r="CP145" s="18">
        <v>100.842442105263</v>
      </c>
      <c r="CQ145" s="18">
        <v>249.22973793103401</v>
      </c>
      <c r="CR145" s="18">
        <v>241.19006896551701</v>
      </c>
      <c r="CS145" s="18">
        <v>209.03139310344801</v>
      </c>
      <c r="CT145" s="18">
        <v>226.65825000000001</v>
      </c>
      <c r="CU145" s="18">
        <v>234.213525</v>
      </c>
      <c r="CV145" s="18">
        <v>264.43462499999998</v>
      </c>
      <c r="CW145" s="18">
        <v>121.748170212766</v>
      </c>
      <c r="CX145" s="18">
        <v>125.806442553192</v>
      </c>
      <c r="CY145" s="18">
        <v>133.92298723404301</v>
      </c>
      <c r="CZ145" s="75">
        <f t="shared" si="2"/>
        <v>8164.7999999999947</v>
      </c>
    </row>
    <row r="146" spans="1:104">
      <c r="A146" s="12">
        <v>13</v>
      </c>
      <c r="B146" s="6">
        <v>6240682583</v>
      </c>
      <c r="C146" s="6" t="s">
        <v>93</v>
      </c>
      <c r="D146" s="6" t="s">
        <v>129</v>
      </c>
      <c r="E146" s="6" t="s">
        <v>403</v>
      </c>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12"/>
      <c r="BG146" s="12"/>
      <c r="BH146" s="12"/>
      <c r="BI146" s="12"/>
      <c r="BJ146" s="12"/>
      <c r="BK146" s="18">
        <v>181.22824570024599</v>
      </c>
      <c r="BL146" s="18">
        <v>236.384668304668</v>
      </c>
      <c r="BM146" s="18">
        <v>244.26415724815701</v>
      </c>
      <c r="BN146" s="18">
        <v>236.384668304668</v>
      </c>
      <c r="BO146" s="18">
        <v>244.26415724815701</v>
      </c>
      <c r="BP146" s="18">
        <v>244.26415724815701</v>
      </c>
      <c r="BQ146" s="18">
        <v>220.62569041769001</v>
      </c>
      <c r="BR146" s="18">
        <v>244.26415724815701</v>
      </c>
      <c r="BS146" s="18">
        <v>236.384668304668</v>
      </c>
      <c r="BT146" s="18">
        <v>244.26415724815701</v>
      </c>
      <c r="BU146" s="18">
        <v>236.384668304668</v>
      </c>
      <c r="BV146" s="18">
        <v>244.26415724815701</v>
      </c>
      <c r="BW146" s="18">
        <v>244.26415724815701</v>
      </c>
      <c r="BX146" s="18">
        <v>149.71028992628999</v>
      </c>
      <c r="BY146" s="18">
        <v>124.902</v>
      </c>
      <c r="BZ146" s="18">
        <v>129.06540000000001</v>
      </c>
      <c r="CA146" s="18">
        <v>95.758200000000002</v>
      </c>
      <c r="CB146" s="18">
        <v>107.239015384615</v>
      </c>
      <c r="CC146" s="18">
        <v>107.239015384615</v>
      </c>
      <c r="CD146" s="18">
        <v>100.320369230769</v>
      </c>
      <c r="CE146" s="18">
        <v>239.64812307692301</v>
      </c>
      <c r="CF146" s="18">
        <v>231.91753846153799</v>
      </c>
      <c r="CG146" s="18">
        <v>239.64812307692301</v>
      </c>
      <c r="CH146" s="18">
        <v>193.26461538461501</v>
      </c>
      <c r="CI146" s="18">
        <v>332.88685714285702</v>
      </c>
      <c r="CJ146" s="18">
        <v>332.88685714285702</v>
      </c>
      <c r="CK146" s="18">
        <v>386.57828571428598</v>
      </c>
      <c r="CL146" s="18">
        <v>126.07773559322</v>
      </c>
      <c r="CM146" s="18">
        <v>113.87666440677999</v>
      </c>
      <c r="CN146" s="18">
        <v>94.730778947368407</v>
      </c>
      <c r="CO146" s="18">
        <v>94.730778947368407</v>
      </c>
      <c r="CP146" s="18">
        <v>100.842442105263</v>
      </c>
      <c r="CQ146" s="18">
        <v>249.22973793103401</v>
      </c>
      <c r="CR146" s="18">
        <v>241.19006896551701</v>
      </c>
      <c r="CS146" s="18">
        <v>209.03139310344801</v>
      </c>
      <c r="CT146" s="18">
        <v>226.65825000000001</v>
      </c>
      <c r="CU146" s="18">
        <v>234.213525</v>
      </c>
      <c r="CV146" s="18">
        <v>264.43462499999998</v>
      </c>
      <c r="CW146" s="18">
        <v>121.748170212766</v>
      </c>
      <c r="CX146" s="18">
        <v>125.806442553192</v>
      </c>
      <c r="CY146" s="18">
        <v>133.92298723404301</v>
      </c>
      <c r="CZ146" s="75">
        <f t="shared" si="2"/>
        <v>8164.7999999999947</v>
      </c>
    </row>
    <row r="147" spans="1:104">
      <c r="A147" s="12">
        <v>14</v>
      </c>
      <c r="B147" s="6">
        <v>6242182072</v>
      </c>
      <c r="C147" s="6" t="s">
        <v>93</v>
      </c>
      <c r="D147" s="6" t="s">
        <v>131</v>
      </c>
      <c r="E147" s="6" t="s">
        <v>393</v>
      </c>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12"/>
      <c r="BG147" s="12"/>
      <c r="BH147" s="12"/>
      <c r="BI147" s="12"/>
      <c r="BJ147" s="12"/>
      <c r="BK147" s="12"/>
      <c r="BL147" s="13">
        <v>823.99455040871896</v>
      </c>
      <c r="BM147" s="13">
        <v>1964.91008174387</v>
      </c>
      <c r="BN147" s="13">
        <v>1901.5258855585801</v>
      </c>
      <c r="BO147" s="13">
        <v>1964.91008174387</v>
      </c>
      <c r="BP147" s="13">
        <v>1964.91008174387</v>
      </c>
      <c r="BQ147" s="13">
        <v>1774.7574931880099</v>
      </c>
      <c r="BR147" s="13">
        <v>1964.91008174387</v>
      </c>
      <c r="BS147" s="13">
        <v>1901.5258855585801</v>
      </c>
      <c r="BT147" s="13">
        <v>1964.91008174387</v>
      </c>
      <c r="BU147" s="13">
        <v>1901.5258855585801</v>
      </c>
      <c r="BV147" s="13">
        <v>1964.91008174387</v>
      </c>
      <c r="BW147" s="13">
        <v>1964.91008174387</v>
      </c>
      <c r="BX147" s="13">
        <v>1204.29972752044</v>
      </c>
      <c r="BY147" s="13">
        <v>1220.8235294117601</v>
      </c>
      <c r="BZ147" s="13">
        <v>1261.5176470588201</v>
      </c>
      <c r="CA147" s="13">
        <v>976.65882352941196</v>
      </c>
      <c r="CB147" s="13">
        <v>980.85393258426996</v>
      </c>
      <c r="CC147" s="13">
        <v>980.85393258426996</v>
      </c>
      <c r="CD147" s="13">
        <v>854.292134831461</v>
      </c>
      <c r="CE147" s="13">
        <v>2178.9322033898302</v>
      </c>
      <c r="CF147" s="13">
        <v>2108.6440677966102</v>
      </c>
      <c r="CG147" s="13">
        <v>2178.9322033898302</v>
      </c>
      <c r="CH147" s="13">
        <v>1827.4915254237301</v>
      </c>
      <c r="CI147" s="13">
        <v>2859.9081632653101</v>
      </c>
      <c r="CJ147" s="13">
        <v>2859.9081632653101</v>
      </c>
      <c r="CK147" s="13">
        <v>3321.1836734693902</v>
      </c>
      <c r="CL147" s="13">
        <v>1535.28813559322</v>
      </c>
      <c r="CM147" s="13">
        <v>1386.71186440678</v>
      </c>
      <c r="CN147" s="13">
        <v>943.05263157894694</v>
      </c>
      <c r="CO147" s="13">
        <v>943.05263157894694</v>
      </c>
      <c r="CP147" s="13">
        <v>1003.89473684211</v>
      </c>
      <c r="CQ147" s="13">
        <v>2227.3678160919499</v>
      </c>
      <c r="CR147" s="13">
        <v>2155.5172413793098</v>
      </c>
      <c r="CS147" s="13">
        <v>1868.1149425287399</v>
      </c>
      <c r="CT147" s="13">
        <v>2056.25</v>
      </c>
      <c r="CU147" s="13">
        <v>2124.7916666666702</v>
      </c>
      <c r="CV147" s="13">
        <v>2398.9583333333298</v>
      </c>
      <c r="CW147" s="13">
        <v>1062.76595744681</v>
      </c>
      <c r="CX147" s="13">
        <v>1098.1914893617</v>
      </c>
      <c r="CY147" s="13">
        <v>1169.04255319149</v>
      </c>
      <c r="CZ147" s="72">
        <f t="shared" si="2"/>
        <v>68845.000000000015</v>
      </c>
    </row>
    <row r="148" spans="1:104">
      <c r="A148" s="12">
        <v>14</v>
      </c>
      <c r="B148" s="6">
        <v>6242182072</v>
      </c>
      <c r="C148" s="6" t="s">
        <v>93</v>
      </c>
      <c r="D148" s="6" t="s">
        <v>131</v>
      </c>
      <c r="E148" s="6" t="s">
        <v>394</v>
      </c>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12"/>
      <c r="BG148" s="12"/>
      <c r="BH148" s="12"/>
      <c r="BI148" s="12"/>
      <c r="BJ148" s="12"/>
      <c r="BK148" s="12"/>
      <c r="BL148" s="13">
        <v>823.99455040871896</v>
      </c>
      <c r="BM148" s="13">
        <v>1964.91008174387</v>
      </c>
      <c r="BN148" s="13">
        <v>1901.5258855585801</v>
      </c>
      <c r="BO148" s="13">
        <v>1964.91008174387</v>
      </c>
      <c r="BP148" s="13">
        <v>1964.91008174387</v>
      </c>
      <c r="BQ148" s="13">
        <v>1774.7574931880099</v>
      </c>
      <c r="BR148" s="13">
        <v>1964.91008174387</v>
      </c>
      <c r="BS148" s="13">
        <v>1901.5258855585801</v>
      </c>
      <c r="BT148" s="13">
        <v>1964.91008174387</v>
      </c>
      <c r="BU148" s="13">
        <v>1901.5258855585801</v>
      </c>
      <c r="BV148" s="13">
        <v>1964.91008174387</v>
      </c>
      <c r="BW148" s="13">
        <v>1964.91008174387</v>
      </c>
      <c r="BX148" s="13">
        <v>1204.29972752044</v>
      </c>
      <c r="BY148" s="13">
        <v>1220.8235294117601</v>
      </c>
      <c r="BZ148" s="13">
        <v>1261.5176470588201</v>
      </c>
      <c r="CA148" s="13">
        <v>976.65882352941196</v>
      </c>
      <c r="CB148" s="13">
        <v>980.85393258426996</v>
      </c>
      <c r="CC148" s="13">
        <v>980.85393258426996</v>
      </c>
      <c r="CD148" s="13">
        <v>854.292134831461</v>
      </c>
      <c r="CE148" s="13">
        <v>2178.9322033898302</v>
      </c>
      <c r="CF148" s="13">
        <v>2108.6440677966102</v>
      </c>
      <c r="CG148" s="13">
        <v>2178.9322033898302</v>
      </c>
      <c r="CH148" s="13">
        <v>1827.4915254237301</v>
      </c>
      <c r="CI148" s="13">
        <v>2859.9081632653101</v>
      </c>
      <c r="CJ148" s="13">
        <v>2859.9081632653101</v>
      </c>
      <c r="CK148" s="13">
        <v>3321.1836734693902</v>
      </c>
      <c r="CL148" s="13">
        <v>1535.28813559322</v>
      </c>
      <c r="CM148" s="13">
        <v>1386.71186440678</v>
      </c>
      <c r="CN148" s="13">
        <v>943.05263157894694</v>
      </c>
      <c r="CO148" s="13">
        <v>943.05263157894694</v>
      </c>
      <c r="CP148" s="13">
        <v>1003.89473684211</v>
      </c>
      <c r="CQ148" s="13">
        <v>2227.3678160919499</v>
      </c>
      <c r="CR148" s="13">
        <v>2155.5172413793098</v>
      </c>
      <c r="CS148" s="13">
        <v>1868.1149425287399</v>
      </c>
      <c r="CT148" s="13">
        <v>2056.25</v>
      </c>
      <c r="CU148" s="13">
        <v>2124.7916666666702</v>
      </c>
      <c r="CV148" s="13">
        <v>2398.9583333333298</v>
      </c>
      <c r="CW148" s="13">
        <v>1062.76595744681</v>
      </c>
      <c r="CX148" s="13">
        <v>1098.1914893617</v>
      </c>
      <c r="CY148" s="13">
        <v>1169.04255319149</v>
      </c>
      <c r="CZ148" s="72">
        <f t="shared" si="2"/>
        <v>68845.000000000015</v>
      </c>
    </row>
    <row r="149" spans="1:104">
      <c r="A149" s="12">
        <v>14</v>
      </c>
      <c r="B149" s="6">
        <v>6242182072</v>
      </c>
      <c r="C149" s="6" t="s">
        <v>93</v>
      </c>
      <c r="D149" s="6" t="s">
        <v>131</v>
      </c>
      <c r="E149" s="6" t="s">
        <v>395</v>
      </c>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12"/>
      <c r="BG149" s="12"/>
      <c r="BH149" s="12"/>
      <c r="BI149" s="12"/>
      <c r="BJ149" s="12"/>
      <c r="BK149" s="12"/>
      <c r="BL149" s="18">
        <v>326.631439782016</v>
      </c>
      <c r="BM149" s="18">
        <v>778.89035640326995</v>
      </c>
      <c r="BN149" s="18">
        <v>753.76486103542197</v>
      </c>
      <c r="BO149" s="18">
        <v>778.89035640326995</v>
      </c>
      <c r="BP149" s="18">
        <v>778.89035640326995</v>
      </c>
      <c r="BQ149" s="18">
        <v>703.51387029972705</v>
      </c>
      <c r="BR149" s="18">
        <v>778.89035640326995</v>
      </c>
      <c r="BS149" s="18">
        <v>753.76486103542197</v>
      </c>
      <c r="BT149" s="18">
        <v>778.89035640326995</v>
      </c>
      <c r="BU149" s="18">
        <v>753.76486103542197</v>
      </c>
      <c r="BV149" s="18">
        <v>778.89035640326995</v>
      </c>
      <c r="BW149" s="18">
        <v>778.89035640326995</v>
      </c>
      <c r="BX149" s="18">
        <v>477.38441198910101</v>
      </c>
      <c r="BY149" s="18">
        <v>483.93444705882303</v>
      </c>
      <c r="BZ149" s="18">
        <v>500.065595294118</v>
      </c>
      <c r="CA149" s="18">
        <v>387.14755764705899</v>
      </c>
      <c r="CB149" s="18">
        <v>388.81049887640398</v>
      </c>
      <c r="CC149" s="18">
        <v>388.81049887640398</v>
      </c>
      <c r="CD149" s="18">
        <v>338.64140224719102</v>
      </c>
      <c r="CE149" s="18">
        <v>863.72872542372897</v>
      </c>
      <c r="CF149" s="18">
        <v>835.86650847457599</v>
      </c>
      <c r="CG149" s="18">
        <v>863.72872542372897</v>
      </c>
      <c r="CH149" s="18">
        <v>724.41764067796601</v>
      </c>
      <c r="CI149" s="18">
        <v>1133.6675959183699</v>
      </c>
      <c r="CJ149" s="18">
        <v>1133.6675959183699</v>
      </c>
      <c r="CK149" s="18">
        <v>1316.51720816327</v>
      </c>
      <c r="CL149" s="18">
        <v>608.58821694915196</v>
      </c>
      <c r="CM149" s="18">
        <v>549.69258305084702</v>
      </c>
      <c r="CN149" s="18">
        <v>373.82606315789502</v>
      </c>
      <c r="CO149" s="18">
        <v>373.82606315789502</v>
      </c>
      <c r="CP149" s="18">
        <v>397.94387368421098</v>
      </c>
      <c r="CQ149" s="18">
        <v>882.92860229885002</v>
      </c>
      <c r="CR149" s="18">
        <v>854.44703448275902</v>
      </c>
      <c r="CS149" s="18">
        <v>740.52076321839104</v>
      </c>
      <c r="CT149" s="18">
        <v>815.09749999999997</v>
      </c>
      <c r="CU149" s="18">
        <v>842.26741666666703</v>
      </c>
      <c r="CV149" s="18">
        <v>950.94708333333301</v>
      </c>
      <c r="CW149" s="18">
        <v>421.280425531915</v>
      </c>
      <c r="CX149" s="18">
        <v>435.32310638297901</v>
      </c>
      <c r="CY149" s="18">
        <v>463.40846808510599</v>
      </c>
      <c r="CZ149" s="72">
        <f t="shared" si="2"/>
        <v>27290.15800000001</v>
      </c>
    </row>
    <row r="150" spans="1:104">
      <c r="A150" s="12">
        <v>14</v>
      </c>
      <c r="B150" s="6">
        <v>6242182072</v>
      </c>
      <c r="C150" s="6" t="s">
        <v>93</v>
      </c>
      <c r="D150" s="6" t="s">
        <v>131</v>
      </c>
      <c r="E150" s="6" t="s">
        <v>396</v>
      </c>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12"/>
      <c r="BG150" s="12"/>
      <c r="BH150" s="12"/>
      <c r="BI150" s="12"/>
      <c r="BJ150" s="12"/>
      <c r="BK150" s="12"/>
      <c r="BL150" s="18">
        <v>326.631439782016</v>
      </c>
      <c r="BM150" s="18">
        <v>778.89035640326995</v>
      </c>
      <c r="BN150" s="18">
        <v>753.76486103542197</v>
      </c>
      <c r="BO150" s="18">
        <v>778.89035640326995</v>
      </c>
      <c r="BP150" s="18">
        <v>778.89035640326995</v>
      </c>
      <c r="BQ150" s="18">
        <v>703.51387029972705</v>
      </c>
      <c r="BR150" s="18">
        <v>778.89035640326995</v>
      </c>
      <c r="BS150" s="18">
        <v>753.76486103542197</v>
      </c>
      <c r="BT150" s="18">
        <v>778.89035640326995</v>
      </c>
      <c r="BU150" s="18">
        <v>753.76486103542197</v>
      </c>
      <c r="BV150" s="18">
        <v>778.89035640326995</v>
      </c>
      <c r="BW150" s="18">
        <v>778.89035640326995</v>
      </c>
      <c r="BX150" s="18">
        <v>477.38441198910101</v>
      </c>
      <c r="BY150" s="18">
        <v>483.93444705882303</v>
      </c>
      <c r="BZ150" s="18">
        <v>500.065595294118</v>
      </c>
      <c r="CA150" s="18">
        <v>387.14755764705899</v>
      </c>
      <c r="CB150" s="18">
        <v>388.81049887640398</v>
      </c>
      <c r="CC150" s="18">
        <v>388.81049887640398</v>
      </c>
      <c r="CD150" s="18">
        <v>338.64140224719102</v>
      </c>
      <c r="CE150" s="18">
        <v>863.72872542372897</v>
      </c>
      <c r="CF150" s="18">
        <v>835.86650847457599</v>
      </c>
      <c r="CG150" s="18">
        <v>863.72872542372897</v>
      </c>
      <c r="CH150" s="18">
        <v>724.41764067796601</v>
      </c>
      <c r="CI150" s="18">
        <v>1133.6675959183699</v>
      </c>
      <c r="CJ150" s="18">
        <v>1133.6675959183699</v>
      </c>
      <c r="CK150" s="18">
        <v>1316.51720816327</v>
      </c>
      <c r="CL150" s="18">
        <v>608.58821694915196</v>
      </c>
      <c r="CM150" s="18">
        <v>549.69258305084702</v>
      </c>
      <c r="CN150" s="18">
        <v>373.82606315789502</v>
      </c>
      <c r="CO150" s="18">
        <v>373.82606315789502</v>
      </c>
      <c r="CP150" s="18">
        <v>397.94387368421098</v>
      </c>
      <c r="CQ150" s="18">
        <v>882.92860229885002</v>
      </c>
      <c r="CR150" s="18">
        <v>854.44703448275902</v>
      </c>
      <c r="CS150" s="18">
        <v>740.52076321839104</v>
      </c>
      <c r="CT150" s="18">
        <v>815.09749999999997</v>
      </c>
      <c r="CU150" s="18">
        <v>842.26741666666703</v>
      </c>
      <c r="CV150" s="18">
        <v>950.94708333333301</v>
      </c>
      <c r="CW150" s="18">
        <v>421.280425531915</v>
      </c>
      <c r="CX150" s="18">
        <v>435.32310638297901</v>
      </c>
      <c r="CY150" s="18">
        <v>463.40846808510599</v>
      </c>
      <c r="CZ150" s="72">
        <f t="shared" si="2"/>
        <v>27290.15800000001</v>
      </c>
    </row>
    <row r="151" spans="1:104">
      <c r="A151" s="12">
        <v>14</v>
      </c>
      <c r="B151" s="6">
        <v>6242182072</v>
      </c>
      <c r="C151" s="6" t="s">
        <v>93</v>
      </c>
      <c r="D151" s="6" t="s">
        <v>131</v>
      </c>
      <c r="E151" s="6" t="s">
        <v>397</v>
      </c>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12"/>
      <c r="BG151" s="12"/>
      <c r="BH151" s="12"/>
      <c r="BI151" s="12"/>
      <c r="BJ151" s="12"/>
      <c r="BK151" s="12"/>
      <c r="BL151" s="18">
        <v>326.631439782016</v>
      </c>
      <c r="BM151" s="18">
        <v>778.89035640326995</v>
      </c>
      <c r="BN151" s="18">
        <v>753.76486103542197</v>
      </c>
      <c r="BO151" s="18">
        <v>778.89035640326995</v>
      </c>
      <c r="BP151" s="18">
        <v>778.89035640326995</v>
      </c>
      <c r="BQ151" s="18">
        <v>703.51387029972705</v>
      </c>
      <c r="BR151" s="18">
        <v>778.89035640326995</v>
      </c>
      <c r="BS151" s="18">
        <v>753.76486103542197</v>
      </c>
      <c r="BT151" s="18">
        <v>778.89035640326995</v>
      </c>
      <c r="BU151" s="18">
        <v>753.76486103542197</v>
      </c>
      <c r="BV151" s="18">
        <v>778.89035640326995</v>
      </c>
      <c r="BW151" s="18">
        <v>778.89035640326995</v>
      </c>
      <c r="BX151" s="18">
        <v>477.38441198910101</v>
      </c>
      <c r="BY151" s="18">
        <v>483.93444705882303</v>
      </c>
      <c r="BZ151" s="18">
        <v>500.065595294118</v>
      </c>
      <c r="CA151" s="18">
        <v>387.14755764705899</v>
      </c>
      <c r="CB151" s="18">
        <v>388.81049887640398</v>
      </c>
      <c r="CC151" s="18">
        <v>388.81049887640398</v>
      </c>
      <c r="CD151" s="18">
        <v>338.64140224719102</v>
      </c>
      <c r="CE151" s="18">
        <v>863.72872542372897</v>
      </c>
      <c r="CF151" s="18">
        <v>835.86650847457599</v>
      </c>
      <c r="CG151" s="18">
        <v>863.72872542372897</v>
      </c>
      <c r="CH151" s="18">
        <v>724.41764067796601</v>
      </c>
      <c r="CI151" s="18">
        <v>1133.6675959183699</v>
      </c>
      <c r="CJ151" s="18">
        <v>1133.6675959183699</v>
      </c>
      <c r="CK151" s="18">
        <v>1316.51720816327</v>
      </c>
      <c r="CL151" s="18">
        <v>608.58821694915196</v>
      </c>
      <c r="CM151" s="18">
        <v>549.69258305084702</v>
      </c>
      <c r="CN151" s="18">
        <v>373.82606315789502</v>
      </c>
      <c r="CO151" s="18">
        <v>373.82606315789502</v>
      </c>
      <c r="CP151" s="18">
        <v>397.94387368421098</v>
      </c>
      <c r="CQ151" s="18">
        <v>882.92860229885002</v>
      </c>
      <c r="CR151" s="18">
        <v>854.44703448275902</v>
      </c>
      <c r="CS151" s="18">
        <v>740.52076321839104</v>
      </c>
      <c r="CT151" s="18">
        <v>815.09749999999997</v>
      </c>
      <c r="CU151" s="18">
        <v>842.26741666666703</v>
      </c>
      <c r="CV151" s="18">
        <v>950.94708333333301</v>
      </c>
      <c r="CW151" s="18">
        <v>421.280425531915</v>
      </c>
      <c r="CX151" s="18">
        <v>435.32310638297901</v>
      </c>
      <c r="CY151" s="18">
        <v>463.40846808510599</v>
      </c>
      <c r="CZ151" s="72">
        <f t="shared" si="2"/>
        <v>27290.15800000001</v>
      </c>
    </row>
    <row r="152" spans="1:104">
      <c r="A152" s="12">
        <v>14</v>
      </c>
      <c r="B152" s="6">
        <v>6242182072</v>
      </c>
      <c r="C152" s="6" t="s">
        <v>93</v>
      </c>
      <c r="D152" s="6" t="s">
        <v>131</v>
      </c>
      <c r="E152" s="6" t="s">
        <v>398</v>
      </c>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12"/>
      <c r="BG152" s="12"/>
      <c r="BH152" s="12"/>
      <c r="BI152" s="12"/>
      <c r="BJ152" s="12"/>
      <c r="BK152" s="12"/>
      <c r="BL152" s="18">
        <v>326.631439782016</v>
      </c>
      <c r="BM152" s="18">
        <v>778.89035640326995</v>
      </c>
      <c r="BN152" s="18">
        <v>753.76486103542197</v>
      </c>
      <c r="BO152" s="18">
        <v>778.89035640326995</v>
      </c>
      <c r="BP152" s="18">
        <v>778.89035640326995</v>
      </c>
      <c r="BQ152" s="18">
        <v>703.51387029972705</v>
      </c>
      <c r="BR152" s="18">
        <v>778.89035640326995</v>
      </c>
      <c r="BS152" s="18">
        <v>753.76486103542197</v>
      </c>
      <c r="BT152" s="18">
        <v>778.89035640326995</v>
      </c>
      <c r="BU152" s="18">
        <v>753.76486103542197</v>
      </c>
      <c r="BV152" s="18">
        <v>778.89035640326995</v>
      </c>
      <c r="BW152" s="18">
        <v>778.89035640326995</v>
      </c>
      <c r="BX152" s="18">
        <v>477.38441198910101</v>
      </c>
      <c r="BY152" s="18">
        <v>483.93444705882303</v>
      </c>
      <c r="BZ152" s="18">
        <v>500.065595294118</v>
      </c>
      <c r="CA152" s="18">
        <v>387.14755764705899</v>
      </c>
      <c r="CB152" s="18">
        <v>388.81049887640398</v>
      </c>
      <c r="CC152" s="18">
        <v>388.81049887640398</v>
      </c>
      <c r="CD152" s="18">
        <v>338.64140224719102</v>
      </c>
      <c r="CE152" s="18">
        <v>863.72872542372897</v>
      </c>
      <c r="CF152" s="18">
        <v>835.86650847457599</v>
      </c>
      <c r="CG152" s="18">
        <v>863.72872542372897</v>
      </c>
      <c r="CH152" s="18">
        <v>724.41764067796601</v>
      </c>
      <c r="CI152" s="18">
        <v>1133.6675959183699</v>
      </c>
      <c r="CJ152" s="18">
        <v>1133.6675959183699</v>
      </c>
      <c r="CK152" s="18">
        <v>1316.51720816327</v>
      </c>
      <c r="CL152" s="18">
        <v>608.58821694915196</v>
      </c>
      <c r="CM152" s="18">
        <v>549.69258305084702</v>
      </c>
      <c r="CN152" s="18">
        <v>373.82606315789502</v>
      </c>
      <c r="CO152" s="18">
        <v>373.82606315789502</v>
      </c>
      <c r="CP152" s="18">
        <v>397.94387368421098</v>
      </c>
      <c r="CQ152" s="18">
        <v>882.92860229885002</v>
      </c>
      <c r="CR152" s="18">
        <v>854.44703448275902</v>
      </c>
      <c r="CS152" s="18">
        <v>740.52076321839104</v>
      </c>
      <c r="CT152" s="18">
        <v>815.09749999999997</v>
      </c>
      <c r="CU152" s="18">
        <v>842.26741666666703</v>
      </c>
      <c r="CV152" s="18">
        <v>950.94708333333301</v>
      </c>
      <c r="CW152" s="18">
        <v>421.280425531915</v>
      </c>
      <c r="CX152" s="18">
        <v>435.32310638297901</v>
      </c>
      <c r="CY152" s="18">
        <v>463.40846808510599</v>
      </c>
      <c r="CZ152" s="72">
        <f t="shared" si="2"/>
        <v>27290.15800000001</v>
      </c>
    </row>
    <row r="153" spans="1:104">
      <c r="A153" s="12">
        <v>14</v>
      </c>
      <c r="B153" s="6">
        <v>6242182072</v>
      </c>
      <c r="C153" s="6" t="s">
        <v>93</v>
      </c>
      <c r="D153" s="6" t="s">
        <v>131</v>
      </c>
      <c r="E153" s="6" t="s">
        <v>399</v>
      </c>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12"/>
      <c r="BG153" s="12"/>
      <c r="BH153" s="12"/>
      <c r="BI153" s="12"/>
      <c r="BJ153" s="12"/>
      <c r="BK153" s="12"/>
      <c r="BL153" s="13">
        <v>823.99455040871896</v>
      </c>
      <c r="BM153" s="13">
        <v>1964.91008174387</v>
      </c>
      <c r="BN153" s="13">
        <v>1901.5258855585801</v>
      </c>
      <c r="BO153" s="13">
        <v>1964.91008174387</v>
      </c>
      <c r="BP153" s="13">
        <v>1964.91008174387</v>
      </c>
      <c r="BQ153" s="13">
        <v>1774.7574931880099</v>
      </c>
      <c r="BR153" s="13">
        <v>1964.91008174387</v>
      </c>
      <c r="BS153" s="13">
        <v>1901.5258855585801</v>
      </c>
      <c r="BT153" s="13">
        <v>1964.91008174387</v>
      </c>
      <c r="BU153" s="13">
        <v>1901.5258855585801</v>
      </c>
      <c r="BV153" s="13">
        <v>1964.91008174387</v>
      </c>
      <c r="BW153" s="13">
        <v>1964.91008174387</v>
      </c>
      <c r="BX153" s="13">
        <v>1204.29972752044</v>
      </c>
      <c r="BY153" s="13">
        <v>1220.8235294117601</v>
      </c>
      <c r="BZ153" s="13">
        <v>1261.5176470588201</v>
      </c>
      <c r="CA153" s="13">
        <v>976.65882352941196</v>
      </c>
      <c r="CB153" s="13">
        <v>980.85393258426996</v>
      </c>
      <c r="CC153" s="13">
        <v>980.85393258426996</v>
      </c>
      <c r="CD153" s="13">
        <v>854.292134831461</v>
      </c>
      <c r="CE153" s="13">
        <v>2178.9322033898302</v>
      </c>
      <c r="CF153" s="13">
        <v>2108.6440677966102</v>
      </c>
      <c r="CG153" s="13">
        <v>2178.9322033898302</v>
      </c>
      <c r="CH153" s="13">
        <v>1827.4915254237301</v>
      </c>
      <c r="CI153" s="13">
        <v>2859.9081632653101</v>
      </c>
      <c r="CJ153" s="13">
        <v>2859.9081632653101</v>
      </c>
      <c r="CK153" s="13">
        <v>3321.1836734693902</v>
      </c>
      <c r="CL153" s="13">
        <v>1535.28813559322</v>
      </c>
      <c r="CM153" s="13">
        <v>1386.71186440678</v>
      </c>
      <c r="CN153" s="13">
        <v>943.05263157894694</v>
      </c>
      <c r="CO153" s="13">
        <v>943.05263157894694</v>
      </c>
      <c r="CP153" s="13">
        <v>1003.89473684211</v>
      </c>
      <c r="CQ153" s="13">
        <v>2227.3678160919499</v>
      </c>
      <c r="CR153" s="13">
        <v>2155.5172413793098</v>
      </c>
      <c r="CS153" s="13">
        <v>1868.1149425287399</v>
      </c>
      <c r="CT153" s="13">
        <v>2056.25</v>
      </c>
      <c r="CU153" s="13">
        <v>2124.7916666666702</v>
      </c>
      <c r="CV153" s="13">
        <v>2398.9583333333298</v>
      </c>
      <c r="CW153" s="13">
        <v>1062.76595744681</v>
      </c>
      <c r="CX153" s="13">
        <v>1098.1914893617</v>
      </c>
      <c r="CY153" s="13">
        <v>1169.04255319149</v>
      </c>
      <c r="CZ153" s="72">
        <f t="shared" si="2"/>
        <v>68845.000000000015</v>
      </c>
    </row>
    <row r="154" spans="1:104">
      <c r="A154" s="12">
        <v>14</v>
      </c>
      <c r="B154" s="6">
        <v>6242182072</v>
      </c>
      <c r="C154" s="6" t="s">
        <v>93</v>
      </c>
      <c r="D154" s="6" t="s">
        <v>131</v>
      </c>
      <c r="E154" s="6" t="s">
        <v>400</v>
      </c>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12"/>
      <c r="BG154" s="12"/>
      <c r="BH154" s="12"/>
      <c r="BI154" s="12"/>
      <c r="BJ154" s="12"/>
      <c r="BK154" s="12"/>
      <c r="BL154" s="18">
        <v>373.76392806539502</v>
      </c>
      <c r="BM154" s="18">
        <v>891.28321307901899</v>
      </c>
      <c r="BN154" s="18">
        <v>862.53214168937302</v>
      </c>
      <c r="BO154" s="18">
        <v>891.28321307901899</v>
      </c>
      <c r="BP154" s="18">
        <v>891.28321307901899</v>
      </c>
      <c r="BQ154" s="18">
        <v>805.02999891008199</v>
      </c>
      <c r="BR154" s="18">
        <v>891.28321307901899</v>
      </c>
      <c r="BS154" s="18">
        <v>862.53214168937302</v>
      </c>
      <c r="BT154" s="18">
        <v>891.28321307901899</v>
      </c>
      <c r="BU154" s="18">
        <v>862.53214168937302</v>
      </c>
      <c r="BV154" s="18">
        <v>891.28321307901899</v>
      </c>
      <c r="BW154" s="18">
        <v>891.28321307901899</v>
      </c>
      <c r="BX154" s="18">
        <v>546.27035640326994</v>
      </c>
      <c r="BY154" s="18">
        <v>553.765552941176</v>
      </c>
      <c r="BZ154" s="18">
        <v>572.22440470588197</v>
      </c>
      <c r="CA154" s="18">
        <v>443.01244235294098</v>
      </c>
      <c r="CB154" s="18">
        <v>444.91534382022502</v>
      </c>
      <c r="CC154" s="18">
        <v>444.91534382022502</v>
      </c>
      <c r="CD154" s="18">
        <v>387.506912359551</v>
      </c>
      <c r="CE154" s="18">
        <v>988.36364745762705</v>
      </c>
      <c r="CF154" s="18">
        <v>956.48094915254205</v>
      </c>
      <c r="CG154" s="18">
        <v>988.36364745762705</v>
      </c>
      <c r="CH154" s="18">
        <v>828.95015593220296</v>
      </c>
      <c r="CI154" s="18">
        <v>1297.25434285714</v>
      </c>
      <c r="CJ154" s="18">
        <v>1297.25434285714</v>
      </c>
      <c r="CK154" s="18">
        <v>1506.4889142857101</v>
      </c>
      <c r="CL154" s="18">
        <v>696.406698305085</v>
      </c>
      <c r="CM154" s="18">
        <v>629.01250169491504</v>
      </c>
      <c r="CN154" s="18">
        <v>427.76867368421102</v>
      </c>
      <c r="CO154" s="18">
        <v>427.76867368421102</v>
      </c>
      <c r="CP154" s="18">
        <v>455.36665263157897</v>
      </c>
      <c r="CQ154" s="18">
        <v>1010.33404137931</v>
      </c>
      <c r="CR154" s="18">
        <v>977.74262068965504</v>
      </c>
      <c r="CS154" s="18">
        <v>847.37693793103404</v>
      </c>
      <c r="CT154" s="18">
        <v>932.71500000000003</v>
      </c>
      <c r="CU154" s="18">
        <v>963.80550000000005</v>
      </c>
      <c r="CV154" s="18">
        <v>1088.1675</v>
      </c>
      <c r="CW154" s="18">
        <v>482.07063829787199</v>
      </c>
      <c r="CX154" s="18">
        <v>498.139659574468</v>
      </c>
      <c r="CY154" s="18">
        <v>530.27770212765995</v>
      </c>
      <c r="CZ154" s="75">
        <f t="shared" si="2"/>
        <v>31228.091999999982</v>
      </c>
    </row>
    <row r="155" spans="1:104">
      <c r="A155" s="12">
        <v>14</v>
      </c>
      <c r="B155" s="6">
        <v>6242182072</v>
      </c>
      <c r="C155" s="6" t="s">
        <v>93</v>
      </c>
      <c r="D155" s="6" t="s">
        <v>131</v>
      </c>
      <c r="E155" s="6" t="s">
        <v>401</v>
      </c>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12"/>
      <c r="BG155" s="12"/>
      <c r="BH155" s="12"/>
      <c r="BI155" s="12"/>
      <c r="BJ155" s="12"/>
      <c r="BK155" s="12"/>
      <c r="BL155" s="18">
        <v>373.76392806539502</v>
      </c>
      <c r="BM155" s="18">
        <v>891.28321307901899</v>
      </c>
      <c r="BN155" s="18">
        <v>862.53214168937302</v>
      </c>
      <c r="BO155" s="18">
        <v>891.28321307901899</v>
      </c>
      <c r="BP155" s="18">
        <v>891.28321307901899</v>
      </c>
      <c r="BQ155" s="18">
        <v>805.02999891008199</v>
      </c>
      <c r="BR155" s="18">
        <v>891.28321307901899</v>
      </c>
      <c r="BS155" s="18">
        <v>862.53214168937302</v>
      </c>
      <c r="BT155" s="18">
        <v>891.28321307901899</v>
      </c>
      <c r="BU155" s="18">
        <v>862.53214168937302</v>
      </c>
      <c r="BV155" s="18">
        <v>891.28321307901899</v>
      </c>
      <c r="BW155" s="18">
        <v>891.28321307901899</v>
      </c>
      <c r="BX155" s="18">
        <v>546.27035640326994</v>
      </c>
      <c r="BY155" s="18">
        <v>553.765552941176</v>
      </c>
      <c r="BZ155" s="18">
        <v>572.22440470588197</v>
      </c>
      <c r="CA155" s="18">
        <v>443.01244235294098</v>
      </c>
      <c r="CB155" s="18">
        <v>444.91534382022502</v>
      </c>
      <c r="CC155" s="18">
        <v>444.91534382022502</v>
      </c>
      <c r="CD155" s="18">
        <v>387.506912359551</v>
      </c>
      <c r="CE155" s="18">
        <v>988.36364745762705</v>
      </c>
      <c r="CF155" s="18">
        <v>956.48094915254205</v>
      </c>
      <c r="CG155" s="18">
        <v>988.36364745762705</v>
      </c>
      <c r="CH155" s="18">
        <v>828.95015593220296</v>
      </c>
      <c r="CI155" s="18">
        <v>1297.25434285714</v>
      </c>
      <c r="CJ155" s="18">
        <v>1297.25434285714</v>
      </c>
      <c r="CK155" s="18">
        <v>1506.4889142857101</v>
      </c>
      <c r="CL155" s="18">
        <v>696.406698305085</v>
      </c>
      <c r="CM155" s="18">
        <v>629.01250169491504</v>
      </c>
      <c r="CN155" s="18">
        <v>427.76867368421102</v>
      </c>
      <c r="CO155" s="18">
        <v>427.76867368421102</v>
      </c>
      <c r="CP155" s="18">
        <v>455.36665263157897</v>
      </c>
      <c r="CQ155" s="18">
        <v>1010.33404137931</v>
      </c>
      <c r="CR155" s="18">
        <v>977.74262068965504</v>
      </c>
      <c r="CS155" s="18">
        <v>847.37693793103404</v>
      </c>
      <c r="CT155" s="18">
        <v>932.71500000000003</v>
      </c>
      <c r="CU155" s="18">
        <v>963.80550000000005</v>
      </c>
      <c r="CV155" s="18">
        <v>1088.1675</v>
      </c>
      <c r="CW155" s="18">
        <v>482.07063829787199</v>
      </c>
      <c r="CX155" s="18">
        <v>498.139659574468</v>
      </c>
      <c r="CY155" s="18">
        <v>530.27770212765995</v>
      </c>
      <c r="CZ155" s="75">
        <f t="shared" si="2"/>
        <v>31228.091999999982</v>
      </c>
    </row>
    <row r="156" spans="1:104">
      <c r="A156" s="12">
        <v>14</v>
      </c>
      <c r="B156" s="6">
        <v>6242182072</v>
      </c>
      <c r="C156" s="6" t="s">
        <v>93</v>
      </c>
      <c r="D156" s="6" t="s">
        <v>131</v>
      </c>
      <c r="E156" s="6" t="s">
        <v>402</v>
      </c>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12"/>
      <c r="BG156" s="12"/>
      <c r="BH156" s="12"/>
      <c r="BI156" s="12"/>
      <c r="BJ156" s="12"/>
      <c r="BK156" s="12"/>
      <c r="BL156" s="18">
        <v>373.76392806539502</v>
      </c>
      <c r="BM156" s="18">
        <v>891.28321307901899</v>
      </c>
      <c r="BN156" s="18">
        <v>862.53214168937302</v>
      </c>
      <c r="BO156" s="18">
        <v>891.28321307901899</v>
      </c>
      <c r="BP156" s="18">
        <v>891.28321307901899</v>
      </c>
      <c r="BQ156" s="18">
        <v>805.02999891008199</v>
      </c>
      <c r="BR156" s="18">
        <v>891.28321307901899</v>
      </c>
      <c r="BS156" s="18">
        <v>862.53214168937302</v>
      </c>
      <c r="BT156" s="18">
        <v>891.28321307901899</v>
      </c>
      <c r="BU156" s="18">
        <v>862.53214168937302</v>
      </c>
      <c r="BV156" s="18">
        <v>891.28321307901899</v>
      </c>
      <c r="BW156" s="18">
        <v>891.28321307901899</v>
      </c>
      <c r="BX156" s="18">
        <v>546.27035640326994</v>
      </c>
      <c r="BY156" s="18">
        <v>553.765552941176</v>
      </c>
      <c r="BZ156" s="18">
        <v>572.22440470588197</v>
      </c>
      <c r="CA156" s="18">
        <v>443.01244235294098</v>
      </c>
      <c r="CB156" s="18">
        <v>444.91534382022502</v>
      </c>
      <c r="CC156" s="18">
        <v>444.91534382022502</v>
      </c>
      <c r="CD156" s="18">
        <v>387.506912359551</v>
      </c>
      <c r="CE156" s="18">
        <v>988.36364745762705</v>
      </c>
      <c r="CF156" s="18">
        <v>956.48094915254205</v>
      </c>
      <c r="CG156" s="18">
        <v>988.36364745762705</v>
      </c>
      <c r="CH156" s="18">
        <v>828.95015593220296</v>
      </c>
      <c r="CI156" s="18">
        <v>1297.25434285714</v>
      </c>
      <c r="CJ156" s="18">
        <v>1297.25434285714</v>
      </c>
      <c r="CK156" s="18">
        <v>1506.4889142857101</v>
      </c>
      <c r="CL156" s="18">
        <v>696.406698305085</v>
      </c>
      <c r="CM156" s="18">
        <v>629.01250169491504</v>
      </c>
      <c r="CN156" s="18">
        <v>427.76867368421102</v>
      </c>
      <c r="CO156" s="18">
        <v>427.76867368421102</v>
      </c>
      <c r="CP156" s="18">
        <v>455.36665263157897</v>
      </c>
      <c r="CQ156" s="18">
        <v>1010.33404137931</v>
      </c>
      <c r="CR156" s="18">
        <v>977.74262068965504</v>
      </c>
      <c r="CS156" s="18">
        <v>847.37693793103404</v>
      </c>
      <c r="CT156" s="18">
        <v>932.71500000000003</v>
      </c>
      <c r="CU156" s="18">
        <v>963.80550000000005</v>
      </c>
      <c r="CV156" s="18">
        <v>1088.1675</v>
      </c>
      <c r="CW156" s="18">
        <v>482.07063829787199</v>
      </c>
      <c r="CX156" s="18">
        <v>498.139659574468</v>
      </c>
      <c r="CY156" s="18">
        <v>530.27770212765995</v>
      </c>
      <c r="CZ156" s="75">
        <f t="shared" si="2"/>
        <v>31228.091999999982</v>
      </c>
    </row>
    <row r="157" spans="1:104">
      <c r="A157" s="12">
        <v>14</v>
      </c>
      <c r="B157" s="6">
        <v>6242182072</v>
      </c>
      <c r="C157" s="6" t="s">
        <v>93</v>
      </c>
      <c r="D157" s="6" t="s">
        <v>131</v>
      </c>
      <c r="E157" s="6" t="s">
        <v>403</v>
      </c>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12"/>
      <c r="BG157" s="12"/>
      <c r="BH157" s="12"/>
      <c r="BI157" s="12"/>
      <c r="BJ157" s="12"/>
      <c r="BK157" s="12"/>
      <c r="BL157" s="18">
        <v>373.76392806539502</v>
      </c>
      <c r="BM157" s="18">
        <v>891.28321307901899</v>
      </c>
      <c r="BN157" s="18">
        <v>862.53214168937302</v>
      </c>
      <c r="BO157" s="18">
        <v>891.28321307901899</v>
      </c>
      <c r="BP157" s="18">
        <v>891.28321307901899</v>
      </c>
      <c r="BQ157" s="18">
        <v>805.02999891008199</v>
      </c>
      <c r="BR157" s="18">
        <v>891.28321307901899</v>
      </c>
      <c r="BS157" s="18">
        <v>862.53214168937302</v>
      </c>
      <c r="BT157" s="18">
        <v>891.28321307901899</v>
      </c>
      <c r="BU157" s="18">
        <v>862.53214168937302</v>
      </c>
      <c r="BV157" s="18">
        <v>891.28321307901899</v>
      </c>
      <c r="BW157" s="18">
        <v>891.28321307901899</v>
      </c>
      <c r="BX157" s="18">
        <v>546.27035640326994</v>
      </c>
      <c r="BY157" s="18">
        <v>553.765552941176</v>
      </c>
      <c r="BZ157" s="18">
        <v>572.22440470588197</v>
      </c>
      <c r="CA157" s="18">
        <v>443.01244235294098</v>
      </c>
      <c r="CB157" s="18">
        <v>444.91534382022502</v>
      </c>
      <c r="CC157" s="18">
        <v>444.91534382022502</v>
      </c>
      <c r="CD157" s="18">
        <v>387.506912359551</v>
      </c>
      <c r="CE157" s="18">
        <v>988.36364745762705</v>
      </c>
      <c r="CF157" s="18">
        <v>956.48094915254205</v>
      </c>
      <c r="CG157" s="18">
        <v>988.36364745762705</v>
      </c>
      <c r="CH157" s="18">
        <v>828.95015593220296</v>
      </c>
      <c r="CI157" s="18">
        <v>1297.25434285714</v>
      </c>
      <c r="CJ157" s="18">
        <v>1297.25434285714</v>
      </c>
      <c r="CK157" s="18">
        <v>1506.4889142857101</v>
      </c>
      <c r="CL157" s="18">
        <v>696.406698305085</v>
      </c>
      <c r="CM157" s="18">
        <v>629.01250169491504</v>
      </c>
      <c r="CN157" s="18">
        <v>427.76867368421102</v>
      </c>
      <c r="CO157" s="18">
        <v>427.76867368421102</v>
      </c>
      <c r="CP157" s="18">
        <v>455.36665263157897</v>
      </c>
      <c r="CQ157" s="18">
        <v>1010.33404137931</v>
      </c>
      <c r="CR157" s="18">
        <v>977.74262068965504</v>
      </c>
      <c r="CS157" s="18">
        <v>847.37693793103404</v>
      </c>
      <c r="CT157" s="18">
        <v>932.71500000000003</v>
      </c>
      <c r="CU157" s="18">
        <v>963.80550000000005</v>
      </c>
      <c r="CV157" s="18">
        <v>1088.1675</v>
      </c>
      <c r="CW157" s="18">
        <v>482.07063829787199</v>
      </c>
      <c r="CX157" s="18">
        <v>498.139659574468</v>
      </c>
      <c r="CY157" s="18">
        <v>530.27770212765995</v>
      </c>
      <c r="CZ157" s="75">
        <f t="shared" si="2"/>
        <v>31228.091999999982</v>
      </c>
    </row>
    <row r="158" spans="1:104">
      <c r="A158" s="12">
        <v>15</v>
      </c>
      <c r="B158" s="6">
        <v>6242373810</v>
      </c>
      <c r="C158" s="6" t="s">
        <v>93</v>
      </c>
      <c r="D158" s="6" t="s">
        <v>133</v>
      </c>
      <c r="E158" s="6" t="s">
        <v>393</v>
      </c>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12"/>
      <c r="BG158" s="12"/>
      <c r="BH158" s="12"/>
      <c r="BI158" s="12"/>
      <c r="BJ158" s="12"/>
      <c r="BK158" s="12"/>
      <c r="BL158" s="13">
        <v>76.578014184397205</v>
      </c>
      <c r="BM158" s="13">
        <v>474.78368794326201</v>
      </c>
      <c r="BN158" s="13">
        <v>459.468085106383</v>
      </c>
      <c r="BO158" s="13">
        <v>474.78368794326201</v>
      </c>
      <c r="BP158" s="13">
        <v>474.78368794326201</v>
      </c>
      <c r="BQ158" s="13">
        <v>428.83687943262402</v>
      </c>
      <c r="BR158" s="13">
        <v>474.78368794326201</v>
      </c>
      <c r="BS158" s="13">
        <v>459.468085106383</v>
      </c>
      <c r="BT158" s="13">
        <v>474.78368794326201</v>
      </c>
      <c r="BU158" s="13">
        <v>459.468085106383</v>
      </c>
      <c r="BV158" s="13">
        <v>61.262411347517698</v>
      </c>
      <c r="BW158" s="13">
        <v>677</v>
      </c>
      <c r="BX158" s="13">
        <v>677</v>
      </c>
      <c r="BY158" s="13">
        <v>521.80327868852498</v>
      </c>
      <c r="BZ158" s="13">
        <v>539.19672131147502</v>
      </c>
      <c r="CA158" s="13">
        <v>292</v>
      </c>
      <c r="CB158" s="13">
        <v>136.32954545454501</v>
      </c>
      <c r="CC158" s="13">
        <v>136.32954545454501</v>
      </c>
      <c r="CD158" s="13">
        <v>114.34090909090899</v>
      </c>
      <c r="CE158" s="13">
        <v>685.94067796610204</v>
      </c>
      <c r="CF158" s="13">
        <v>663.81355932203405</v>
      </c>
      <c r="CG158" s="13">
        <v>685.94067796610204</v>
      </c>
      <c r="CH158" s="13">
        <v>575.305084745763</v>
      </c>
      <c r="CI158" s="13">
        <v>950.24489795918396</v>
      </c>
      <c r="CJ158" s="13">
        <v>950.24489795918396</v>
      </c>
      <c r="CK158" s="13">
        <v>1103.51020408163</v>
      </c>
      <c r="CL158" s="13">
        <v>503.88135593220301</v>
      </c>
      <c r="CM158" s="13">
        <v>455.11864406779699</v>
      </c>
      <c r="CN158" s="13">
        <v>296.621052631579</v>
      </c>
      <c r="CO158" s="13">
        <v>296.621052631579</v>
      </c>
      <c r="CP158" s="13">
        <v>315.75789473684199</v>
      </c>
      <c r="CQ158" s="13">
        <v>669.52873563218395</v>
      </c>
      <c r="CR158" s="13">
        <v>647.93103448275895</v>
      </c>
      <c r="CS158" s="13">
        <v>561.54022988505699</v>
      </c>
      <c r="CT158" s="13">
        <v>698.4375</v>
      </c>
      <c r="CU158" s="13">
        <v>721.71875</v>
      </c>
      <c r="CV158" s="13">
        <v>814.84375</v>
      </c>
      <c r="CW158" s="13">
        <v>346.276595744681</v>
      </c>
      <c r="CX158" s="13">
        <v>357.81914893617</v>
      </c>
      <c r="CY158" s="13">
        <v>380.904255319149</v>
      </c>
      <c r="CZ158" s="72">
        <f t="shared" si="2"/>
        <v>20095</v>
      </c>
    </row>
    <row r="159" spans="1:104">
      <c r="A159" s="12">
        <v>15</v>
      </c>
      <c r="B159" s="6">
        <v>6242373810</v>
      </c>
      <c r="C159" s="6" t="s">
        <v>93</v>
      </c>
      <c r="D159" s="6" t="s">
        <v>133</v>
      </c>
      <c r="E159" s="6" t="s">
        <v>394</v>
      </c>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12"/>
      <c r="BG159" s="12"/>
      <c r="BH159" s="12"/>
      <c r="BI159" s="12"/>
      <c r="BJ159" s="12"/>
      <c r="BK159" s="12"/>
      <c r="BL159" s="13">
        <v>76.578014184397205</v>
      </c>
      <c r="BM159" s="13">
        <v>474.78368794326201</v>
      </c>
      <c r="BN159" s="13">
        <v>459.468085106383</v>
      </c>
      <c r="BO159" s="13">
        <v>474.78368794326201</v>
      </c>
      <c r="BP159" s="13">
        <v>474.78368794326201</v>
      </c>
      <c r="BQ159" s="13">
        <v>428.83687943262402</v>
      </c>
      <c r="BR159" s="13">
        <v>474.78368794326201</v>
      </c>
      <c r="BS159" s="13">
        <v>459.468085106383</v>
      </c>
      <c r="BT159" s="13">
        <v>474.78368794326201</v>
      </c>
      <c r="BU159" s="13">
        <v>459.468085106383</v>
      </c>
      <c r="BV159" s="13">
        <v>61.262411347517698</v>
      </c>
      <c r="BW159" s="13">
        <v>677</v>
      </c>
      <c r="BX159" s="13">
        <v>677</v>
      </c>
      <c r="BY159" s="13">
        <v>521.80327868852498</v>
      </c>
      <c r="BZ159" s="13">
        <v>539.19672131147502</v>
      </c>
      <c r="CA159" s="13">
        <v>292</v>
      </c>
      <c r="CB159" s="13">
        <v>136.32954545454501</v>
      </c>
      <c r="CC159" s="13">
        <v>136.32954545454501</v>
      </c>
      <c r="CD159" s="13">
        <v>114.34090909090899</v>
      </c>
      <c r="CE159" s="13">
        <v>685.94067796610204</v>
      </c>
      <c r="CF159" s="13">
        <v>663.81355932203405</v>
      </c>
      <c r="CG159" s="13">
        <v>685.94067796610204</v>
      </c>
      <c r="CH159" s="13">
        <v>575.305084745763</v>
      </c>
      <c r="CI159" s="13">
        <v>950.24489795918396</v>
      </c>
      <c r="CJ159" s="13">
        <v>950.24489795918396</v>
      </c>
      <c r="CK159" s="13">
        <v>1103.51020408163</v>
      </c>
      <c r="CL159" s="13">
        <v>503.88135593220301</v>
      </c>
      <c r="CM159" s="13">
        <v>455.11864406779699</v>
      </c>
      <c r="CN159" s="13">
        <v>296.621052631579</v>
      </c>
      <c r="CO159" s="13">
        <v>296.621052631579</v>
      </c>
      <c r="CP159" s="13">
        <v>315.75789473684199</v>
      </c>
      <c r="CQ159" s="13">
        <v>669.52873563218395</v>
      </c>
      <c r="CR159" s="13">
        <v>647.93103448275895</v>
      </c>
      <c r="CS159" s="13">
        <v>561.54022988505699</v>
      </c>
      <c r="CT159" s="13">
        <v>698.4375</v>
      </c>
      <c r="CU159" s="13">
        <v>721.71875</v>
      </c>
      <c r="CV159" s="13">
        <v>814.84375</v>
      </c>
      <c r="CW159" s="13">
        <v>346.276595744681</v>
      </c>
      <c r="CX159" s="13">
        <v>357.81914893617</v>
      </c>
      <c r="CY159" s="13">
        <v>380.904255319149</v>
      </c>
      <c r="CZ159" s="72">
        <f t="shared" si="2"/>
        <v>20095</v>
      </c>
    </row>
    <row r="160" spans="1:104">
      <c r="A160" s="12">
        <v>15</v>
      </c>
      <c r="B160" s="6">
        <v>6242373810</v>
      </c>
      <c r="C160" s="6" t="s">
        <v>93</v>
      </c>
      <c r="D160" s="6" t="s">
        <v>133</v>
      </c>
      <c r="E160" s="6" t="s">
        <v>395</v>
      </c>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12"/>
      <c r="BG160" s="12"/>
      <c r="BH160" s="12"/>
      <c r="BI160" s="12"/>
      <c r="BJ160" s="12"/>
      <c r="BK160" s="12"/>
      <c r="BL160" s="18">
        <v>30.355524822694999</v>
      </c>
      <c r="BM160" s="18">
        <v>188.20425390070901</v>
      </c>
      <c r="BN160" s="18">
        <v>182.13314893616999</v>
      </c>
      <c r="BO160" s="18">
        <v>188.20425390070901</v>
      </c>
      <c r="BP160" s="18">
        <v>188.20425390070901</v>
      </c>
      <c r="BQ160" s="18">
        <v>169.99093900709201</v>
      </c>
      <c r="BR160" s="18">
        <v>188.20425390070901</v>
      </c>
      <c r="BS160" s="18">
        <v>182.13314893616999</v>
      </c>
      <c r="BT160" s="18">
        <v>188.20425390070901</v>
      </c>
      <c r="BU160" s="18">
        <v>182.13314893616999</v>
      </c>
      <c r="BV160" s="18">
        <v>24.284419858155999</v>
      </c>
      <c r="BW160" s="18">
        <v>268.36279999999999</v>
      </c>
      <c r="BX160" s="18">
        <v>268.36279999999999</v>
      </c>
      <c r="BY160" s="18">
        <v>206.84281967213099</v>
      </c>
      <c r="BZ160" s="18">
        <v>213.73758032786901</v>
      </c>
      <c r="CA160" s="18">
        <v>115.7488</v>
      </c>
      <c r="CB160" s="18">
        <v>54.0410318181818</v>
      </c>
      <c r="CC160" s="18">
        <v>54.0410318181818</v>
      </c>
      <c r="CD160" s="18">
        <v>45.324736363636397</v>
      </c>
      <c r="CE160" s="18">
        <v>271.90688474576302</v>
      </c>
      <c r="CF160" s="18">
        <v>263.13569491525402</v>
      </c>
      <c r="CG160" s="18">
        <v>271.90688474576302</v>
      </c>
      <c r="CH160" s="18">
        <v>228.05093559322</v>
      </c>
      <c r="CI160" s="18">
        <v>376.67707755101998</v>
      </c>
      <c r="CJ160" s="18">
        <v>376.67707755101998</v>
      </c>
      <c r="CK160" s="18">
        <v>437.43144489795901</v>
      </c>
      <c r="CL160" s="18">
        <v>199.738569491525</v>
      </c>
      <c r="CM160" s="18">
        <v>180.40903050847501</v>
      </c>
      <c r="CN160" s="18">
        <v>117.580585263158</v>
      </c>
      <c r="CO160" s="18">
        <v>117.580585263158</v>
      </c>
      <c r="CP160" s="18">
        <v>125.166429473684</v>
      </c>
      <c r="CQ160" s="18">
        <v>265.401190804598</v>
      </c>
      <c r="CR160" s="18">
        <v>256.83986206896498</v>
      </c>
      <c r="CS160" s="18">
        <v>222.59454712643699</v>
      </c>
      <c r="CT160" s="18">
        <v>276.86062500000003</v>
      </c>
      <c r="CU160" s="18">
        <v>286.08931250000001</v>
      </c>
      <c r="CV160" s="18">
        <v>323.00406249999997</v>
      </c>
      <c r="CW160" s="18">
        <v>137.26404255319099</v>
      </c>
      <c r="CX160" s="18">
        <v>141.83951063829801</v>
      </c>
      <c r="CY160" s="18">
        <v>151.00044680851099</v>
      </c>
      <c r="CZ160" s="72">
        <f t="shared" si="2"/>
        <v>7965.6679999999969</v>
      </c>
    </row>
    <row r="161" spans="1:104">
      <c r="A161" s="12">
        <v>15</v>
      </c>
      <c r="B161" s="6">
        <v>6242373810</v>
      </c>
      <c r="C161" s="6" t="s">
        <v>93</v>
      </c>
      <c r="D161" s="6" t="s">
        <v>133</v>
      </c>
      <c r="E161" s="6" t="s">
        <v>396</v>
      </c>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12"/>
      <c r="BG161" s="12"/>
      <c r="BH161" s="12"/>
      <c r="BI161" s="12"/>
      <c r="BJ161" s="12"/>
      <c r="BK161" s="12"/>
      <c r="BL161" s="18">
        <v>30.355524822694999</v>
      </c>
      <c r="BM161" s="18">
        <v>188.20425390070901</v>
      </c>
      <c r="BN161" s="18">
        <v>182.13314893616999</v>
      </c>
      <c r="BO161" s="18">
        <v>188.20425390070901</v>
      </c>
      <c r="BP161" s="18">
        <v>188.20425390070901</v>
      </c>
      <c r="BQ161" s="18">
        <v>169.99093900709201</v>
      </c>
      <c r="BR161" s="18">
        <v>188.20425390070901</v>
      </c>
      <c r="BS161" s="18">
        <v>182.13314893616999</v>
      </c>
      <c r="BT161" s="18">
        <v>188.20425390070901</v>
      </c>
      <c r="BU161" s="18">
        <v>182.13314893616999</v>
      </c>
      <c r="BV161" s="18">
        <v>24.284419858155999</v>
      </c>
      <c r="BW161" s="18">
        <v>268.36279999999999</v>
      </c>
      <c r="BX161" s="18">
        <v>268.36279999999999</v>
      </c>
      <c r="BY161" s="18">
        <v>206.84281967213099</v>
      </c>
      <c r="BZ161" s="18">
        <v>213.73758032786901</v>
      </c>
      <c r="CA161" s="18">
        <v>115.7488</v>
      </c>
      <c r="CB161" s="18">
        <v>54.0410318181818</v>
      </c>
      <c r="CC161" s="18">
        <v>54.0410318181818</v>
      </c>
      <c r="CD161" s="18">
        <v>45.324736363636397</v>
      </c>
      <c r="CE161" s="18">
        <v>271.90688474576302</v>
      </c>
      <c r="CF161" s="18">
        <v>263.13569491525402</v>
      </c>
      <c r="CG161" s="18">
        <v>271.90688474576302</v>
      </c>
      <c r="CH161" s="18">
        <v>228.05093559322</v>
      </c>
      <c r="CI161" s="18">
        <v>376.67707755101998</v>
      </c>
      <c r="CJ161" s="18">
        <v>376.67707755101998</v>
      </c>
      <c r="CK161" s="18">
        <v>437.43144489795901</v>
      </c>
      <c r="CL161" s="18">
        <v>199.738569491525</v>
      </c>
      <c r="CM161" s="18">
        <v>180.40903050847501</v>
      </c>
      <c r="CN161" s="18">
        <v>117.580585263158</v>
      </c>
      <c r="CO161" s="18">
        <v>117.580585263158</v>
      </c>
      <c r="CP161" s="18">
        <v>125.166429473684</v>
      </c>
      <c r="CQ161" s="18">
        <v>265.401190804598</v>
      </c>
      <c r="CR161" s="18">
        <v>256.83986206896498</v>
      </c>
      <c r="CS161" s="18">
        <v>222.59454712643699</v>
      </c>
      <c r="CT161" s="18">
        <v>276.86062500000003</v>
      </c>
      <c r="CU161" s="18">
        <v>286.08931250000001</v>
      </c>
      <c r="CV161" s="18">
        <v>323.00406249999997</v>
      </c>
      <c r="CW161" s="18">
        <v>137.26404255319099</v>
      </c>
      <c r="CX161" s="18">
        <v>141.83951063829801</v>
      </c>
      <c r="CY161" s="18">
        <v>151.00044680851099</v>
      </c>
      <c r="CZ161" s="72">
        <f t="shared" si="2"/>
        <v>7965.6679999999969</v>
      </c>
    </row>
    <row r="162" spans="1:104">
      <c r="A162" s="12">
        <v>15</v>
      </c>
      <c r="B162" s="6">
        <v>6242373810</v>
      </c>
      <c r="C162" s="6" t="s">
        <v>93</v>
      </c>
      <c r="D162" s="6" t="s">
        <v>133</v>
      </c>
      <c r="E162" s="6" t="s">
        <v>397</v>
      </c>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12"/>
      <c r="BG162" s="12"/>
      <c r="BH162" s="12"/>
      <c r="BI162" s="12"/>
      <c r="BJ162" s="12"/>
      <c r="BK162" s="12"/>
      <c r="BL162" s="18">
        <v>30.355524822694999</v>
      </c>
      <c r="BM162" s="18">
        <v>188.20425390070901</v>
      </c>
      <c r="BN162" s="18">
        <v>182.13314893616999</v>
      </c>
      <c r="BO162" s="18">
        <v>188.20425390070901</v>
      </c>
      <c r="BP162" s="18">
        <v>188.20425390070901</v>
      </c>
      <c r="BQ162" s="18">
        <v>169.99093900709201</v>
      </c>
      <c r="BR162" s="18">
        <v>188.20425390070901</v>
      </c>
      <c r="BS162" s="18">
        <v>182.13314893616999</v>
      </c>
      <c r="BT162" s="18">
        <v>188.20425390070901</v>
      </c>
      <c r="BU162" s="18">
        <v>182.13314893616999</v>
      </c>
      <c r="BV162" s="18">
        <v>24.284419858155999</v>
      </c>
      <c r="BW162" s="18">
        <v>268.36279999999999</v>
      </c>
      <c r="BX162" s="18">
        <v>268.36279999999999</v>
      </c>
      <c r="BY162" s="18">
        <v>206.84281967213099</v>
      </c>
      <c r="BZ162" s="18">
        <v>213.73758032786901</v>
      </c>
      <c r="CA162" s="18">
        <v>115.7488</v>
      </c>
      <c r="CB162" s="18">
        <v>54.0410318181818</v>
      </c>
      <c r="CC162" s="18">
        <v>54.0410318181818</v>
      </c>
      <c r="CD162" s="18">
        <v>45.324736363636397</v>
      </c>
      <c r="CE162" s="18">
        <v>271.90688474576302</v>
      </c>
      <c r="CF162" s="18">
        <v>263.13569491525402</v>
      </c>
      <c r="CG162" s="18">
        <v>271.90688474576302</v>
      </c>
      <c r="CH162" s="18">
        <v>228.05093559322</v>
      </c>
      <c r="CI162" s="18">
        <v>376.67707755101998</v>
      </c>
      <c r="CJ162" s="18">
        <v>376.67707755101998</v>
      </c>
      <c r="CK162" s="18">
        <v>437.43144489795901</v>
      </c>
      <c r="CL162" s="18">
        <v>199.738569491525</v>
      </c>
      <c r="CM162" s="18">
        <v>180.40903050847501</v>
      </c>
      <c r="CN162" s="18">
        <v>117.580585263158</v>
      </c>
      <c r="CO162" s="18">
        <v>117.580585263158</v>
      </c>
      <c r="CP162" s="18">
        <v>125.166429473684</v>
      </c>
      <c r="CQ162" s="18">
        <v>265.401190804598</v>
      </c>
      <c r="CR162" s="18">
        <v>256.83986206896498</v>
      </c>
      <c r="CS162" s="18">
        <v>222.59454712643699</v>
      </c>
      <c r="CT162" s="18">
        <v>276.86062500000003</v>
      </c>
      <c r="CU162" s="18">
        <v>286.08931250000001</v>
      </c>
      <c r="CV162" s="18">
        <v>323.00406249999997</v>
      </c>
      <c r="CW162" s="18">
        <v>137.26404255319099</v>
      </c>
      <c r="CX162" s="18">
        <v>141.83951063829801</v>
      </c>
      <c r="CY162" s="18">
        <v>151.00044680851099</v>
      </c>
      <c r="CZ162" s="72">
        <f t="shared" si="2"/>
        <v>7965.6679999999969</v>
      </c>
    </row>
    <row r="163" spans="1:104">
      <c r="A163" s="12">
        <v>15</v>
      </c>
      <c r="B163" s="6">
        <v>6242373810</v>
      </c>
      <c r="C163" s="6" t="s">
        <v>93</v>
      </c>
      <c r="D163" s="6" t="s">
        <v>133</v>
      </c>
      <c r="E163" s="6" t="s">
        <v>398</v>
      </c>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12"/>
      <c r="BG163" s="12"/>
      <c r="BH163" s="12"/>
      <c r="BI163" s="12"/>
      <c r="BJ163" s="12"/>
      <c r="BK163" s="12"/>
      <c r="BL163" s="18">
        <v>30.355524822694999</v>
      </c>
      <c r="BM163" s="18">
        <v>188.20425390070901</v>
      </c>
      <c r="BN163" s="18">
        <v>182.13314893616999</v>
      </c>
      <c r="BO163" s="18">
        <v>188.20425390070901</v>
      </c>
      <c r="BP163" s="18">
        <v>188.20425390070901</v>
      </c>
      <c r="BQ163" s="18">
        <v>169.99093900709201</v>
      </c>
      <c r="BR163" s="18">
        <v>188.20425390070901</v>
      </c>
      <c r="BS163" s="18">
        <v>182.13314893616999</v>
      </c>
      <c r="BT163" s="18">
        <v>188.20425390070901</v>
      </c>
      <c r="BU163" s="18">
        <v>182.13314893616999</v>
      </c>
      <c r="BV163" s="18">
        <v>24.284419858155999</v>
      </c>
      <c r="BW163" s="18">
        <v>268.36279999999999</v>
      </c>
      <c r="BX163" s="18">
        <v>268.36279999999999</v>
      </c>
      <c r="BY163" s="18">
        <v>206.84281967213099</v>
      </c>
      <c r="BZ163" s="18">
        <v>213.73758032786901</v>
      </c>
      <c r="CA163" s="18">
        <v>115.7488</v>
      </c>
      <c r="CB163" s="18">
        <v>54.0410318181818</v>
      </c>
      <c r="CC163" s="18">
        <v>54.0410318181818</v>
      </c>
      <c r="CD163" s="18">
        <v>45.324736363636397</v>
      </c>
      <c r="CE163" s="18">
        <v>271.90688474576302</v>
      </c>
      <c r="CF163" s="18">
        <v>263.13569491525402</v>
      </c>
      <c r="CG163" s="18">
        <v>271.90688474576302</v>
      </c>
      <c r="CH163" s="18">
        <v>228.05093559322</v>
      </c>
      <c r="CI163" s="18">
        <v>376.67707755101998</v>
      </c>
      <c r="CJ163" s="18">
        <v>376.67707755101998</v>
      </c>
      <c r="CK163" s="18">
        <v>437.43144489795901</v>
      </c>
      <c r="CL163" s="18">
        <v>199.738569491525</v>
      </c>
      <c r="CM163" s="18">
        <v>180.40903050847501</v>
      </c>
      <c r="CN163" s="18">
        <v>117.580585263158</v>
      </c>
      <c r="CO163" s="18">
        <v>117.580585263158</v>
      </c>
      <c r="CP163" s="18">
        <v>125.166429473684</v>
      </c>
      <c r="CQ163" s="18">
        <v>265.401190804598</v>
      </c>
      <c r="CR163" s="18">
        <v>256.83986206896498</v>
      </c>
      <c r="CS163" s="18">
        <v>222.59454712643699</v>
      </c>
      <c r="CT163" s="18">
        <v>276.86062500000003</v>
      </c>
      <c r="CU163" s="18">
        <v>286.08931250000001</v>
      </c>
      <c r="CV163" s="18">
        <v>323.00406249999997</v>
      </c>
      <c r="CW163" s="18">
        <v>137.26404255319099</v>
      </c>
      <c r="CX163" s="18">
        <v>141.83951063829801</v>
      </c>
      <c r="CY163" s="18">
        <v>151.00044680851099</v>
      </c>
      <c r="CZ163" s="72">
        <f t="shared" si="2"/>
        <v>7965.6679999999969</v>
      </c>
    </row>
    <row r="164" spans="1:104">
      <c r="A164" s="12">
        <v>15</v>
      </c>
      <c r="B164" s="6">
        <v>6242373810</v>
      </c>
      <c r="C164" s="6" t="s">
        <v>93</v>
      </c>
      <c r="D164" s="6" t="s">
        <v>133</v>
      </c>
      <c r="E164" s="6" t="s">
        <v>399</v>
      </c>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12"/>
      <c r="BG164" s="12"/>
      <c r="BH164" s="12"/>
      <c r="BI164" s="12"/>
      <c r="BJ164" s="12"/>
      <c r="BK164" s="12"/>
      <c r="BL164" s="13">
        <v>76.578014184397205</v>
      </c>
      <c r="BM164" s="13">
        <v>474.78368794326201</v>
      </c>
      <c r="BN164" s="13">
        <v>459.468085106383</v>
      </c>
      <c r="BO164" s="13">
        <v>474.78368794326201</v>
      </c>
      <c r="BP164" s="13">
        <v>474.78368794326201</v>
      </c>
      <c r="BQ164" s="13">
        <v>428.83687943262402</v>
      </c>
      <c r="BR164" s="13">
        <v>474.78368794326201</v>
      </c>
      <c r="BS164" s="13">
        <v>459.468085106383</v>
      </c>
      <c r="BT164" s="13">
        <v>474.78368794326201</v>
      </c>
      <c r="BU164" s="13">
        <v>459.468085106383</v>
      </c>
      <c r="BV164" s="13">
        <v>61.262411347517698</v>
      </c>
      <c r="BW164" s="13">
        <v>677</v>
      </c>
      <c r="BX164" s="13">
        <v>677</v>
      </c>
      <c r="BY164" s="13">
        <v>521.80327868852498</v>
      </c>
      <c r="BZ164" s="13">
        <v>539.19672131147502</v>
      </c>
      <c r="CA164" s="13">
        <v>292</v>
      </c>
      <c r="CB164" s="13">
        <v>136.32954545454501</v>
      </c>
      <c r="CC164" s="13">
        <v>136.32954545454501</v>
      </c>
      <c r="CD164" s="13">
        <v>114.34090909090899</v>
      </c>
      <c r="CE164" s="13">
        <v>685.94067796610204</v>
      </c>
      <c r="CF164" s="13">
        <v>663.81355932203405</v>
      </c>
      <c r="CG164" s="13">
        <v>685.94067796610204</v>
      </c>
      <c r="CH164" s="13">
        <v>575.305084745763</v>
      </c>
      <c r="CI164" s="13">
        <v>950.24489795918396</v>
      </c>
      <c r="CJ164" s="13">
        <v>950.24489795918396</v>
      </c>
      <c r="CK164" s="13">
        <v>1103.51020408163</v>
      </c>
      <c r="CL164" s="13">
        <v>503.88135593220301</v>
      </c>
      <c r="CM164" s="13">
        <v>455.11864406779699</v>
      </c>
      <c r="CN164" s="13">
        <v>296.621052631579</v>
      </c>
      <c r="CO164" s="13">
        <v>296.621052631579</v>
      </c>
      <c r="CP164" s="13">
        <v>315.75789473684199</v>
      </c>
      <c r="CQ164" s="13">
        <v>669.52873563218395</v>
      </c>
      <c r="CR164" s="13">
        <v>647.93103448275895</v>
      </c>
      <c r="CS164" s="13">
        <v>561.54022988505699</v>
      </c>
      <c r="CT164" s="13">
        <v>698.4375</v>
      </c>
      <c r="CU164" s="13">
        <v>721.71875</v>
      </c>
      <c r="CV164" s="13">
        <v>814.84375</v>
      </c>
      <c r="CW164" s="13">
        <v>346.276595744681</v>
      </c>
      <c r="CX164" s="13">
        <v>357.81914893617</v>
      </c>
      <c r="CY164" s="13">
        <v>380.904255319149</v>
      </c>
      <c r="CZ164" s="72">
        <f t="shared" si="2"/>
        <v>20095</v>
      </c>
    </row>
    <row r="165" spans="1:104">
      <c r="A165" s="12">
        <v>15</v>
      </c>
      <c r="B165" s="6">
        <v>6242373810</v>
      </c>
      <c r="C165" s="6" t="s">
        <v>93</v>
      </c>
      <c r="D165" s="6" t="s">
        <v>133</v>
      </c>
      <c r="E165" s="6" t="s">
        <v>400</v>
      </c>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12"/>
      <c r="BG165" s="12"/>
      <c r="BH165" s="12"/>
      <c r="BI165" s="12"/>
      <c r="BJ165" s="12"/>
      <c r="BK165" s="12"/>
      <c r="BL165" s="18">
        <v>34.735787234042597</v>
      </c>
      <c r="BM165" s="18">
        <v>215.361880851064</v>
      </c>
      <c r="BN165" s="18">
        <v>208.414723404255</v>
      </c>
      <c r="BO165" s="18">
        <v>215.361880851064</v>
      </c>
      <c r="BP165" s="18">
        <v>215.361880851064</v>
      </c>
      <c r="BQ165" s="18">
        <v>194.52040851063799</v>
      </c>
      <c r="BR165" s="18">
        <v>215.361880851064</v>
      </c>
      <c r="BS165" s="18">
        <v>208.414723404255</v>
      </c>
      <c r="BT165" s="18">
        <v>215.361880851064</v>
      </c>
      <c r="BU165" s="18">
        <v>208.414723404255</v>
      </c>
      <c r="BV165" s="18">
        <v>27.788629787234001</v>
      </c>
      <c r="BW165" s="18">
        <v>307.0872</v>
      </c>
      <c r="BX165" s="18">
        <v>307.0872</v>
      </c>
      <c r="BY165" s="18">
        <v>236.68996721311501</v>
      </c>
      <c r="BZ165" s="18">
        <v>244.57963278688501</v>
      </c>
      <c r="CA165" s="18">
        <v>132.4512</v>
      </c>
      <c r="CB165" s="18">
        <v>61.839081818181803</v>
      </c>
      <c r="CC165" s="18">
        <v>61.839081818181803</v>
      </c>
      <c r="CD165" s="18">
        <v>51.865036363636399</v>
      </c>
      <c r="CE165" s="18">
        <v>311.14269152542403</v>
      </c>
      <c r="CF165" s="18">
        <v>301.10583050847498</v>
      </c>
      <c r="CG165" s="18">
        <v>311.14269152542403</v>
      </c>
      <c r="CH165" s="18">
        <v>260.958386440678</v>
      </c>
      <c r="CI165" s="18">
        <v>431.03108571428601</v>
      </c>
      <c r="CJ165" s="18">
        <v>431.03108571428601</v>
      </c>
      <c r="CK165" s="18">
        <v>500.552228571429</v>
      </c>
      <c r="CL165" s="18">
        <v>228.56058305084699</v>
      </c>
      <c r="CM165" s="18">
        <v>206.44181694915301</v>
      </c>
      <c r="CN165" s="18">
        <v>134.54730947368401</v>
      </c>
      <c r="CO165" s="18">
        <v>134.54730947368401</v>
      </c>
      <c r="CP165" s="18">
        <v>143.227781052632</v>
      </c>
      <c r="CQ165" s="18">
        <v>303.69823448275901</v>
      </c>
      <c r="CR165" s="18">
        <v>293.901517241379</v>
      </c>
      <c r="CS165" s="18">
        <v>254.714648275862</v>
      </c>
      <c r="CT165" s="18">
        <v>316.81124999999997</v>
      </c>
      <c r="CU165" s="18">
        <v>327.37162499999999</v>
      </c>
      <c r="CV165" s="18">
        <v>369.61312500000003</v>
      </c>
      <c r="CW165" s="18">
        <v>157.07106382978699</v>
      </c>
      <c r="CX165" s="18">
        <v>162.306765957447</v>
      </c>
      <c r="CY165" s="18">
        <v>172.76817021276599</v>
      </c>
      <c r="CZ165" s="75">
        <f t="shared" si="2"/>
        <v>9115.0820000000022</v>
      </c>
    </row>
    <row r="166" spans="1:104">
      <c r="A166" s="12">
        <v>15</v>
      </c>
      <c r="B166" s="6">
        <v>6242373810</v>
      </c>
      <c r="C166" s="6" t="s">
        <v>93</v>
      </c>
      <c r="D166" s="6" t="s">
        <v>133</v>
      </c>
      <c r="E166" s="6" t="s">
        <v>401</v>
      </c>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12"/>
      <c r="BG166" s="12"/>
      <c r="BH166" s="12"/>
      <c r="BI166" s="12"/>
      <c r="BJ166" s="12"/>
      <c r="BK166" s="12"/>
      <c r="BL166" s="18">
        <v>34.735787234042597</v>
      </c>
      <c r="BM166" s="18">
        <v>215.361880851064</v>
      </c>
      <c r="BN166" s="18">
        <v>208.414723404255</v>
      </c>
      <c r="BO166" s="18">
        <v>215.361880851064</v>
      </c>
      <c r="BP166" s="18">
        <v>215.361880851064</v>
      </c>
      <c r="BQ166" s="18">
        <v>194.52040851063799</v>
      </c>
      <c r="BR166" s="18">
        <v>215.361880851064</v>
      </c>
      <c r="BS166" s="18">
        <v>208.414723404255</v>
      </c>
      <c r="BT166" s="18">
        <v>215.361880851064</v>
      </c>
      <c r="BU166" s="18">
        <v>208.414723404255</v>
      </c>
      <c r="BV166" s="18">
        <v>27.788629787234001</v>
      </c>
      <c r="BW166" s="18">
        <v>307.0872</v>
      </c>
      <c r="BX166" s="18">
        <v>307.0872</v>
      </c>
      <c r="BY166" s="18">
        <v>236.68996721311501</v>
      </c>
      <c r="BZ166" s="18">
        <v>244.57963278688501</v>
      </c>
      <c r="CA166" s="18">
        <v>132.4512</v>
      </c>
      <c r="CB166" s="18">
        <v>61.839081818181803</v>
      </c>
      <c r="CC166" s="18">
        <v>61.839081818181803</v>
      </c>
      <c r="CD166" s="18">
        <v>51.865036363636399</v>
      </c>
      <c r="CE166" s="18">
        <v>311.14269152542403</v>
      </c>
      <c r="CF166" s="18">
        <v>301.10583050847498</v>
      </c>
      <c r="CG166" s="18">
        <v>311.14269152542403</v>
      </c>
      <c r="CH166" s="18">
        <v>260.958386440678</v>
      </c>
      <c r="CI166" s="18">
        <v>431.03108571428601</v>
      </c>
      <c r="CJ166" s="18">
        <v>431.03108571428601</v>
      </c>
      <c r="CK166" s="18">
        <v>500.552228571429</v>
      </c>
      <c r="CL166" s="18">
        <v>228.56058305084699</v>
      </c>
      <c r="CM166" s="18">
        <v>206.44181694915301</v>
      </c>
      <c r="CN166" s="18">
        <v>134.54730947368401</v>
      </c>
      <c r="CO166" s="18">
        <v>134.54730947368401</v>
      </c>
      <c r="CP166" s="18">
        <v>143.227781052632</v>
      </c>
      <c r="CQ166" s="18">
        <v>303.69823448275901</v>
      </c>
      <c r="CR166" s="18">
        <v>293.901517241379</v>
      </c>
      <c r="CS166" s="18">
        <v>254.714648275862</v>
      </c>
      <c r="CT166" s="18">
        <v>316.81124999999997</v>
      </c>
      <c r="CU166" s="18">
        <v>327.37162499999999</v>
      </c>
      <c r="CV166" s="18">
        <v>369.61312500000003</v>
      </c>
      <c r="CW166" s="18">
        <v>157.07106382978699</v>
      </c>
      <c r="CX166" s="18">
        <v>162.306765957447</v>
      </c>
      <c r="CY166" s="18">
        <v>172.76817021276599</v>
      </c>
      <c r="CZ166" s="75">
        <f t="shared" si="2"/>
        <v>9115.0820000000022</v>
      </c>
    </row>
    <row r="167" spans="1:104">
      <c r="A167" s="12">
        <v>15</v>
      </c>
      <c r="B167" s="6">
        <v>6242373810</v>
      </c>
      <c r="C167" s="6" t="s">
        <v>93</v>
      </c>
      <c r="D167" s="6" t="s">
        <v>133</v>
      </c>
      <c r="E167" s="6" t="s">
        <v>402</v>
      </c>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12"/>
      <c r="BG167" s="12"/>
      <c r="BH167" s="12"/>
      <c r="BI167" s="12"/>
      <c r="BJ167" s="12"/>
      <c r="BK167" s="12"/>
      <c r="BL167" s="18">
        <v>34.735787234042597</v>
      </c>
      <c r="BM167" s="18">
        <v>215.361880851064</v>
      </c>
      <c r="BN167" s="18">
        <v>208.414723404255</v>
      </c>
      <c r="BO167" s="18">
        <v>215.361880851064</v>
      </c>
      <c r="BP167" s="18">
        <v>215.361880851064</v>
      </c>
      <c r="BQ167" s="18">
        <v>194.52040851063799</v>
      </c>
      <c r="BR167" s="18">
        <v>215.361880851064</v>
      </c>
      <c r="BS167" s="18">
        <v>208.414723404255</v>
      </c>
      <c r="BT167" s="18">
        <v>215.361880851064</v>
      </c>
      <c r="BU167" s="18">
        <v>208.414723404255</v>
      </c>
      <c r="BV167" s="18">
        <v>27.788629787234001</v>
      </c>
      <c r="BW167" s="18">
        <v>307.0872</v>
      </c>
      <c r="BX167" s="18">
        <v>307.0872</v>
      </c>
      <c r="BY167" s="18">
        <v>236.68996721311501</v>
      </c>
      <c r="BZ167" s="18">
        <v>244.57963278688501</v>
      </c>
      <c r="CA167" s="18">
        <v>132.4512</v>
      </c>
      <c r="CB167" s="18">
        <v>61.839081818181803</v>
      </c>
      <c r="CC167" s="18">
        <v>61.839081818181803</v>
      </c>
      <c r="CD167" s="18">
        <v>51.865036363636399</v>
      </c>
      <c r="CE167" s="18">
        <v>311.14269152542403</v>
      </c>
      <c r="CF167" s="18">
        <v>301.10583050847498</v>
      </c>
      <c r="CG167" s="18">
        <v>311.14269152542403</v>
      </c>
      <c r="CH167" s="18">
        <v>260.958386440678</v>
      </c>
      <c r="CI167" s="18">
        <v>431.03108571428601</v>
      </c>
      <c r="CJ167" s="18">
        <v>431.03108571428601</v>
      </c>
      <c r="CK167" s="18">
        <v>500.552228571429</v>
      </c>
      <c r="CL167" s="18">
        <v>228.56058305084699</v>
      </c>
      <c r="CM167" s="18">
        <v>206.44181694915301</v>
      </c>
      <c r="CN167" s="18">
        <v>134.54730947368401</v>
      </c>
      <c r="CO167" s="18">
        <v>134.54730947368401</v>
      </c>
      <c r="CP167" s="18">
        <v>143.227781052632</v>
      </c>
      <c r="CQ167" s="18">
        <v>303.69823448275901</v>
      </c>
      <c r="CR167" s="18">
        <v>293.901517241379</v>
      </c>
      <c r="CS167" s="18">
        <v>254.714648275862</v>
      </c>
      <c r="CT167" s="18">
        <v>316.81124999999997</v>
      </c>
      <c r="CU167" s="18">
        <v>327.37162499999999</v>
      </c>
      <c r="CV167" s="18">
        <v>369.61312500000003</v>
      </c>
      <c r="CW167" s="18">
        <v>157.07106382978699</v>
      </c>
      <c r="CX167" s="18">
        <v>162.306765957447</v>
      </c>
      <c r="CY167" s="18">
        <v>172.76817021276599</v>
      </c>
      <c r="CZ167" s="75">
        <f t="shared" si="2"/>
        <v>9115.0820000000022</v>
      </c>
    </row>
    <row r="168" spans="1:104">
      <c r="A168" s="12">
        <v>15</v>
      </c>
      <c r="B168" s="6">
        <v>6242373810</v>
      </c>
      <c r="C168" s="6" t="s">
        <v>93</v>
      </c>
      <c r="D168" s="6" t="s">
        <v>133</v>
      </c>
      <c r="E168" s="6" t="s">
        <v>403</v>
      </c>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12"/>
      <c r="BG168" s="12"/>
      <c r="BH168" s="12"/>
      <c r="BI168" s="12"/>
      <c r="BJ168" s="12"/>
      <c r="BK168" s="12"/>
      <c r="BL168" s="18">
        <v>34.735787234042597</v>
      </c>
      <c r="BM168" s="18">
        <v>215.361880851064</v>
      </c>
      <c r="BN168" s="18">
        <v>208.414723404255</v>
      </c>
      <c r="BO168" s="18">
        <v>215.361880851064</v>
      </c>
      <c r="BP168" s="18">
        <v>215.361880851064</v>
      </c>
      <c r="BQ168" s="18">
        <v>194.52040851063799</v>
      </c>
      <c r="BR168" s="18">
        <v>215.361880851064</v>
      </c>
      <c r="BS168" s="18">
        <v>208.414723404255</v>
      </c>
      <c r="BT168" s="18">
        <v>215.361880851064</v>
      </c>
      <c r="BU168" s="18">
        <v>208.414723404255</v>
      </c>
      <c r="BV168" s="18">
        <v>27.788629787234001</v>
      </c>
      <c r="BW168" s="18">
        <v>307.0872</v>
      </c>
      <c r="BX168" s="18">
        <v>307.0872</v>
      </c>
      <c r="BY168" s="18">
        <v>236.68996721311501</v>
      </c>
      <c r="BZ168" s="18">
        <v>244.57963278688501</v>
      </c>
      <c r="CA168" s="18">
        <v>132.4512</v>
      </c>
      <c r="CB168" s="18">
        <v>61.839081818181803</v>
      </c>
      <c r="CC168" s="18">
        <v>61.839081818181803</v>
      </c>
      <c r="CD168" s="18">
        <v>51.865036363636399</v>
      </c>
      <c r="CE168" s="18">
        <v>311.14269152542403</v>
      </c>
      <c r="CF168" s="18">
        <v>301.10583050847498</v>
      </c>
      <c r="CG168" s="18">
        <v>311.14269152542403</v>
      </c>
      <c r="CH168" s="18">
        <v>260.958386440678</v>
      </c>
      <c r="CI168" s="18">
        <v>431.03108571428601</v>
      </c>
      <c r="CJ168" s="18">
        <v>431.03108571428601</v>
      </c>
      <c r="CK168" s="18">
        <v>500.552228571429</v>
      </c>
      <c r="CL168" s="18">
        <v>228.56058305084699</v>
      </c>
      <c r="CM168" s="18">
        <v>206.44181694915301</v>
      </c>
      <c r="CN168" s="18">
        <v>134.54730947368401</v>
      </c>
      <c r="CO168" s="18">
        <v>134.54730947368401</v>
      </c>
      <c r="CP168" s="18">
        <v>143.227781052632</v>
      </c>
      <c r="CQ168" s="18">
        <v>303.69823448275901</v>
      </c>
      <c r="CR168" s="18">
        <v>293.901517241379</v>
      </c>
      <c r="CS168" s="18">
        <v>254.714648275862</v>
      </c>
      <c r="CT168" s="18">
        <v>316.81124999999997</v>
      </c>
      <c r="CU168" s="18">
        <v>327.37162499999999</v>
      </c>
      <c r="CV168" s="18">
        <v>369.61312500000003</v>
      </c>
      <c r="CW168" s="18">
        <v>157.07106382978699</v>
      </c>
      <c r="CX168" s="18">
        <v>162.306765957447</v>
      </c>
      <c r="CY168" s="18">
        <v>172.76817021276599</v>
      </c>
      <c r="CZ168" s="75">
        <f t="shared" si="2"/>
        <v>9115.0820000000022</v>
      </c>
    </row>
    <row r="169" spans="1:104">
      <c r="A169" s="12">
        <v>16</v>
      </c>
      <c r="B169" s="6">
        <v>6242572578</v>
      </c>
      <c r="C169" s="6" t="s">
        <v>93</v>
      </c>
      <c r="D169" s="6" t="s">
        <v>135</v>
      </c>
      <c r="E169" s="6" t="s">
        <v>393</v>
      </c>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12"/>
      <c r="BG169" s="12"/>
      <c r="BH169" s="12"/>
      <c r="BI169" s="12"/>
      <c r="BJ169" s="12"/>
      <c r="BK169" s="12"/>
      <c r="BL169" s="12"/>
      <c r="BM169" s="13">
        <v>327.659574468085</v>
      </c>
      <c r="BN169" s="13">
        <v>614.36170212766001</v>
      </c>
      <c r="BO169" s="13">
        <v>634.840425531915</v>
      </c>
      <c r="BP169" s="13">
        <v>634.840425531915</v>
      </c>
      <c r="BQ169" s="13">
        <v>573.404255319149</v>
      </c>
      <c r="BR169" s="13">
        <v>634.840425531915</v>
      </c>
      <c r="BS169" s="13">
        <v>614.36170212766001</v>
      </c>
      <c r="BT169" s="13">
        <v>634.840425531915</v>
      </c>
      <c r="BU169" s="13">
        <v>614.36170212766001</v>
      </c>
      <c r="BV169" s="13">
        <v>491.48936170212801</v>
      </c>
      <c r="BW169" s="13">
        <v>897.81690140845103</v>
      </c>
      <c r="BX169" s="13">
        <v>708.80281690140805</v>
      </c>
      <c r="BY169" s="13">
        <v>732.42957746478896</v>
      </c>
      <c r="BZ169" s="13">
        <v>732.42957746478896</v>
      </c>
      <c r="CA169" s="13">
        <v>283.52112676056299</v>
      </c>
      <c r="CB169" s="13">
        <v>319.98888888888899</v>
      </c>
      <c r="CC169" s="13">
        <v>319.98888888888899</v>
      </c>
      <c r="CD169" s="13">
        <v>289.02222222222201</v>
      </c>
      <c r="CE169" s="13">
        <v>689.94871794871801</v>
      </c>
      <c r="CF169" s="13">
        <v>667.69230769230796</v>
      </c>
      <c r="CG169" s="13">
        <v>689.94871794871801</v>
      </c>
      <c r="CH169" s="13">
        <v>556.41025641025601</v>
      </c>
      <c r="CI169" s="13">
        <v>1028.69387755102</v>
      </c>
      <c r="CJ169" s="13">
        <v>1028.69387755102</v>
      </c>
      <c r="CK169" s="13">
        <v>1194.61224489796</v>
      </c>
      <c r="CL169" s="13">
        <v>499.67796610169501</v>
      </c>
      <c r="CM169" s="13">
        <v>451.32203389830499</v>
      </c>
      <c r="CN169" s="13">
        <v>314.89473684210498</v>
      </c>
      <c r="CO169" s="13">
        <v>314.89473684210498</v>
      </c>
      <c r="CP169" s="13">
        <v>335.21052631578902</v>
      </c>
      <c r="CQ169" s="13">
        <v>693.40229885057499</v>
      </c>
      <c r="CR169" s="13">
        <v>671.03448275862104</v>
      </c>
      <c r="CS169" s="13">
        <v>581.56321839080499</v>
      </c>
      <c r="CT169" s="13">
        <v>734.6875</v>
      </c>
      <c r="CU169" s="13">
        <v>759.17708333333303</v>
      </c>
      <c r="CV169" s="13">
        <v>857.13541666666697</v>
      </c>
      <c r="CW169" s="13">
        <v>377.55319148936201</v>
      </c>
      <c r="CX169" s="13">
        <v>390.13829787233999</v>
      </c>
      <c r="CY169" s="13">
        <v>415.308510638298</v>
      </c>
      <c r="CZ169" s="72">
        <f t="shared" si="2"/>
        <v>23311.000000000004</v>
      </c>
    </row>
    <row r="170" spans="1:104">
      <c r="A170" s="12">
        <v>16</v>
      </c>
      <c r="B170" s="6">
        <v>6242572578</v>
      </c>
      <c r="C170" s="6" t="s">
        <v>93</v>
      </c>
      <c r="D170" s="6" t="s">
        <v>135</v>
      </c>
      <c r="E170" s="6" t="s">
        <v>394</v>
      </c>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12"/>
      <c r="BG170" s="12"/>
      <c r="BH170" s="12"/>
      <c r="BI170" s="12"/>
      <c r="BJ170" s="12"/>
      <c r="BK170" s="12"/>
      <c r="BL170" s="12"/>
      <c r="BM170" s="13">
        <v>327.659574468085</v>
      </c>
      <c r="BN170" s="13">
        <v>614.36170212766001</v>
      </c>
      <c r="BO170" s="13">
        <v>634.840425531915</v>
      </c>
      <c r="BP170" s="13">
        <v>634.840425531915</v>
      </c>
      <c r="BQ170" s="13">
        <v>573.404255319149</v>
      </c>
      <c r="BR170" s="13">
        <v>634.840425531915</v>
      </c>
      <c r="BS170" s="13">
        <v>614.36170212766001</v>
      </c>
      <c r="BT170" s="13">
        <v>634.840425531915</v>
      </c>
      <c r="BU170" s="13">
        <v>614.36170212766001</v>
      </c>
      <c r="BV170" s="13">
        <v>491.48936170212801</v>
      </c>
      <c r="BW170" s="13">
        <v>897.81690140845103</v>
      </c>
      <c r="BX170" s="13">
        <v>708.80281690140805</v>
      </c>
      <c r="BY170" s="13">
        <v>732.42957746478896</v>
      </c>
      <c r="BZ170" s="13">
        <v>732.42957746478896</v>
      </c>
      <c r="CA170" s="13">
        <v>283.52112676056299</v>
      </c>
      <c r="CB170" s="13">
        <v>319.98888888888899</v>
      </c>
      <c r="CC170" s="13">
        <v>319.98888888888899</v>
      </c>
      <c r="CD170" s="13">
        <v>289.02222222222201</v>
      </c>
      <c r="CE170" s="13">
        <v>689.94871794871801</v>
      </c>
      <c r="CF170" s="13">
        <v>667.69230769230796</v>
      </c>
      <c r="CG170" s="13">
        <v>689.94871794871801</v>
      </c>
      <c r="CH170" s="13">
        <v>556.41025641025601</v>
      </c>
      <c r="CI170" s="13">
        <v>1028.69387755102</v>
      </c>
      <c r="CJ170" s="13">
        <v>1028.69387755102</v>
      </c>
      <c r="CK170" s="13">
        <v>1194.61224489796</v>
      </c>
      <c r="CL170" s="13">
        <v>499.67796610169501</v>
      </c>
      <c r="CM170" s="13">
        <v>451.32203389830499</v>
      </c>
      <c r="CN170" s="13">
        <v>314.89473684210498</v>
      </c>
      <c r="CO170" s="13">
        <v>314.89473684210498</v>
      </c>
      <c r="CP170" s="13">
        <v>335.21052631578902</v>
      </c>
      <c r="CQ170" s="13">
        <v>693.40229885057499</v>
      </c>
      <c r="CR170" s="13">
        <v>671.03448275862104</v>
      </c>
      <c r="CS170" s="13">
        <v>581.56321839080499</v>
      </c>
      <c r="CT170" s="13">
        <v>734.6875</v>
      </c>
      <c r="CU170" s="13">
        <v>759.17708333333303</v>
      </c>
      <c r="CV170" s="13">
        <v>857.13541666666697</v>
      </c>
      <c r="CW170" s="13">
        <v>377.55319148936201</v>
      </c>
      <c r="CX170" s="13">
        <v>390.13829787233999</v>
      </c>
      <c r="CY170" s="13">
        <v>415.308510638298</v>
      </c>
      <c r="CZ170" s="72">
        <f t="shared" si="2"/>
        <v>23311.000000000004</v>
      </c>
    </row>
    <row r="171" spans="1:104">
      <c r="A171" s="12">
        <v>16</v>
      </c>
      <c r="B171" s="6">
        <v>6242572578</v>
      </c>
      <c r="C171" s="6" t="s">
        <v>93</v>
      </c>
      <c r="D171" s="6" t="s">
        <v>135</v>
      </c>
      <c r="E171" s="6" t="s">
        <v>395</v>
      </c>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12"/>
      <c r="BG171" s="12"/>
      <c r="BH171" s="12"/>
      <c r="BI171" s="12"/>
      <c r="BJ171" s="12"/>
      <c r="BK171" s="12"/>
      <c r="BL171" s="12"/>
      <c r="BM171" s="18">
        <v>129.88425531914899</v>
      </c>
      <c r="BN171" s="18">
        <v>243.532978723404</v>
      </c>
      <c r="BO171" s="18">
        <v>251.65074468085101</v>
      </c>
      <c r="BP171" s="18">
        <v>251.65074468085101</v>
      </c>
      <c r="BQ171" s="18">
        <v>227.29744680851101</v>
      </c>
      <c r="BR171" s="18">
        <v>251.65074468085101</v>
      </c>
      <c r="BS171" s="18">
        <v>243.532978723404</v>
      </c>
      <c r="BT171" s="18">
        <v>251.65074468085101</v>
      </c>
      <c r="BU171" s="18">
        <v>243.532978723404</v>
      </c>
      <c r="BV171" s="18">
        <v>194.82638297872299</v>
      </c>
      <c r="BW171" s="18">
        <v>355.89461971831003</v>
      </c>
      <c r="BX171" s="18">
        <v>280.96943661971801</v>
      </c>
      <c r="BY171" s="18">
        <v>290.33508450704198</v>
      </c>
      <c r="BZ171" s="18">
        <v>290.33508450704198</v>
      </c>
      <c r="CA171" s="18">
        <v>112.387774647887</v>
      </c>
      <c r="CB171" s="18">
        <v>126.84359555555601</v>
      </c>
      <c r="CC171" s="18">
        <v>126.84359555555601</v>
      </c>
      <c r="CD171" s="18">
        <v>114.568408888889</v>
      </c>
      <c r="CE171" s="18">
        <v>273.49567179487201</v>
      </c>
      <c r="CF171" s="18">
        <v>264.673230769231</v>
      </c>
      <c r="CG171" s="18">
        <v>273.49567179487201</v>
      </c>
      <c r="CH171" s="18">
        <v>220.56102564102599</v>
      </c>
      <c r="CI171" s="18">
        <v>407.77425306122399</v>
      </c>
      <c r="CJ171" s="18">
        <v>407.77425306122399</v>
      </c>
      <c r="CK171" s="18">
        <v>473.54429387755101</v>
      </c>
      <c r="CL171" s="18">
        <v>198.07234576271199</v>
      </c>
      <c r="CM171" s="18">
        <v>178.90405423728799</v>
      </c>
      <c r="CN171" s="18">
        <v>124.82427368421099</v>
      </c>
      <c r="CO171" s="18">
        <v>124.82427368421099</v>
      </c>
      <c r="CP171" s="18">
        <v>132.87745263157899</v>
      </c>
      <c r="CQ171" s="18">
        <v>274.86467126436798</v>
      </c>
      <c r="CR171" s="18">
        <v>265.99806896551701</v>
      </c>
      <c r="CS171" s="18">
        <v>230.531659770115</v>
      </c>
      <c r="CT171" s="18">
        <v>291.23012499999999</v>
      </c>
      <c r="CU171" s="18">
        <v>300.93779583333298</v>
      </c>
      <c r="CV171" s="18">
        <v>339.76847916666702</v>
      </c>
      <c r="CW171" s="18">
        <v>149.66208510638299</v>
      </c>
      <c r="CX171" s="18">
        <v>154.65082127659599</v>
      </c>
      <c r="CY171" s="18">
        <v>164.63829361702099</v>
      </c>
      <c r="CZ171" s="72">
        <f t="shared" si="2"/>
        <v>9240.4904000000006</v>
      </c>
    </row>
    <row r="172" spans="1:104">
      <c r="A172" s="12">
        <v>16</v>
      </c>
      <c r="B172" s="6">
        <v>6242572578</v>
      </c>
      <c r="C172" s="6" t="s">
        <v>93</v>
      </c>
      <c r="D172" s="6" t="s">
        <v>135</v>
      </c>
      <c r="E172" s="6" t="s">
        <v>396</v>
      </c>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12"/>
      <c r="BG172" s="12"/>
      <c r="BH172" s="12"/>
      <c r="BI172" s="12"/>
      <c r="BJ172" s="12"/>
      <c r="BK172" s="12"/>
      <c r="BL172" s="12"/>
      <c r="BM172" s="18">
        <v>129.88425531914899</v>
      </c>
      <c r="BN172" s="18">
        <v>243.532978723404</v>
      </c>
      <c r="BO172" s="18">
        <v>251.65074468085101</v>
      </c>
      <c r="BP172" s="18">
        <v>251.65074468085101</v>
      </c>
      <c r="BQ172" s="18">
        <v>227.29744680851101</v>
      </c>
      <c r="BR172" s="18">
        <v>251.65074468085101</v>
      </c>
      <c r="BS172" s="18">
        <v>243.532978723404</v>
      </c>
      <c r="BT172" s="18">
        <v>251.65074468085101</v>
      </c>
      <c r="BU172" s="18">
        <v>243.532978723404</v>
      </c>
      <c r="BV172" s="18">
        <v>194.82638297872299</v>
      </c>
      <c r="BW172" s="18">
        <v>355.89461971831003</v>
      </c>
      <c r="BX172" s="18">
        <v>280.96943661971801</v>
      </c>
      <c r="BY172" s="18">
        <v>290.33508450704198</v>
      </c>
      <c r="BZ172" s="18">
        <v>290.33508450704198</v>
      </c>
      <c r="CA172" s="18">
        <v>112.387774647887</v>
      </c>
      <c r="CB172" s="18">
        <v>126.84359555555601</v>
      </c>
      <c r="CC172" s="18">
        <v>126.84359555555601</v>
      </c>
      <c r="CD172" s="18">
        <v>114.568408888889</v>
      </c>
      <c r="CE172" s="18">
        <v>273.49567179487201</v>
      </c>
      <c r="CF172" s="18">
        <v>264.673230769231</v>
      </c>
      <c r="CG172" s="18">
        <v>273.49567179487201</v>
      </c>
      <c r="CH172" s="18">
        <v>220.56102564102599</v>
      </c>
      <c r="CI172" s="18">
        <v>407.77425306122399</v>
      </c>
      <c r="CJ172" s="18">
        <v>407.77425306122399</v>
      </c>
      <c r="CK172" s="18">
        <v>473.54429387755101</v>
      </c>
      <c r="CL172" s="18">
        <v>198.07234576271199</v>
      </c>
      <c r="CM172" s="18">
        <v>178.90405423728799</v>
      </c>
      <c r="CN172" s="18">
        <v>124.82427368421099</v>
      </c>
      <c r="CO172" s="18">
        <v>124.82427368421099</v>
      </c>
      <c r="CP172" s="18">
        <v>132.87745263157899</v>
      </c>
      <c r="CQ172" s="18">
        <v>274.86467126436798</v>
      </c>
      <c r="CR172" s="18">
        <v>265.99806896551701</v>
      </c>
      <c r="CS172" s="18">
        <v>230.531659770115</v>
      </c>
      <c r="CT172" s="18">
        <v>291.23012499999999</v>
      </c>
      <c r="CU172" s="18">
        <v>300.93779583333298</v>
      </c>
      <c r="CV172" s="18">
        <v>339.76847916666702</v>
      </c>
      <c r="CW172" s="18">
        <v>149.66208510638299</v>
      </c>
      <c r="CX172" s="18">
        <v>154.65082127659599</v>
      </c>
      <c r="CY172" s="18">
        <v>164.63829361702099</v>
      </c>
      <c r="CZ172" s="72">
        <f t="shared" si="2"/>
        <v>9240.4904000000006</v>
      </c>
    </row>
    <row r="173" spans="1:104">
      <c r="A173" s="12">
        <v>16</v>
      </c>
      <c r="B173" s="6">
        <v>6242572578</v>
      </c>
      <c r="C173" s="6" t="s">
        <v>93</v>
      </c>
      <c r="D173" s="6" t="s">
        <v>135</v>
      </c>
      <c r="E173" s="6" t="s">
        <v>397</v>
      </c>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12"/>
      <c r="BG173" s="12"/>
      <c r="BH173" s="12"/>
      <c r="BI173" s="12"/>
      <c r="BJ173" s="12"/>
      <c r="BK173" s="12"/>
      <c r="BL173" s="12"/>
      <c r="BM173" s="18">
        <v>129.88425531914899</v>
      </c>
      <c r="BN173" s="18">
        <v>243.532978723404</v>
      </c>
      <c r="BO173" s="18">
        <v>251.65074468085101</v>
      </c>
      <c r="BP173" s="18">
        <v>251.65074468085101</v>
      </c>
      <c r="BQ173" s="18">
        <v>227.29744680851101</v>
      </c>
      <c r="BR173" s="18">
        <v>251.65074468085101</v>
      </c>
      <c r="BS173" s="18">
        <v>243.532978723404</v>
      </c>
      <c r="BT173" s="18">
        <v>251.65074468085101</v>
      </c>
      <c r="BU173" s="18">
        <v>243.532978723404</v>
      </c>
      <c r="BV173" s="18">
        <v>194.82638297872299</v>
      </c>
      <c r="BW173" s="18">
        <v>355.89461971831003</v>
      </c>
      <c r="BX173" s="18">
        <v>280.96943661971801</v>
      </c>
      <c r="BY173" s="18">
        <v>290.33508450704198</v>
      </c>
      <c r="BZ173" s="18">
        <v>290.33508450704198</v>
      </c>
      <c r="CA173" s="18">
        <v>112.387774647887</v>
      </c>
      <c r="CB173" s="18">
        <v>126.84359555555601</v>
      </c>
      <c r="CC173" s="18">
        <v>126.84359555555601</v>
      </c>
      <c r="CD173" s="18">
        <v>114.568408888889</v>
      </c>
      <c r="CE173" s="18">
        <v>273.49567179487201</v>
      </c>
      <c r="CF173" s="18">
        <v>264.673230769231</v>
      </c>
      <c r="CG173" s="18">
        <v>273.49567179487201</v>
      </c>
      <c r="CH173" s="18">
        <v>220.56102564102599</v>
      </c>
      <c r="CI173" s="18">
        <v>407.77425306122399</v>
      </c>
      <c r="CJ173" s="18">
        <v>407.77425306122399</v>
      </c>
      <c r="CK173" s="18">
        <v>473.54429387755101</v>
      </c>
      <c r="CL173" s="18">
        <v>198.07234576271199</v>
      </c>
      <c r="CM173" s="18">
        <v>178.90405423728799</v>
      </c>
      <c r="CN173" s="18">
        <v>124.82427368421099</v>
      </c>
      <c r="CO173" s="18">
        <v>124.82427368421099</v>
      </c>
      <c r="CP173" s="18">
        <v>132.87745263157899</v>
      </c>
      <c r="CQ173" s="18">
        <v>274.86467126436798</v>
      </c>
      <c r="CR173" s="18">
        <v>265.99806896551701</v>
      </c>
      <c r="CS173" s="18">
        <v>230.531659770115</v>
      </c>
      <c r="CT173" s="18">
        <v>291.23012499999999</v>
      </c>
      <c r="CU173" s="18">
        <v>300.93779583333298</v>
      </c>
      <c r="CV173" s="18">
        <v>339.76847916666702</v>
      </c>
      <c r="CW173" s="18">
        <v>149.66208510638299</v>
      </c>
      <c r="CX173" s="18">
        <v>154.65082127659599</v>
      </c>
      <c r="CY173" s="18">
        <v>164.63829361702099</v>
      </c>
      <c r="CZ173" s="72">
        <f t="shared" si="2"/>
        <v>9240.4904000000006</v>
      </c>
    </row>
    <row r="174" spans="1:104">
      <c r="A174" s="12">
        <v>16</v>
      </c>
      <c r="B174" s="6">
        <v>6242572578</v>
      </c>
      <c r="C174" s="6" t="s">
        <v>93</v>
      </c>
      <c r="D174" s="6" t="s">
        <v>135</v>
      </c>
      <c r="E174" s="6" t="s">
        <v>398</v>
      </c>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12"/>
      <c r="BG174" s="12"/>
      <c r="BH174" s="12"/>
      <c r="BI174" s="12"/>
      <c r="BJ174" s="12"/>
      <c r="BK174" s="12"/>
      <c r="BL174" s="12"/>
      <c r="BM174" s="18">
        <v>129.88425531914899</v>
      </c>
      <c r="BN174" s="18">
        <v>243.532978723404</v>
      </c>
      <c r="BO174" s="18">
        <v>251.65074468085101</v>
      </c>
      <c r="BP174" s="18">
        <v>251.65074468085101</v>
      </c>
      <c r="BQ174" s="18">
        <v>227.29744680851101</v>
      </c>
      <c r="BR174" s="18">
        <v>251.65074468085101</v>
      </c>
      <c r="BS174" s="18">
        <v>243.532978723404</v>
      </c>
      <c r="BT174" s="18">
        <v>251.65074468085101</v>
      </c>
      <c r="BU174" s="18">
        <v>243.532978723404</v>
      </c>
      <c r="BV174" s="18">
        <v>194.82638297872299</v>
      </c>
      <c r="BW174" s="18">
        <v>355.89461971831003</v>
      </c>
      <c r="BX174" s="18">
        <v>280.96943661971801</v>
      </c>
      <c r="BY174" s="18">
        <v>290.33508450704198</v>
      </c>
      <c r="BZ174" s="18">
        <v>290.33508450704198</v>
      </c>
      <c r="CA174" s="18">
        <v>112.387774647887</v>
      </c>
      <c r="CB174" s="18">
        <v>126.84359555555601</v>
      </c>
      <c r="CC174" s="18">
        <v>126.84359555555601</v>
      </c>
      <c r="CD174" s="18">
        <v>114.568408888889</v>
      </c>
      <c r="CE174" s="18">
        <v>273.49567179487201</v>
      </c>
      <c r="CF174" s="18">
        <v>264.673230769231</v>
      </c>
      <c r="CG174" s="18">
        <v>273.49567179487201</v>
      </c>
      <c r="CH174" s="18">
        <v>220.56102564102599</v>
      </c>
      <c r="CI174" s="18">
        <v>407.77425306122399</v>
      </c>
      <c r="CJ174" s="18">
        <v>407.77425306122399</v>
      </c>
      <c r="CK174" s="18">
        <v>473.54429387755101</v>
      </c>
      <c r="CL174" s="18">
        <v>198.07234576271199</v>
      </c>
      <c r="CM174" s="18">
        <v>178.90405423728799</v>
      </c>
      <c r="CN174" s="18">
        <v>124.82427368421099</v>
      </c>
      <c r="CO174" s="18">
        <v>124.82427368421099</v>
      </c>
      <c r="CP174" s="18">
        <v>132.87745263157899</v>
      </c>
      <c r="CQ174" s="18">
        <v>274.86467126436798</v>
      </c>
      <c r="CR174" s="18">
        <v>265.99806896551701</v>
      </c>
      <c r="CS174" s="18">
        <v>230.531659770115</v>
      </c>
      <c r="CT174" s="18">
        <v>291.23012499999999</v>
      </c>
      <c r="CU174" s="18">
        <v>300.93779583333298</v>
      </c>
      <c r="CV174" s="18">
        <v>339.76847916666702</v>
      </c>
      <c r="CW174" s="18">
        <v>149.66208510638299</v>
      </c>
      <c r="CX174" s="18">
        <v>154.65082127659599</v>
      </c>
      <c r="CY174" s="18">
        <v>164.63829361702099</v>
      </c>
      <c r="CZ174" s="72">
        <f t="shared" si="2"/>
        <v>9240.4904000000006</v>
      </c>
    </row>
    <row r="175" spans="1:104">
      <c r="A175" s="12">
        <v>16</v>
      </c>
      <c r="B175" s="6">
        <v>6242572578</v>
      </c>
      <c r="C175" s="6" t="s">
        <v>93</v>
      </c>
      <c r="D175" s="6" t="s">
        <v>135</v>
      </c>
      <c r="E175" s="6" t="s">
        <v>399</v>
      </c>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12"/>
      <c r="BG175" s="12"/>
      <c r="BH175" s="12"/>
      <c r="BI175" s="12"/>
      <c r="BJ175" s="12"/>
      <c r="BK175" s="12"/>
      <c r="BL175" s="12"/>
      <c r="BM175" s="13">
        <v>327.659574468085</v>
      </c>
      <c r="BN175" s="13">
        <v>614.36170212766001</v>
      </c>
      <c r="BO175" s="13">
        <v>634.840425531915</v>
      </c>
      <c r="BP175" s="13">
        <v>634.840425531915</v>
      </c>
      <c r="BQ175" s="13">
        <v>573.404255319149</v>
      </c>
      <c r="BR175" s="13">
        <v>634.840425531915</v>
      </c>
      <c r="BS175" s="13">
        <v>614.36170212766001</v>
      </c>
      <c r="BT175" s="13">
        <v>634.840425531915</v>
      </c>
      <c r="BU175" s="13">
        <v>614.36170212766001</v>
      </c>
      <c r="BV175" s="13">
        <v>491.48936170212801</v>
      </c>
      <c r="BW175" s="13">
        <v>897.81690140845103</v>
      </c>
      <c r="BX175" s="13">
        <v>708.80281690140805</v>
      </c>
      <c r="BY175" s="13">
        <v>732.42957746478896</v>
      </c>
      <c r="BZ175" s="13">
        <v>732.42957746478896</v>
      </c>
      <c r="CA175" s="13">
        <v>283.52112676056299</v>
      </c>
      <c r="CB175" s="13">
        <v>319.98888888888899</v>
      </c>
      <c r="CC175" s="13">
        <v>319.98888888888899</v>
      </c>
      <c r="CD175" s="13">
        <v>289.02222222222201</v>
      </c>
      <c r="CE175" s="13">
        <v>689.94871794871801</v>
      </c>
      <c r="CF175" s="13">
        <v>667.69230769230796</v>
      </c>
      <c r="CG175" s="13">
        <v>689.94871794871801</v>
      </c>
      <c r="CH175" s="13">
        <v>556.41025641025601</v>
      </c>
      <c r="CI175" s="13">
        <v>1028.69387755102</v>
      </c>
      <c r="CJ175" s="13">
        <v>1028.69387755102</v>
      </c>
      <c r="CK175" s="13">
        <v>1194.61224489796</v>
      </c>
      <c r="CL175" s="13">
        <v>499.67796610169501</v>
      </c>
      <c r="CM175" s="13">
        <v>451.32203389830499</v>
      </c>
      <c r="CN175" s="13">
        <v>314.89473684210498</v>
      </c>
      <c r="CO175" s="13">
        <v>314.89473684210498</v>
      </c>
      <c r="CP175" s="13">
        <v>335.21052631578902</v>
      </c>
      <c r="CQ175" s="13">
        <v>693.40229885057499</v>
      </c>
      <c r="CR175" s="13">
        <v>671.03448275862104</v>
      </c>
      <c r="CS175" s="13">
        <v>581.56321839080499</v>
      </c>
      <c r="CT175" s="13">
        <v>734.6875</v>
      </c>
      <c r="CU175" s="13">
        <v>759.17708333333303</v>
      </c>
      <c r="CV175" s="13">
        <v>857.13541666666697</v>
      </c>
      <c r="CW175" s="13">
        <v>377.55319148936201</v>
      </c>
      <c r="CX175" s="13">
        <v>390.13829787233999</v>
      </c>
      <c r="CY175" s="13">
        <v>415.308510638298</v>
      </c>
      <c r="CZ175" s="72">
        <f t="shared" si="2"/>
        <v>23311.000000000004</v>
      </c>
    </row>
    <row r="176" spans="1:104">
      <c r="A176" s="12">
        <v>16</v>
      </c>
      <c r="B176" s="6">
        <v>6242572578</v>
      </c>
      <c r="C176" s="6" t="s">
        <v>93</v>
      </c>
      <c r="D176" s="6" t="s">
        <v>135</v>
      </c>
      <c r="E176" s="6" t="s">
        <v>400</v>
      </c>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12"/>
      <c r="BG176" s="12"/>
      <c r="BH176" s="12"/>
      <c r="BI176" s="12"/>
      <c r="BJ176" s="12"/>
      <c r="BK176" s="12"/>
      <c r="BL176" s="12"/>
      <c r="BM176" s="18">
        <v>148.626382978723</v>
      </c>
      <c r="BN176" s="18">
        <v>278.67446808510601</v>
      </c>
      <c r="BO176" s="18">
        <v>287.963617021277</v>
      </c>
      <c r="BP176" s="18">
        <v>287.963617021277</v>
      </c>
      <c r="BQ176" s="18">
        <v>260.09617021276603</v>
      </c>
      <c r="BR176" s="18">
        <v>287.963617021277</v>
      </c>
      <c r="BS176" s="18">
        <v>278.67446808510601</v>
      </c>
      <c r="BT176" s="18">
        <v>287.963617021277</v>
      </c>
      <c r="BU176" s="18">
        <v>278.67446808510601</v>
      </c>
      <c r="BV176" s="18">
        <v>222.939574468085</v>
      </c>
      <c r="BW176" s="18">
        <v>407.24974647887302</v>
      </c>
      <c r="BX176" s="18">
        <v>321.512957746479</v>
      </c>
      <c r="BY176" s="18">
        <v>332.23005633802802</v>
      </c>
      <c r="BZ176" s="18">
        <v>332.23005633802802</v>
      </c>
      <c r="CA176" s="18">
        <v>128.60518309859199</v>
      </c>
      <c r="CB176" s="18">
        <v>145.14696000000001</v>
      </c>
      <c r="CC176" s="18">
        <v>145.14696000000001</v>
      </c>
      <c r="CD176" s="18">
        <v>131.10048</v>
      </c>
      <c r="CE176" s="18">
        <v>312.96073846153803</v>
      </c>
      <c r="CF176" s="18">
        <v>302.865230769231</v>
      </c>
      <c r="CG176" s="18">
        <v>312.96073846153803</v>
      </c>
      <c r="CH176" s="18">
        <v>252.38769230769199</v>
      </c>
      <c r="CI176" s="18">
        <v>466.615542857143</v>
      </c>
      <c r="CJ176" s="18">
        <v>466.615542857143</v>
      </c>
      <c r="CK176" s="18">
        <v>541.87611428571404</v>
      </c>
      <c r="CL176" s="18">
        <v>226.65392542372899</v>
      </c>
      <c r="CM176" s="18">
        <v>204.71967457627099</v>
      </c>
      <c r="CN176" s="18">
        <v>142.83625263157899</v>
      </c>
      <c r="CO176" s="18">
        <v>142.83625263157899</v>
      </c>
      <c r="CP176" s="18">
        <v>152.05149473684199</v>
      </c>
      <c r="CQ176" s="18">
        <v>314.52728275862103</v>
      </c>
      <c r="CR176" s="18">
        <v>304.38124137930998</v>
      </c>
      <c r="CS176" s="18">
        <v>263.79707586206899</v>
      </c>
      <c r="CT176" s="18">
        <v>333.25425000000001</v>
      </c>
      <c r="CU176" s="18">
        <v>344.36272500000001</v>
      </c>
      <c r="CV176" s="18">
        <v>388.79662500000001</v>
      </c>
      <c r="CW176" s="18">
        <v>171.258127659574</v>
      </c>
      <c r="CX176" s="18">
        <v>176.96673191489401</v>
      </c>
      <c r="CY176" s="18">
        <v>188.373940425532</v>
      </c>
      <c r="CZ176" s="75">
        <f t="shared" si="2"/>
        <v>10573.8596</v>
      </c>
    </row>
    <row r="177" spans="1:104">
      <c r="A177" s="12">
        <v>16</v>
      </c>
      <c r="B177" s="6">
        <v>6242572578</v>
      </c>
      <c r="C177" s="6" t="s">
        <v>93</v>
      </c>
      <c r="D177" s="6" t="s">
        <v>135</v>
      </c>
      <c r="E177" s="6" t="s">
        <v>401</v>
      </c>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12"/>
      <c r="BG177" s="12"/>
      <c r="BH177" s="12"/>
      <c r="BI177" s="12"/>
      <c r="BJ177" s="12"/>
      <c r="BK177" s="12"/>
      <c r="BL177" s="12"/>
      <c r="BM177" s="18">
        <v>148.626382978723</v>
      </c>
      <c r="BN177" s="18">
        <v>278.67446808510601</v>
      </c>
      <c r="BO177" s="18">
        <v>287.963617021277</v>
      </c>
      <c r="BP177" s="18">
        <v>287.963617021277</v>
      </c>
      <c r="BQ177" s="18">
        <v>260.09617021276603</v>
      </c>
      <c r="BR177" s="18">
        <v>287.963617021277</v>
      </c>
      <c r="BS177" s="18">
        <v>278.67446808510601</v>
      </c>
      <c r="BT177" s="18">
        <v>287.963617021277</v>
      </c>
      <c r="BU177" s="18">
        <v>278.67446808510601</v>
      </c>
      <c r="BV177" s="18">
        <v>222.939574468085</v>
      </c>
      <c r="BW177" s="18">
        <v>407.24974647887302</v>
      </c>
      <c r="BX177" s="18">
        <v>321.512957746479</v>
      </c>
      <c r="BY177" s="18">
        <v>332.23005633802802</v>
      </c>
      <c r="BZ177" s="18">
        <v>332.23005633802802</v>
      </c>
      <c r="CA177" s="18">
        <v>128.60518309859199</v>
      </c>
      <c r="CB177" s="18">
        <v>145.14696000000001</v>
      </c>
      <c r="CC177" s="18">
        <v>145.14696000000001</v>
      </c>
      <c r="CD177" s="18">
        <v>131.10048</v>
      </c>
      <c r="CE177" s="18">
        <v>312.96073846153803</v>
      </c>
      <c r="CF177" s="18">
        <v>302.865230769231</v>
      </c>
      <c r="CG177" s="18">
        <v>312.96073846153803</v>
      </c>
      <c r="CH177" s="18">
        <v>252.38769230769199</v>
      </c>
      <c r="CI177" s="18">
        <v>466.615542857143</v>
      </c>
      <c r="CJ177" s="18">
        <v>466.615542857143</v>
      </c>
      <c r="CK177" s="18">
        <v>541.87611428571404</v>
      </c>
      <c r="CL177" s="18">
        <v>226.65392542372899</v>
      </c>
      <c r="CM177" s="18">
        <v>204.71967457627099</v>
      </c>
      <c r="CN177" s="18">
        <v>142.83625263157899</v>
      </c>
      <c r="CO177" s="18">
        <v>142.83625263157899</v>
      </c>
      <c r="CP177" s="18">
        <v>152.05149473684199</v>
      </c>
      <c r="CQ177" s="18">
        <v>314.52728275862103</v>
      </c>
      <c r="CR177" s="18">
        <v>304.38124137930998</v>
      </c>
      <c r="CS177" s="18">
        <v>263.79707586206899</v>
      </c>
      <c r="CT177" s="18">
        <v>333.25425000000001</v>
      </c>
      <c r="CU177" s="18">
        <v>344.36272500000001</v>
      </c>
      <c r="CV177" s="18">
        <v>388.79662500000001</v>
      </c>
      <c r="CW177" s="18">
        <v>171.258127659574</v>
      </c>
      <c r="CX177" s="18">
        <v>176.96673191489401</v>
      </c>
      <c r="CY177" s="18">
        <v>188.373940425532</v>
      </c>
      <c r="CZ177" s="75">
        <f t="shared" si="2"/>
        <v>10573.8596</v>
      </c>
    </row>
    <row r="178" spans="1:104">
      <c r="A178" s="12">
        <v>16</v>
      </c>
      <c r="B178" s="6">
        <v>6242572578</v>
      </c>
      <c r="C178" s="6" t="s">
        <v>93</v>
      </c>
      <c r="D178" s="6" t="s">
        <v>135</v>
      </c>
      <c r="E178" s="6" t="s">
        <v>402</v>
      </c>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12"/>
      <c r="BG178" s="12"/>
      <c r="BH178" s="12"/>
      <c r="BI178" s="12"/>
      <c r="BJ178" s="12"/>
      <c r="BK178" s="12"/>
      <c r="BL178" s="12"/>
      <c r="BM178" s="18">
        <v>148.626382978723</v>
      </c>
      <c r="BN178" s="18">
        <v>278.67446808510601</v>
      </c>
      <c r="BO178" s="18">
        <v>287.963617021277</v>
      </c>
      <c r="BP178" s="18">
        <v>287.963617021277</v>
      </c>
      <c r="BQ178" s="18">
        <v>260.09617021276603</v>
      </c>
      <c r="BR178" s="18">
        <v>287.963617021277</v>
      </c>
      <c r="BS178" s="18">
        <v>278.67446808510601</v>
      </c>
      <c r="BT178" s="18">
        <v>287.963617021277</v>
      </c>
      <c r="BU178" s="18">
        <v>278.67446808510601</v>
      </c>
      <c r="BV178" s="18">
        <v>222.939574468085</v>
      </c>
      <c r="BW178" s="18">
        <v>407.24974647887302</v>
      </c>
      <c r="BX178" s="18">
        <v>321.512957746479</v>
      </c>
      <c r="BY178" s="18">
        <v>332.23005633802802</v>
      </c>
      <c r="BZ178" s="18">
        <v>332.23005633802802</v>
      </c>
      <c r="CA178" s="18">
        <v>128.60518309859199</v>
      </c>
      <c r="CB178" s="18">
        <v>145.14696000000001</v>
      </c>
      <c r="CC178" s="18">
        <v>145.14696000000001</v>
      </c>
      <c r="CD178" s="18">
        <v>131.10048</v>
      </c>
      <c r="CE178" s="18">
        <v>312.96073846153803</v>
      </c>
      <c r="CF178" s="18">
        <v>302.865230769231</v>
      </c>
      <c r="CG178" s="18">
        <v>312.96073846153803</v>
      </c>
      <c r="CH178" s="18">
        <v>252.38769230769199</v>
      </c>
      <c r="CI178" s="18">
        <v>466.615542857143</v>
      </c>
      <c r="CJ178" s="18">
        <v>466.615542857143</v>
      </c>
      <c r="CK178" s="18">
        <v>541.87611428571404</v>
      </c>
      <c r="CL178" s="18">
        <v>226.65392542372899</v>
      </c>
      <c r="CM178" s="18">
        <v>204.71967457627099</v>
      </c>
      <c r="CN178" s="18">
        <v>142.83625263157899</v>
      </c>
      <c r="CO178" s="18">
        <v>142.83625263157899</v>
      </c>
      <c r="CP178" s="18">
        <v>152.05149473684199</v>
      </c>
      <c r="CQ178" s="18">
        <v>314.52728275862103</v>
      </c>
      <c r="CR178" s="18">
        <v>304.38124137930998</v>
      </c>
      <c r="CS178" s="18">
        <v>263.79707586206899</v>
      </c>
      <c r="CT178" s="18">
        <v>333.25425000000001</v>
      </c>
      <c r="CU178" s="18">
        <v>344.36272500000001</v>
      </c>
      <c r="CV178" s="18">
        <v>388.79662500000001</v>
      </c>
      <c r="CW178" s="18">
        <v>171.258127659574</v>
      </c>
      <c r="CX178" s="18">
        <v>176.96673191489401</v>
      </c>
      <c r="CY178" s="18">
        <v>188.373940425532</v>
      </c>
      <c r="CZ178" s="75">
        <f t="shared" si="2"/>
        <v>10573.8596</v>
      </c>
    </row>
    <row r="179" spans="1:104">
      <c r="A179" s="12">
        <v>16</v>
      </c>
      <c r="B179" s="6">
        <v>6242572578</v>
      </c>
      <c r="C179" s="6" t="s">
        <v>93</v>
      </c>
      <c r="D179" s="6" t="s">
        <v>135</v>
      </c>
      <c r="E179" s="6" t="s">
        <v>403</v>
      </c>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12"/>
      <c r="BG179" s="12"/>
      <c r="BH179" s="12"/>
      <c r="BI179" s="12"/>
      <c r="BJ179" s="12"/>
      <c r="BK179" s="12"/>
      <c r="BL179" s="12"/>
      <c r="BM179" s="18">
        <v>148.626382978723</v>
      </c>
      <c r="BN179" s="18">
        <v>278.67446808510601</v>
      </c>
      <c r="BO179" s="18">
        <v>287.963617021277</v>
      </c>
      <c r="BP179" s="18">
        <v>287.963617021277</v>
      </c>
      <c r="BQ179" s="18">
        <v>260.09617021276603</v>
      </c>
      <c r="BR179" s="18">
        <v>287.963617021277</v>
      </c>
      <c r="BS179" s="18">
        <v>278.67446808510601</v>
      </c>
      <c r="BT179" s="18">
        <v>287.963617021277</v>
      </c>
      <c r="BU179" s="18">
        <v>278.67446808510601</v>
      </c>
      <c r="BV179" s="18">
        <v>222.939574468085</v>
      </c>
      <c r="BW179" s="18">
        <v>407.24974647887302</v>
      </c>
      <c r="BX179" s="18">
        <v>321.512957746479</v>
      </c>
      <c r="BY179" s="18">
        <v>332.23005633802802</v>
      </c>
      <c r="BZ179" s="18">
        <v>332.23005633802802</v>
      </c>
      <c r="CA179" s="18">
        <v>128.60518309859199</v>
      </c>
      <c r="CB179" s="18">
        <v>145.14696000000001</v>
      </c>
      <c r="CC179" s="18">
        <v>145.14696000000001</v>
      </c>
      <c r="CD179" s="18">
        <v>131.10048</v>
      </c>
      <c r="CE179" s="18">
        <v>312.96073846153803</v>
      </c>
      <c r="CF179" s="18">
        <v>302.865230769231</v>
      </c>
      <c r="CG179" s="18">
        <v>312.96073846153803</v>
      </c>
      <c r="CH179" s="18">
        <v>252.38769230769199</v>
      </c>
      <c r="CI179" s="18">
        <v>466.615542857143</v>
      </c>
      <c r="CJ179" s="18">
        <v>466.615542857143</v>
      </c>
      <c r="CK179" s="18">
        <v>541.87611428571404</v>
      </c>
      <c r="CL179" s="18">
        <v>226.65392542372899</v>
      </c>
      <c r="CM179" s="18">
        <v>204.71967457627099</v>
      </c>
      <c r="CN179" s="18">
        <v>142.83625263157899</v>
      </c>
      <c r="CO179" s="18">
        <v>142.83625263157899</v>
      </c>
      <c r="CP179" s="18">
        <v>152.05149473684199</v>
      </c>
      <c r="CQ179" s="18">
        <v>314.52728275862103</v>
      </c>
      <c r="CR179" s="18">
        <v>304.38124137930998</v>
      </c>
      <c r="CS179" s="18">
        <v>263.79707586206899</v>
      </c>
      <c r="CT179" s="18">
        <v>333.25425000000001</v>
      </c>
      <c r="CU179" s="18">
        <v>344.36272500000001</v>
      </c>
      <c r="CV179" s="18">
        <v>388.79662500000001</v>
      </c>
      <c r="CW179" s="18">
        <v>171.258127659574</v>
      </c>
      <c r="CX179" s="18">
        <v>176.96673191489401</v>
      </c>
      <c r="CY179" s="18">
        <v>188.373940425532</v>
      </c>
      <c r="CZ179" s="75">
        <f t="shared" si="2"/>
        <v>10573.8596</v>
      </c>
    </row>
    <row r="180" spans="1:104">
      <c r="A180" s="12">
        <v>17</v>
      </c>
      <c r="B180" s="6">
        <v>6243033922</v>
      </c>
      <c r="C180" s="6" t="s">
        <v>93</v>
      </c>
      <c r="D180" s="6" t="s">
        <v>138</v>
      </c>
      <c r="E180" s="6" t="s">
        <v>393</v>
      </c>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12"/>
      <c r="BG180" s="12"/>
      <c r="BH180" s="12"/>
      <c r="BI180" s="12"/>
      <c r="BJ180" s="12"/>
      <c r="BK180" s="12"/>
      <c r="BL180" s="12"/>
      <c r="BM180" s="12"/>
      <c r="BN180" s="13">
        <v>78.705501618122995</v>
      </c>
      <c r="BO180" s="13">
        <v>152.49190938511299</v>
      </c>
      <c r="BP180" s="13">
        <v>152.49190938511299</v>
      </c>
      <c r="BQ180" s="13">
        <v>137.73462783171499</v>
      </c>
      <c r="BR180" s="13">
        <v>152.49190938511299</v>
      </c>
      <c r="BS180" s="13">
        <v>147.57281553398099</v>
      </c>
      <c r="BT180" s="13">
        <v>152.49190938511299</v>
      </c>
      <c r="BU180" s="13">
        <v>147.57281553398099</v>
      </c>
      <c r="BV180" s="13">
        <v>152.49190938511299</v>
      </c>
      <c r="BW180" s="13">
        <v>152.49190938511299</v>
      </c>
      <c r="BX180" s="13">
        <v>93.462783171520996</v>
      </c>
      <c r="BY180" s="13">
        <v>469.88372093023298</v>
      </c>
      <c r="BZ180" s="13">
        <v>485.54651162790702</v>
      </c>
      <c r="CA180" s="13">
        <v>391.56976744185999</v>
      </c>
      <c r="CB180" s="13">
        <v>159.876404494382</v>
      </c>
      <c r="CC180" s="13">
        <v>159.876404494382</v>
      </c>
      <c r="CD180" s="13">
        <v>139.247191011236</v>
      </c>
      <c r="CE180" s="13">
        <v>350.538461538462</v>
      </c>
      <c r="CF180" s="13">
        <v>339.230769230769</v>
      </c>
      <c r="CG180" s="13">
        <v>350.538461538462</v>
      </c>
      <c r="CH180" s="13">
        <v>282.69230769230802</v>
      </c>
      <c r="CI180" s="13">
        <v>465</v>
      </c>
      <c r="CJ180" s="13">
        <v>465</v>
      </c>
      <c r="CK180" s="13">
        <v>540</v>
      </c>
      <c r="CL180" s="13">
        <v>250.101694915254</v>
      </c>
      <c r="CM180" s="13">
        <v>225.898305084746</v>
      </c>
      <c r="CN180" s="13">
        <v>151.41052631578901</v>
      </c>
      <c r="CO180" s="13">
        <v>151.41052631578901</v>
      </c>
      <c r="CP180" s="13">
        <v>161.17894736842101</v>
      </c>
      <c r="CQ180" s="13">
        <v>341</v>
      </c>
      <c r="CR180" s="13">
        <v>330</v>
      </c>
      <c r="CS180" s="13">
        <v>286</v>
      </c>
      <c r="CT180" s="13">
        <v>349.89473684210498</v>
      </c>
      <c r="CU180" s="13">
        <v>361.557894736842</v>
      </c>
      <c r="CV180" s="13">
        <v>396.54736842105302</v>
      </c>
      <c r="CW180" s="13">
        <v>170.52631578947401</v>
      </c>
      <c r="CX180" s="13">
        <v>176.210526315789</v>
      </c>
      <c r="CY180" s="13">
        <v>193.26315789473699</v>
      </c>
      <c r="CZ180" s="72">
        <f t="shared" si="2"/>
        <v>9663.9999999999964</v>
      </c>
    </row>
    <row r="181" spans="1:104">
      <c r="A181" s="12">
        <v>17</v>
      </c>
      <c r="B181" s="6">
        <v>6243033922</v>
      </c>
      <c r="C181" s="6" t="s">
        <v>93</v>
      </c>
      <c r="D181" s="6" t="s">
        <v>138</v>
      </c>
      <c r="E181" s="6" t="s">
        <v>394</v>
      </c>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12"/>
      <c r="BG181" s="12"/>
      <c r="BH181" s="12"/>
      <c r="BI181" s="12"/>
      <c r="BJ181" s="12"/>
      <c r="BK181" s="12"/>
      <c r="BL181" s="12"/>
      <c r="BM181" s="12"/>
      <c r="BN181" s="13">
        <v>78.705501618122995</v>
      </c>
      <c r="BO181" s="13">
        <v>152.49190938511299</v>
      </c>
      <c r="BP181" s="13">
        <v>152.49190938511299</v>
      </c>
      <c r="BQ181" s="13">
        <v>137.73462783171499</v>
      </c>
      <c r="BR181" s="13">
        <v>152.49190938511299</v>
      </c>
      <c r="BS181" s="13">
        <v>147.57281553398099</v>
      </c>
      <c r="BT181" s="13">
        <v>152.49190938511299</v>
      </c>
      <c r="BU181" s="13">
        <v>147.57281553398099</v>
      </c>
      <c r="BV181" s="13">
        <v>152.49190938511299</v>
      </c>
      <c r="BW181" s="13">
        <v>152.49190938511299</v>
      </c>
      <c r="BX181" s="13">
        <v>93.462783171520996</v>
      </c>
      <c r="BY181" s="13">
        <v>469.88372093023298</v>
      </c>
      <c r="BZ181" s="13">
        <v>485.54651162790702</v>
      </c>
      <c r="CA181" s="13">
        <v>391.56976744185999</v>
      </c>
      <c r="CB181" s="13">
        <v>159.876404494382</v>
      </c>
      <c r="CC181" s="13">
        <v>159.876404494382</v>
      </c>
      <c r="CD181" s="13">
        <v>139.247191011236</v>
      </c>
      <c r="CE181" s="13">
        <v>350.538461538462</v>
      </c>
      <c r="CF181" s="13">
        <v>339.230769230769</v>
      </c>
      <c r="CG181" s="13">
        <v>350.538461538462</v>
      </c>
      <c r="CH181" s="13">
        <v>282.69230769230802</v>
      </c>
      <c r="CI181" s="13">
        <v>465</v>
      </c>
      <c r="CJ181" s="13">
        <v>465</v>
      </c>
      <c r="CK181" s="13">
        <v>540</v>
      </c>
      <c r="CL181" s="13">
        <v>250.101694915254</v>
      </c>
      <c r="CM181" s="13">
        <v>225.898305084746</v>
      </c>
      <c r="CN181" s="13">
        <v>151.41052631578901</v>
      </c>
      <c r="CO181" s="13">
        <v>151.41052631578901</v>
      </c>
      <c r="CP181" s="13">
        <v>161.17894736842101</v>
      </c>
      <c r="CQ181" s="13">
        <v>341</v>
      </c>
      <c r="CR181" s="13">
        <v>330</v>
      </c>
      <c r="CS181" s="13">
        <v>286</v>
      </c>
      <c r="CT181" s="13">
        <v>349.89473684210498</v>
      </c>
      <c r="CU181" s="13">
        <v>361.557894736842</v>
      </c>
      <c r="CV181" s="13">
        <v>396.54736842105302</v>
      </c>
      <c r="CW181" s="13">
        <v>170.52631578947401</v>
      </c>
      <c r="CX181" s="13">
        <v>176.210526315789</v>
      </c>
      <c r="CY181" s="13">
        <v>193.26315789473699</v>
      </c>
      <c r="CZ181" s="72">
        <f t="shared" si="2"/>
        <v>9663.9999999999964</v>
      </c>
    </row>
    <row r="182" spans="1:104">
      <c r="A182" s="12">
        <v>17</v>
      </c>
      <c r="B182" s="6">
        <v>6243033922</v>
      </c>
      <c r="C182" s="6" t="s">
        <v>93</v>
      </c>
      <c r="D182" s="6" t="s">
        <v>138</v>
      </c>
      <c r="E182" s="6" t="s">
        <v>395</v>
      </c>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12"/>
      <c r="BG182" s="12"/>
      <c r="BH182" s="12"/>
      <c r="BI182" s="12"/>
      <c r="BJ182" s="12"/>
      <c r="BK182" s="12"/>
      <c r="BL182" s="12"/>
      <c r="BM182" s="12"/>
      <c r="BN182" s="18">
        <v>31.198860841423901</v>
      </c>
      <c r="BO182" s="18">
        <v>60.447792880258902</v>
      </c>
      <c r="BP182" s="18">
        <v>60.447792880258902</v>
      </c>
      <c r="BQ182" s="18">
        <v>54.598006472491903</v>
      </c>
      <c r="BR182" s="18">
        <v>60.447792880258902</v>
      </c>
      <c r="BS182" s="18">
        <v>58.497864077669902</v>
      </c>
      <c r="BT182" s="18">
        <v>60.447792880258902</v>
      </c>
      <c r="BU182" s="18">
        <v>58.497864077669902</v>
      </c>
      <c r="BV182" s="18">
        <v>60.447792880258902</v>
      </c>
      <c r="BW182" s="18">
        <v>60.447792880258902</v>
      </c>
      <c r="BX182" s="18">
        <v>37.0486472491909</v>
      </c>
      <c r="BY182" s="18">
        <v>186.261906976744</v>
      </c>
      <c r="BZ182" s="18">
        <v>192.470637209302</v>
      </c>
      <c r="CA182" s="18">
        <v>155.21825581395299</v>
      </c>
      <c r="CB182" s="18">
        <v>63.375006741573003</v>
      </c>
      <c r="CC182" s="18">
        <v>63.375006741573003</v>
      </c>
      <c r="CD182" s="18">
        <v>55.197586516853903</v>
      </c>
      <c r="CE182" s="18">
        <v>138.95344615384599</v>
      </c>
      <c r="CF182" s="18">
        <v>134.47107692307699</v>
      </c>
      <c r="CG182" s="18">
        <v>138.95344615384599</v>
      </c>
      <c r="CH182" s="18">
        <v>112.05923076923099</v>
      </c>
      <c r="CI182" s="18">
        <v>184.32599999999999</v>
      </c>
      <c r="CJ182" s="18">
        <v>184.32599999999999</v>
      </c>
      <c r="CK182" s="18">
        <v>214.05600000000001</v>
      </c>
      <c r="CL182" s="18">
        <v>99.140311864406797</v>
      </c>
      <c r="CM182" s="18">
        <v>89.546088135593195</v>
      </c>
      <c r="CN182" s="18">
        <v>60.019132631578898</v>
      </c>
      <c r="CO182" s="18">
        <v>60.019132631578898</v>
      </c>
      <c r="CP182" s="18">
        <v>63.891334736842097</v>
      </c>
      <c r="CQ182" s="18">
        <v>135.17240000000001</v>
      </c>
      <c r="CR182" s="18">
        <v>130.81200000000001</v>
      </c>
      <c r="CS182" s="18">
        <v>113.3704</v>
      </c>
      <c r="CT182" s="18">
        <v>138.69827368421099</v>
      </c>
      <c r="CU182" s="18">
        <v>143.321549473684</v>
      </c>
      <c r="CV182" s="18">
        <v>157.191376842105</v>
      </c>
      <c r="CW182" s="18">
        <v>67.596631578947395</v>
      </c>
      <c r="CX182" s="18">
        <v>69.849852631578898</v>
      </c>
      <c r="CY182" s="18">
        <v>76.619515789473695</v>
      </c>
      <c r="CZ182" s="72">
        <f t="shared" si="2"/>
        <v>3830.8195999999984</v>
      </c>
    </row>
    <row r="183" spans="1:104">
      <c r="A183" s="12">
        <v>17</v>
      </c>
      <c r="B183" s="6">
        <v>6243033922</v>
      </c>
      <c r="C183" s="6" t="s">
        <v>93</v>
      </c>
      <c r="D183" s="6" t="s">
        <v>138</v>
      </c>
      <c r="E183" s="6" t="s">
        <v>396</v>
      </c>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12"/>
      <c r="BG183" s="12"/>
      <c r="BH183" s="12"/>
      <c r="BI183" s="12"/>
      <c r="BJ183" s="12"/>
      <c r="BK183" s="12"/>
      <c r="BL183" s="12"/>
      <c r="BM183" s="12"/>
      <c r="BN183" s="18">
        <v>31.198860841423901</v>
      </c>
      <c r="BO183" s="18">
        <v>60.447792880258902</v>
      </c>
      <c r="BP183" s="18">
        <v>60.447792880258902</v>
      </c>
      <c r="BQ183" s="18">
        <v>54.598006472491903</v>
      </c>
      <c r="BR183" s="18">
        <v>60.447792880258902</v>
      </c>
      <c r="BS183" s="18">
        <v>58.497864077669902</v>
      </c>
      <c r="BT183" s="18">
        <v>60.447792880258902</v>
      </c>
      <c r="BU183" s="18">
        <v>58.497864077669902</v>
      </c>
      <c r="BV183" s="18">
        <v>60.447792880258902</v>
      </c>
      <c r="BW183" s="18">
        <v>60.447792880258902</v>
      </c>
      <c r="BX183" s="18">
        <v>37.0486472491909</v>
      </c>
      <c r="BY183" s="18">
        <v>186.261906976744</v>
      </c>
      <c r="BZ183" s="18">
        <v>192.470637209302</v>
      </c>
      <c r="CA183" s="18">
        <v>155.21825581395299</v>
      </c>
      <c r="CB183" s="18">
        <v>63.375006741573003</v>
      </c>
      <c r="CC183" s="18">
        <v>63.375006741573003</v>
      </c>
      <c r="CD183" s="18">
        <v>55.197586516853903</v>
      </c>
      <c r="CE183" s="18">
        <v>138.95344615384599</v>
      </c>
      <c r="CF183" s="18">
        <v>134.47107692307699</v>
      </c>
      <c r="CG183" s="18">
        <v>138.95344615384599</v>
      </c>
      <c r="CH183" s="18">
        <v>112.05923076923099</v>
      </c>
      <c r="CI183" s="18">
        <v>184.32599999999999</v>
      </c>
      <c r="CJ183" s="18">
        <v>184.32599999999999</v>
      </c>
      <c r="CK183" s="18">
        <v>214.05600000000001</v>
      </c>
      <c r="CL183" s="18">
        <v>99.140311864406797</v>
      </c>
      <c r="CM183" s="18">
        <v>89.546088135593195</v>
      </c>
      <c r="CN183" s="18">
        <v>60.019132631578898</v>
      </c>
      <c r="CO183" s="18">
        <v>60.019132631578898</v>
      </c>
      <c r="CP183" s="18">
        <v>63.891334736842097</v>
      </c>
      <c r="CQ183" s="18">
        <v>135.17240000000001</v>
      </c>
      <c r="CR183" s="18">
        <v>130.81200000000001</v>
      </c>
      <c r="CS183" s="18">
        <v>113.3704</v>
      </c>
      <c r="CT183" s="18">
        <v>138.69827368421099</v>
      </c>
      <c r="CU183" s="18">
        <v>143.321549473684</v>
      </c>
      <c r="CV183" s="18">
        <v>157.191376842105</v>
      </c>
      <c r="CW183" s="18">
        <v>67.596631578947395</v>
      </c>
      <c r="CX183" s="18">
        <v>69.849852631578898</v>
      </c>
      <c r="CY183" s="18">
        <v>76.619515789473695</v>
      </c>
      <c r="CZ183" s="72">
        <f t="shared" si="2"/>
        <v>3830.8195999999984</v>
      </c>
    </row>
    <row r="184" spans="1:104">
      <c r="A184" s="12">
        <v>17</v>
      </c>
      <c r="B184" s="6">
        <v>6243033922</v>
      </c>
      <c r="C184" s="6" t="s">
        <v>93</v>
      </c>
      <c r="D184" s="6" t="s">
        <v>138</v>
      </c>
      <c r="E184" s="6" t="s">
        <v>397</v>
      </c>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12"/>
      <c r="BG184" s="12"/>
      <c r="BH184" s="12"/>
      <c r="BI184" s="12"/>
      <c r="BJ184" s="12"/>
      <c r="BK184" s="12"/>
      <c r="BL184" s="12"/>
      <c r="BM184" s="12"/>
      <c r="BN184" s="18">
        <v>31.198860841423901</v>
      </c>
      <c r="BO184" s="18">
        <v>60.447792880258902</v>
      </c>
      <c r="BP184" s="18">
        <v>60.447792880258902</v>
      </c>
      <c r="BQ184" s="18">
        <v>54.598006472491903</v>
      </c>
      <c r="BR184" s="18">
        <v>60.447792880258902</v>
      </c>
      <c r="BS184" s="18">
        <v>58.497864077669902</v>
      </c>
      <c r="BT184" s="18">
        <v>60.447792880258902</v>
      </c>
      <c r="BU184" s="18">
        <v>58.497864077669902</v>
      </c>
      <c r="BV184" s="18">
        <v>60.447792880258902</v>
      </c>
      <c r="BW184" s="18">
        <v>60.447792880258902</v>
      </c>
      <c r="BX184" s="18">
        <v>37.0486472491909</v>
      </c>
      <c r="BY184" s="18">
        <v>186.261906976744</v>
      </c>
      <c r="BZ184" s="18">
        <v>192.470637209302</v>
      </c>
      <c r="CA184" s="18">
        <v>155.21825581395299</v>
      </c>
      <c r="CB184" s="18">
        <v>63.375006741573003</v>
      </c>
      <c r="CC184" s="18">
        <v>63.375006741573003</v>
      </c>
      <c r="CD184" s="18">
        <v>55.197586516853903</v>
      </c>
      <c r="CE184" s="18">
        <v>138.95344615384599</v>
      </c>
      <c r="CF184" s="18">
        <v>134.47107692307699</v>
      </c>
      <c r="CG184" s="18">
        <v>138.95344615384599</v>
      </c>
      <c r="CH184" s="18">
        <v>112.05923076923099</v>
      </c>
      <c r="CI184" s="18">
        <v>184.32599999999999</v>
      </c>
      <c r="CJ184" s="18">
        <v>184.32599999999999</v>
      </c>
      <c r="CK184" s="18">
        <v>214.05600000000001</v>
      </c>
      <c r="CL184" s="18">
        <v>99.140311864406797</v>
      </c>
      <c r="CM184" s="18">
        <v>89.546088135593195</v>
      </c>
      <c r="CN184" s="18">
        <v>60.019132631578898</v>
      </c>
      <c r="CO184" s="18">
        <v>60.019132631578898</v>
      </c>
      <c r="CP184" s="18">
        <v>63.891334736842097</v>
      </c>
      <c r="CQ184" s="18">
        <v>135.17240000000001</v>
      </c>
      <c r="CR184" s="18">
        <v>130.81200000000001</v>
      </c>
      <c r="CS184" s="18">
        <v>113.3704</v>
      </c>
      <c r="CT184" s="18">
        <v>138.69827368421099</v>
      </c>
      <c r="CU184" s="18">
        <v>143.321549473684</v>
      </c>
      <c r="CV184" s="18">
        <v>157.191376842105</v>
      </c>
      <c r="CW184" s="18">
        <v>67.596631578947395</v>
      </c>
      <c r="CX184" s="18">
        <v>69.849852631578898</v>
      </c>
      <c r="CY184" s="18">
        <v>76.619515789473695</v>
      </c>
      <c r="CZ184" s="72">
        <f t="shared" si="2"/>
        <v>3830.8195999999984</v>
      </c>
    </row>
    <row r="185" spans="1:104">
      <c r="A185" s="12">
        <v>17</v>
      </c>
      <c r="B185" s="6">
        <v>6243033922</v>
      </c>
      <c r="C185" s="6" t="s">
        <v>93</v>
      </c>
      <c r="D185" s="6" t="s">
        <v>138</v>
      </c>
      <c r="E185" s="6" t="s">
        <v>398</v>
      </c>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12"/>
      <c r="BG185" s="12"/>
      <c r="BH185" s="12"/>
      <c r="BI185" s="12"/>
      <c r="BJ185" s="12"/>
      <c r="BK185" s="12"/>
      <c r="BL185" s="12"/>
      <c r="BM185" s="12"/>
      <c r="BN185" s="18">
        <v>31.198860841423901</v>
      </c>
      <c r="BO185" s="18">
        <v>60.447792880258902</v>
      </c>
      <c r="BP185" s="18">
        <v>60.447792880258902</v>
      </c>
      <c r="BQ185" s="18">
        <v>54.598006472491903</v>
      </c>
      <c r="BR185" s="18">
        <v>60.447792880258902</v>
      </c>
      <c r="BS185" s="18">
        <v>58.497864077669902</v>
      </c>
      <c r="BT185" s="18">
        <v>60.447792880258902</v>
      </c>
      <c r="BU185" s="18">
        <v>58.497864077669902</v>
      </c>
      <c r="BV185" s="18">
        <v>60.447792880258902</v>
      </c>
      <c r="BW185" s="18">
        <v>60.447792880258902</v>
      </c>
      <c r="BX185" s="18">
        <v>37.0486472491909</v>
      </c>
      <c r="BY185" s="18">
        <v>186.261906976744</v>
      </c>
      <c r="BZ185" s="18">
        <v>192.470637209302</v>
      </c>
      <c r="CA185" s="18">
        <v>155.21825581395299</v>
      </c>
      <c r="CB185" s="18">
        <v>63.375006741573003</v>
      </c>
      <c r="CC185" s="18">
        <v>63.375006741573003</v>
      </c>
      <c r="CD185" s="18">
        <v>55.197586516853903</v>
      </c>
      <c r="CE185" s="18">
        <v>138.95344615384599</v>
      </c>
      <c r="CF185" s="18">
        <v>134.47107692307699</v>
      </c>
      <c r="CG185" s="18">
        <v>138.95344615384599</v>
      </c>
      <c r="CH185" s="18">
        <v>112.05923076923099</v>
      </c>
      <c r="CI185" s="18">
        <v>184.32599999999999</v>
      </c>
      <c r="CJ185" s="18">
        <v>184.32599999999999</v>
      </c>
      <c r="CK185" s="18">
        <v>214.05600000000001</v>
      </c>
      <c r="CL185" s="18">
        <v>99.140311864406797</v>
      </c>
      <c r="CM185" s="18">
        <v>89.546088135593195</v>
      </c>
      <c r="CN185" s="18">
        <v>60.019132631578898</v>
      </c>
      <c r="CO185" s="18">
        <v>60.019132631578898</v>
      </c>
      <c r="CP185" s="18">
        <v>63.891334736842097</v>
      </c>
      <c r="CQ185" s="18">
        <v>135.17240000000001</v>
      </c>
      <c r="CR185" s="18">
        <v>130.81200000000001</v>
      </c>
      <c r="CS185" s="18">
        <v>113.3704</v>
      </c>
      <c r="CT185" s="18">
        <v>138.69827368421099</v>
      </c>
      <c r="CU185" s="18">
        <v>143.321549473684</v>
      </c>
      <c r="CV185" s="18">
        <v>157.191376842105</v>
      </c>
      <c r="CW185" s="18">
        <v>67.596631578947395</v>
      </c>
      <c r="CX185" s="18">
        <v>69.849852631578898</v>
      </c>
      <c r="CY185" s="18">
        <v>76.619515789473695</v>
      </c>
      <c r="CZ185" s="72">
        <f t="shared" si="2"/>
        <v>3830.8195999999984</v>
      </c>
    </row>
    <row r="186" spans="1:104">
      <c r="A186" s="12">
        <v>17</v>
      </c>
      <c r="B186" s="6">
        <v>6243033922</v>
      </c>
      <c r="C186" s="6" t="s">
        <v>93</v>
      </c>
      <c r="D186" s="6" t="s">
        <v>138</v>
      </c>
      <c r="E186" s="6" t="s">
        <v>399</v>
      </c>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12"/>
      <c r="BG186" s="12"/>
      <c r="BH186" s="12"/>
      <c r="BI186" s="12"/>
      <c r="BJ186" s="12"/>
      <c r="BK186" s="12"/>
      <c r="BL186" s="12"/>
      <c r="BM186" s="12"/>
      <c r="BN186" s="13">
        <v>78.705501618122995</v>
      </c>
      <c r="BO186" s="13">
        <v>152.49190938511299</v>
      </c>
      <c r="BP186" s="13">
        <v>152.49190938511299</v>
      </c>
      <c r="BQ186" s="13">
        <v>137.73462783171499</v>
      </c>
      <c r="BR186" s="13">
        <v>152.49190938511299</v>
      </c>
      <c r="BS186" s="13">
        <v>147.57281553398099</v>
      </c>
      <c r="BT186" s="13">
        <v>152.49190938511299</v>
      </c>
      <c r="BU186" s="13">
        <v>147.57281553398099</v>
      </c>
      <c r="BV186" s="13">
        <v>152.49190938511299</v>
      </c>
      <c r="BW186" s="13">
        <v>152.49190938511299</v>
      </c>
      <c r="BX186" s="13">
        <v>93.462783171520996</v>
      </c>
      <c r="BY186" s="13">
        <v>469.88372093023298</v>
      </c>
      <c r="BZ186" s="13">
        <v>485.54651162790702</v>
      </c>
      <c r="CA186" s="13">
        <v>391.56976744185999</v>
      </c>
      <c r="CB186" s="13">
        <v>159.876404494382</v>
      </c>
      <c r="CC186" s="13">
        <v>159.876404494382</v>
      </c>
      <c r="CD186" s="13">
        <v>139.247191011236</v>
      </c>
      <c r="CE186" s="13">
        <v>350.538461538462</v>
      </c>
      <c r="CF186" s="13">
        <v>339.230769230769</v>
      </c>
      <c r="CG186" s="13">
        <v>350.538461538462</v>
      </c>
      <c r="CH186" s="13">
        <v>282.69230769230802</v>
      </c>
      <c r="CI186" s="13">
        <v>465</v>
      </c>
      <c r="CJ186" s="13">
        <v>465</v>
      </c>
      <c r="CK186" s="13">
        <v>540</v>
      </c>
      <c r="CL186" s="13">
        <v>250.101694915254</v>
      </c>
      <c r="CM186" s="13">
        <v>225.898305084746</v>
      </c>
      <c r="CN186" s="13">
        <v>151.41052631578901</v>
      </c>
      <c r="CO186" s="13">
        <v>151.41052631578901</v>
      </c>
      <c r="CP186" s="13">
        <v>161.17894736842101</v>
      </c>
      <c r="CQ186" s="13">
        <v>341</v>
      </c>
      <c r="CR186" s="13">
        <v>330</v>
      </c>
      <c r="CS186" s="13">
        <v>286</v>
      </c>
      <c r="CT186" s="13">
        <v>349.89473684210498</v>
      </c>
      <c r="CU186" s="13">
        <v>361.557894736842</v>
      </c>
      <c r="CV186" s="13">
        <v>396.54736842105302</v>
      </c>
      <c r="CW186" s="13">
        <v>170.52631578947401</v>
      </c>
      <c r="CX186" s="13">
        <v>176.210526315789</v>
      </c>
      <c r="CY186" s="13">
        <v>193.26315789473699</v>
      </c>
      <c r="CZ186" s="72">
        <f t="shared" si="2"/>
        <v>9663.9999999999964</v>
      </c>
    </row>
    <row r="187" spans="1:104">
      <c r="A187" s="12">
        <v>17</v>
      </c>
      <c r="B187" s="6">
        <v>6243033922</v>
      </c>
      <c r="C187" s="6" t="s">
        <v>93</v>
      </c>
      <c r="D187" s="6" t="s">
        <v>138</v>
      </c>
      <c r="E187" s="6" t="s">
        <v>400</v>
      </c>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12"/>
      <c r="BG187" s="12"/>
      <c r="BH187" s="12"/>
      <c r="BI187" s="12"/>
      <c r="BJ187" s="12"/>
      <c r="BK187" s="12"/>
      <c r="BL187" s="12"/>
      <c r="BM187" s="12"/>
      <c r="BN187" s="18">
        <v>35.700815533980602</v>
      </c>
      <c r="BO187" s="18">
        <v>69.170330097087401</v>
      </c>
      <c r="BP187" s="18">
        <v>69.170330097087401</v>
      </c>
      <c r="BQ187" s="18">
        <v>62.476427184465997</v>
      </c>
      <c r="BR187" s="18">
        <v>69.170330097087401</v>
      </c>
      <c r="BS187" s="18">
        <v>66.939029126213597</v>
      </c>
      <c r="BT187" s="18">
        <v>69.170330097087401</v>
      </c>
      <c r="BU187" s="18">
        <v>66.939029126213597</v>
      </c>
      <c r="BV187" s="18">
        <v>69.170330097087401</v>
      </c>
      <c r="BW187" s="18">
        <v>69.170330097087401</v>
      </c>
      <c r="BX187" s="18">
        <v>42.3947184466019</v>
      </c>
      <c r="BY187" s="18">
        <v>213.13925581395301</v>
      </c>
      <c r="BZ187" s="18">
        <v>220.243897674419</v>
      </c>
      <c r="CA187" s="18">
        <v>177.61604651162801</v>
      </c>
      <c r="CB187" s="18">
        <v>72.519937078651694</v>
      </c>
      <c r="CC187" s="18">
        <v>72.519937078651694</v>
      </c>
      <c r="CD187" s="18">
        <v>63.162525842696603</v>
      </c>
      <c r="CE187" s="18">
        <v>159.004246153846</v>
      </c>
      <c r="CF187" s="18">
        <v>153.87507692307699</v>
      </c>
      <c r="CG187" s="18">
        <v>159.004246153846</v>
      </c>
      <c r="CH187" s="18">
        <v>128.22923076923101</v>
      </c>
      <c r="CI187" s="18">
        <v>210.92400000000001</v>
      </c>
      <c r="CJ187" s="18">
        <v>210.92400000000001</v>
      </c>
      <c r="CK187" s="18">
        <v>244.94399999999999</v>
      </c>
      <c r="CL187" s="18">
        <v>113.446128813559</v>
      </c>
      <c r="CM187" s="18">
        <v>102.467471186441</v>
      </c>
      <c r="CN187" s="18">
        <v>68.679814736842104</v>
      </c>
      <c r="CO187" s="18">
        <v>68.679814736842104</v>
      </c>
      <c r="CP187" s="18">
        <v>73.110770526315804</v>
      </c>
      <c r="CQ187" s="18">
        <v>154.67760000000001</v>
      </c>
      <c r="CR187" s="18">
        <v>149.68799999999999</v>
      </c>
      <c r="CS187" s="18">
        <v>129.7296</v>
      </c>
      <c r="CT187" s="18">
        <v>158.71225263157899</v>
      </c>
      <c r="CU187" s="18">
        <v>164.00266105263199</v>
      </c>
      <c r="CV187" s="18">
        <v>179.87388631578901</v>
      </c>
      <c r="CW187" s="18">
        <v>77.350736842105306</v>
      </c>
      <c r="CX187" s="18">
        <v>79.929094736842103</v>
      </c>
      <c r="CY187" s="18">
        <v>87.654168421052603</v>
      </c>
      <c r="CZ187" s="75">
        <f t="shared" si="2"/>
        <v>4383.5803999999998</v>
      </c>
    </row>
    <row r="188" spans="1:104">
      <c r="A188" s="12">
        <v>17</v>
      </c>
      <c r="B188" s="6">
        <v>6243033922</v>
      </c>
      <c r="C188" s="6" t="s">
        <v>93</v>
      </c>
      <c r="D188" s="6" t="s">
        <v>138</v>
      </c>
      <c r="E188" s="6" t="s">
        <v>401</v>
      </c>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12"/>
      <c r="BG188" s="12"/>
      <c r="BH188" s="12"/>
      <c r="BI188" s="12"/>
      <c r="BJ188" s="12"/>
      <c r="BK188" s="12"/>
      <c r="BL188" s="12"/>
      <c r="BM188" s="12"/>
      <c r="BN188" s="18">
        <v>35.700815533980602</v>
      </c>
      <c r="BO188" s="18">
        <v>69.170330097087401</v>
      </c>
      <c r="BP188" s="18">
        <v>69.170330097087401</v>
      </c>
      <c r="BQ188" s="18">
        <v>62.476427184465997</v>
      </c>
      <c r="BR188" s="18">
        <v>69.170330097087401</v>
      </c>
      <c r="BS188" s="18">
        <v>66.939029126213597</v>
      </c>
      <c r="BT188" s="18">
        <v>69.170330097087401</v>
      </c>
      <c r="BU188" s="18">
        <v>66.939029126213597</v>
      </c>
      <c r="BV188" s="18">
        <v>69.170330097087401</v>
      </c>
      <c r="BW188" s="18">
        <v>69.170330097087401</v>
      </c>
      <c r="BX188" s="18">
        <v>42.3947184466019</v>
      </c>
      <c r="BY188" s="18">
        <v>213.13925581395301</v>
      </c>
      <c r="BZ188" s="18">
        <v>220.243897674419</v>
      </c>
      <c r="CA188" s="18">
        <v>177.61604651162801</v>
      </c>
      <c r="CB188" s="18">
        <v>72.519937078651694</v>
      </c>
      <c r="CC188" s="18">
        <v>72.519937078651694</v>
      </c>
      <c r="CD188" s="18">
        <v>63.162525842696603</v>
      </c>
      <c r="CE188" s="18">
        <v>159.004246153846</v>
      </c>
      <c r="CF188" s="18">
        <v>153.87507692307699</v>
      </c>
      <c r="CG188" s="18">
        <v>159.004246153846</v>
      </c>
      <c r="CH188" s="18">
        <v>128.22923076923101</v>
      </c>
      <c r="CI188" s="18">
        <v>210.92400000000001</v>
      </c>
      <c r="CJ188" s="18">
        <v>210.92400000000001</v>
      </c>
      <c r="CK188" s="18">
        <v>244.94399999999999</v>
      </c>
      <c r="CL188" s="18">
        <v>113.446128813559</v>
      </c>
      <c r="CM188" s="18">
        <v>102.467471186441</v>
      </c>
      <c r="CN188" s="18">
        <v>68.679814736842104</v>
      </c>
      <c r="CO188" s="18">
        <v>68.679814736842104</v>
      </c>
      <c r="CP188" s="18">
        <v>73.110770526315804</v>
      </c>
      <c r="CQ188" s="18">
        <v>154.67760000000001</v>
      </c>
      <c r="CR188" s="18">
        <v>149.68799999999999</v>
      </c>
      <c r="CS188" s="18">
        <v>129.7296</v>
      </c>
      <c r="CT188" s="18">
        <v>158.71225263157899</v>
      </c>
      <c r="CU188" s="18">
        <v>164.00266105263199</v>
      </c>
      <c r="CV188" s="18">
        <v>179.87388631578901</v>
      </c>
      <c r="CW188" s="18">
        <v>77.350736842105306</v>
      </c>
      <c r="CX188" s="18">
        <v>79.929094736842103</v>
      </c>
      <c r="CY188" s="18">
        <v>87.654168421052603</v>
      </c>
      <c r="CZ188" s="75">
        <f t="shared" si="2"/>
        <v>4383.5803999999998</v>
      </c>
    </row>
    <row r="189" spans="1:104">
      <c r="A189" s="12">
        <v>17</v>
      </c>
      <c r="B189" s="6">
        <v>6243033922</v>
      </c>
      <c r="C189" s="6" t="s">
        <v>93</v>
      </c>
      <c r="D189" s="6" t="s">
        <v>138</v>
      </c>
      <c r="E189" s="6" t="s">
        <v>402</v>
      </c>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12"/>
      <c r="BG189" s="12"/>
      <c r="BH189" s="12"/>
      <c r="BI189" s="12"/>
      <c r="BJ189" s="12"/>
      <c r="BK189" s="12"/>
      <c r="BL189" s="12"/>
      <c r="BM189" s="12"/>
      <c r="BN189" s="18">
        <v>35.700815533980602</v>
      </c>
      <c r="BO189" s="18">
        <v>69.170330097087401</v>
      </c>
      <c r="BP189" s="18">
        <v>69.170330097087401</v>
      </c>
      <c r="BQ189" s="18">
        <v>62.476427184465997</v>
      </c>
      <c r="BR189" s="18">
        <v>69.170330097087401</v>
      </c>
      <c r="BS189" s="18">
        <v>66.939029126213597</v>
      </c>
      <c r="BT189" s="18">
        <v>69.170330097087401</v>
      </c>
      <c r="BU189" s="18">
        <v>66.939029126213597</v>
      </c>
      <c r="BV189" s="18">
        <v>69.170330097087401</v>
      </c>
      <c r="BW189" s="18">
        <v>69.170330097087401</v>
      </c>
      <c r="BX189" s="18">
        <v>42.3947184466019</v>
      </c>
      <c r="BY189" s="18">
        <v>213.13925581395301</v>
      </c>
      <c r="BZ189" s="18">
        <v>220.243897674419</v>
      </c>
      <c r="CA189" s="18">
        <v>177.61604651162801</v>
      </c>
      <c r="CB189" s="18">
        <v>72.519937078651694</v>
      </c>
      <c r="CC189" s="18">
        <v>72.519937078651694</v>
      </c>
      <c r="CD189" s="18">
        <v>63.162525842696603</v>
      </c>
      <c r="CE189" s="18">
        <v>159.004246153846</v>
      </c>
      <c r="CF189" s="18">
        <v>153.87507692307699</v>
      </c>
      <c r="CG189" s="18">
        <v>159.004246153846</v>
      </c>
      <c r="CH189" s="18">
        <v>128.22923076923101</v>
      </c>
      <c r="CI189" s="18">
        <v>210.92400000000001</v>
      </c>
      <c r="CJ189" s="18">
        <v>210.92400000000001</v>
      </c>
      <c r="CK189" s="18">
        <v>244.94399999999999</v>
      </c>
      <c r="CL189" s="18">
        <v>113.446128813559</v>
      </c>
      <c r="CM189" s="18">
        <v>102.467471186441</v>
      </c>
      <c r="CN189" s="18">
        <v>68.679814736842104</v>
      </c>
      <c r="CO189" s="18">
        <v>68.679814736842104</v>
      </c>
      <c r="CP189" s="18">
        <v>73.110770526315804</v>
      </c>
      <c r="CQ189" s="18">
        <v>154.67760000000001</v>
      </c>
      <c r="CR189" s="18">
        <v>149.68799999999999</v>
      </c>
      <c r="CS189" s="18">
        <v>129.7296</v>
      </c>
      <c r="CT189" s="18">
        <v>158.71225263157899</v>
      </c>
      <c r="CU189" s="18">
        <v>164.00266105263199</v>
      </c>
      <c r="CV189" s="18">
        <v>179.87388631578901</v>
      </c>
      <c r="CW189" s="18">
        <v>77.350736842105306</v>
      </c>
      <c r="CX189" s="18">
        <v>79.929094736842103</v>
      </c>
      <c r="CY189" s="18">
        <v>87.654168421052603</v>
      </c>
      <c r="CZ189" s="75">
        <f t="shared" si="2"/>
        <v>4383.5803999999998</v>
      </c>
    </row>
    <row r="190" spans="1:104">
      <c r="A190" s="12">
        <v>17</v>
      </c>
      <c r="B190" s="6">
        <v>6243033922</v>
      </c>
      <c r="C190" s="6" t="s">
        <v>93</v>
      </c>
      <c r="D190" s="6" t="s">
        <v>138</v>
      </c>
      <c r="E190" s="6" t="s">
        <v>403</v>
      </c>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12"/>
      <c r="BG190" s="12"/>
      <c r="BH190" s="12"/>
      <c r="BI190" s="12"/>
      <c r="BJ190" s="12"/>
      <c r="BK190" s="12"/>
      <c r="BL190" s="12"/>
      <c r="BM190" s="12"/>
      <c r="BN190" s="18">
        <v>35.700815533980602</v>
      </c>
      <c r="BO190" s="18">
        <v>69.170330097087401</v>
      </c>
      <c r="BP190" s="18">
        <v>69.170330097087401</v>
      </c>
      <c r="BQ190" s="18">
        <v>62.476427184465997</v>
      </c>
      <c r="BR190" s="18">
        <v>69.170330097087401</v>
      </c>
      <c r="BS190" s="18">
        <v>66.939029126213597</v>
      </c>
      <c r="BT190" s="18">
        <v>69.170330097087401</v>
      </c>
      <c r="BU190" s="18">
        <v>66.939029126213597</v>
      </c>
      <c r="BV190" s="18">
        <v>69.170330097087401</v>
      </c>
      <c r="BW190" s="18">
        <v>69.170330097087401</v>
      </c>
      <c r="BX190" s="18">
        <v>42.3947184466019</v>
      </c>
      <c r="BY190" s="18">
        <v>213.13925581395301</v>
      </c>
      <c r="BZ190" s="18">
        <v>220.243897674419</v>
      </c>
      <c r="CA190" s="18">
        <v>177.61604651162801</v>
      </c>
      <c r="CB190" s="18">
        <v>72.519937078651694</v>
      </c>
      <c r="CC190" s="18">
        <v>72.519937078651694</v>
      </c>
      <c r="CD190" s="18">
        <v>63.162525842696603</v>
      </c>
      <c r="CE190" s="18">
        <v>159.004246153846</v>
      </c>
      <c r="CF190" s="18">
        <v>153.87507692307699</v>
      </c>
      <c r="CG190" s="18">
        <v>159.004246153846</v>
      </c>
      <c r="CH190" s="18">
        <v>128.22923076923101</v>
      </c>
      <c r="CI190" s="18">
        <v>210.92400000000001</v>
      </c>
      <c r="CJ190" s="18">
        <v>210.92400000000001</v>
      </c>
      <c r="CK190" s="18">
        <v>244.94399999999999</v>
      </c>
      <c r="CL190" s="18">
        <v>113.446128813559</v>
      </c>
      <c r="CM190" s="18">
        <v>102.467471186441</v>
      </c>
      <c r="CN190" s="18">
        <v>68.679814736842104</v>
      </c>
      <c r="CO190" s="18">
        <v>68.679814736842104</v>
      </c>
      <c r="CP190" s="18">
        <v>73.110770526315804</v>
      </c>
      <c r="CQ190" s="18">
        <v>154.67760000000001</v>
      </c>
      <c r="CR190" s="18">
        <v>149.68799999999999</v>
      </c>
      <c r="CS190" s="18">
        <v>129.7296</v>
      </c>
      <c r="CT190" s="18">
        <v>158.71225263157899</v>
      </c>
      <c r="CU190" s="18">
        <v>164.00266105263199</v>
      </c>
      <c r="CV190" s="18">
        <v>179.87388631578901</v>
      </c>
      <c r="CW190" s="18">
        <v>77.350736842105306</v>
      </c>
      <c r="CX190" s="18">
        <v>79.929094736842103</v>
      </c>
      <c r="CY190" s="18">
        <v>87.654168421052603</v>
      </c>
      <c r="CZ190" s="75">
        <f t="shared" si="2"/>
        <v>4383.5803999999998</v>
      </c>
    </row>
    <row r="191" spans="1:104">
      <c r="A191" s="12">
        <v>18</v>
      </c>
      <c r="B191" s="6">
        <v>6242996718</v>
      </c>
      <c r="C191" s="6" t="s">
        <v>93</v>
      </c>
      <c r="D191" s="6" t="s">
        <v>140</v>
      </c>
      <c r="E191" s="6" t="s">
        <v>393</v>
      </c>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12"/>
      <c r="BG191" s="12"/>
      <c r="BH191" s="12"/>
      <c r="BI191" s="12"/>
      <c r="BJ191" s="12"/>
      <c r="BK191" s="12"/>
      <c r="BL191" s="12"/>
      <c r="BM191" s="12"/>
      <c r="BN191" s="13">
        <v>109.203883495146</v>
      </c>
      <c r="BO191" s="13">
        <v>211.58252427184499</v>
      </c>
      <c r="BP191" s="13">
        <v>211.58252427184499</v>
      </c>
      <c r="BQ191" s="13">
        <v>191.106796116505</v>
      </c>
      <c r="BR191" s="13">
        <v>211.58252427184499</v>
      </c>
      <c r="BS191" s="13">
        <v>204.757281553398</v>
      </c>
      <c r="BT191" s="13">
        <v>211.58252427184499</v>
      </c>
      <c r="BU191" s="13">
        <v>204.757281553398</v>
      </c>
      <c r="BV191" s="13">
        <v>211.58252427184499</v>
      </c>
      <c r="BW191" s="13">
        <v>211.58252427184499</v>
      </c>
      <c r="BX191" s="13">
        <v>129.67961165048499</v>
      </c>
      <c r="BY191" s="13">
        <v>773.02325581395303</v>
      </c>
      <c r="BZ191" s="13">
        <v>798.79069767441899</v>
      </c>
      <c r="CA191" s="13">
        <v>644.18604651162798</v>
      </c>
      <c r="CB191" s="13">
        <v>248</v>
      </c>
      <c r="CC191" s="13">
        <v>248</v>
      </c>
      <c r="CD191" s="13">
        <v>216</v>
      </c>
      <c r="CE191" s="13">
        <v>11.089430894308901</v>
      </c>
      <c r="CF191" s="13">
        <v>10.7317073170732</v>
      </c>
      <c r="CG191" s="13">
        <v>11.089430894308901</v>
      </c>
      <c r="CH191" s="13">
        <v>10.7317073170732</v>
      </c>
      <c r="CI191" s="13">
        <v>11.089430894308901</v>
      </c>
      <c r="CJ191" s="13">
        <v>11.089430894308901</v>
      </c>
      <c r="CK191" s="13">
        <v>10.7317073170732</v>
      </c>
      <c r="CL191" s="13">
        <v>11.089430894308901</v>
      </c>
      <c r="CM191" s="13">
        <v>10.7317073170732</v>
      </c>
      <c r="CN191" s="13">
        <v>11.089430894308901</v>
      </c>
      <c r="CO191" s="13">
        <v>11.089430894308901</v>
      </c>
      <c r="CP191" s="13">
        <v>11.4471544715447</v>
      </c>
      <c r="CQ191" s="13">
        <v>283.74316939890701</v>
      </c>
      <c r="CR191" s="13">
        <v>274.59016393442602</v>
      </c>
      <c r="CS191" s="13">
        <v>283.74316939890701</v>
      </c>
      <c r="CT191" s="13">
        <v>274.59016393442602</v>
      </c>
      <c r="CU191" s="13">
        <v>283.74316939890701</v>
      </c>
      <c r="CV191" s="13">
        <v>274.59016393442602</v>
      </c>
      <c r="CW191" s="13">
        <v>124.787234042553</v>
      </c>
      <c r="CX191" s="13">
        <v>128.94680851063799</v>
      </c>
      <c r="CY191" s="13">
        <v>137.26595744680901</v>
      </c>
      <c r="CZ191" s="72">
        <f t="shared" si="2"/>
        <v>7235.0000000000009</v>
      </c>
    </row>
    <row r="192" spans="1:104">
      <c r="A192" s="12">
        <v>18</v>
      </c>
      <c r="B192" s="6">
        <v>6242996718</v>
      </c>
      <c r="C192" s="6" t="s">
        <v>93</v>
      </c>
      <c r="D192" s="6" t="s">
        <v>140</v>
      </c>
      <c r="E192" s="6" t="s">
        <v>394</v>
      </c>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12"/>
      <c r="BG192" s="12"/>
      <c r="BH192" s="12"/>
      <c r="BI192" s="12"/>
      <c r="BJ192" s="12"/>
      <c r="BK192" s="12"/>
      <c r="BL192" s="12"/>
      <c r="BM192" s="12"/>
      <c r="BN192" s="13">
        <v>109.203883495146</v>
      </c>
      <c r="BO192" s="13">
        <v>211.58252427184499</v>
      </c>
      <c r="BP192" s="13">
        <v>211.58252427184499</v>
      </c>
      <c r="BQ192" s="13">
        <v>191.106796116505</v>
      </c>
      <c r="BR192" s="13">
        <v>211.58252427184499</v>
      </c>
      <c r="BS192" s="13">
        <v>204.757281553398</v>
      </c>
      <c r="BT192" s="13">
        <v>211.58252427184499</v>
      </c>
      <c r="BU192" s="13">
        <v>204.757281553398</v>
      </c>
      <c r="BV192" s="13">
        <v>211.58252427184499</v>
      </c>
      <c r="BW192" s="13">
        <v>211.58252427184499</v>
      </c>
      <c r="BX192" s="13">
        <v>129.67961165048499</v>
      </c>
      <c r="BY192" s="13">
        <v>773.02325581395303</v>
      </c>
      <c r="BZ192" s="13">
        <v>798.79069767441899</v>
      </c>
      <c r="CA192" s="13">
        <v>644.18604651162798</v>
      </c>
      <c r="CB192" s="13">
        <v>248</v>
      </c>
      <c r="CC192" s="13">
        <v>248</v>
      </c>
      <c r="CD192" s="13">
        <v>216</v>
      </c>
      <c r="CE192" s="13">
        <v>11.089430894308901</v>
      </c>
      <c r="CF192" s="13">
        <v>10.7317073170732</v>
      </c>
      <c r="CG192" s="13">
        <v>11.089430894308901</v>
      </c>
      <c r="CH192" s="13">
        <v>10.7317073170732</v>
      </c>
      <c r="CI192" s="13">
        <v>11.089430894308901</v>
      </c>
      <c r="CJ192" s="13">
        <v>11.089430894308901</v>
      </c>
      <c r="CK192" s="13">
        <v>10.7317073170732</v>
      </c>
      <c r="CL192" s="13">
        <v>11.089430894308901</v>
      </c>
      <c r="CM192" s="13">
        <v>10.7317073170732</v>
      </c>
      <c r="CN192" s="13">
        <v>11.089430894308901</v>
      </c>
      <c r="CO192" s="13">
        <v>11.089430894308901</v>
      </c>
      <c r="CP192" s="13">
        <v>11.4471544715447</v>
      </c>
      <c r="CQ192" s="13">
        <v>283.74316939890701</v>
      </c>
      <c r="CR192" s="13">
        <v>274.59016393442602</v>
      </c>
      <c r="CS192" s="13">
        <v>283.74316939890701</v>
      </c>
      <c r="CT192" s="13">
        <v>274.59016393442602</v>
      </c>
      <c r="CU192" s="13">
        <v>283.74316939890701</v>
      </c>
      <c r="CV192" s="13">
        <v>274.59016393442602</v>
      </c>
      <c r="CW192" s="13">
        <v>124.787234042553</v>
      </c>
      <c r="CX192" s="13">
        <v>128.94680851063799</v>
      </c>
      <c r="CY192" s="13">
        <v>137.26595744680901</v>
      </c>
      <c r="CZ192" s="72">
        <f t="shared" si="2"/>
        <v>7235.0000000000009</v>
      </c>
    </row>
    <row r="193" spans="1:104">
      <c r="A193" s="12">
        <v>18</v>
      </c>
      <c r="B193" s="6">
        <v>6242996718</v>
      </c>
      <c r="C193" s="6" t="s">
        <v>93</v>
      </c>
      <c r="D193" s="6" t="s">
        <v>140</v>
      </c>
      <c r="E193" s="6" t="s">
        <v>395</v>
      </c>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12"/>
      <c r="BG193" s="12"/>
      <c r="BH193" s="12"/>
      <c r="BI193" s="12"/>
      <c r="BJ193" s="12"/>
      <c r="BK193" s="12"/>
      <c r="BL193" s="12"/>
      <c r="BM193" s="12"/>
      <c r="BN193" s="18">
        <v>43.288419417475701</v>
      </c>
      <c r="BO193" s="18">
        <v>83.871312621359195</v>
      </c>
      <c r="BP193" s="18">
        <v>83.871312621359195</v>
      </c>
      <c r="BQ193" s="18">
        <v>75.7547339805825</v>
      </c>
      <c r="BR193" s="18">
        <v>83.871312621359195</v>
      </c>
      <c r="BS193" s="18">
        <v>81.165786407767001</v>
      </c>
      <c r="BT193" s="18">
        <v>83.871312621359195</v>
      </c>
      <c r="BU193" s="18">
        <v>81.165786407767001</v>
      </c>
      <c r="BV193" s="18">
        <v>83.871312621359195</v>
      </c>
      <c r="BW193" s="18">
        <v>83.871312621359195</v>
      </c>
      <c r="BX193" s="18">
        <v>51.404998058252403</v>
      </c>
      <c r="BY193" s="18">
        <v>306.42641860465102</v>
      </c>
      <c r="BZ193" s="18">
        <v>316.64063255813898</v>
      </c>
      <c r="CA193" s="18">
        <v>255.35534883720899</v>
      </c>
      <c r="CB193" s="18">
        <v>98.307199999999995</v>
      </c>
      <c r="CC193" s="18">
        <v>98.307199999999995</v>
      </c>
      <c r="CD193" s="18">
        <v>85.622399999999999</v>
      </c>
      <c r="CE193" s="18">
        <v>4.3958504065040698</v>
      </c>
      <c r="CF193" s="18">
        <v>4.2540487804878104</v>
      </c>
      <c r="CG193" s="18">
        <v>4.3958504065040698</v>
      </c>
      <c r="CH193" s="18">
        <v>4.2540487804878104</v>
      </c>
      <c r="CI193" s="18">
        <v>4.3958504065040698</v>
      </c>
      <c r="CJ193" s="18">
        <v>4.3958504065040698</v>
      </c>
      <c r="CK193" s="18">
        <v>4.2540487804878104</v>
      </c>
      <c r="CL193" s="18">
        <v>4.3958504065040698</v>
      </c>
      <c r="CM193" s="18">
        <v>4.2540487804878104</v>
      </c>
      <c r="CN193" s="18">
        <v>4.3958504065040698</v>
      </c>
      <c r="CO193" s="18">
        <v>4.3958504065040698</v>
      </c>
      <c r="CP193" s="18">
        <v>4.5376520325203202</v>
      </c>
      <c r="CQ193" s="18">
        <v>112.475792349727</v>
      </c>
      <c r="CR193" s="18">
        <v>108.847540983607</v>
      </c>
      <c r="CS193" s="18">
        <v>112.475792349727</v>
      </c>
      <c r="CT193" s="18">
        <v>108.847540983607</v>
      </c>
      <c r="CU193" s="18">
        <v>112.475792349727</v>
      </c>
      <c r="CV193" s="18">
        <v>108.847540983607</v>
      </c>
      <c r="CW193" s="18">
        <v>49.465659574468098</v>
      </c>
      <c r="CX193" s="18">
        <v>51.114514893616999</v>
      </c>
      <c r="CY193" s="18">
        <v>54.412225531914899</v>
      </c>
      <c r="CZ193" s="72">
        <f t="shared" si="2"/>
        <v>2867.9539999999997</v>
      </c>
    </row>
    <row r="194" spans="1:104">
      <c r="A194" s="12">
        <v>18</v>
      </c>
      <c r="B194" s="6">
        <v>6242996718</v>
      </c>
      <c r="C194" s="6" t="s">
        <v>93</v>
      </c>
      <c r="D194" s="6" t="s">
        <v>140</v>
      </c>
      <c r="E194" s="6" t="s">
        <v>396</v>
      </c>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12"/>
      <c r="BG194" s="12"/>
      <c r="BH194" s="12"/>
      <c r="BI194" s="12"/>
      <c r="BJ194" s="12"/>
      <c r="BK194" s="12"/>
      <c r="BL194" s="12"/>
      <c r="BM194" s="12"/>
      <c r="BN194" s="18">
        <v>43.288419417475701</v>
      </c>
      <c r="BO194" s="18">
        <v>83.871312621359195</v>
      </c>
      <c r="BP194" s="18">
        <v>83.871312621359195</v>
      </c>
      <c r="BQ194" s="18">
        <v>75.7547339805825</v>
      </c>
      <c r="BR194" s="18">
        <v>83.871312621359195</v>
      </c>
      <c r="BS194" s="18">
        <v>81.165786407767001</v>
      </c>
      <c r="BT194" s="18">
        <v>83.871312621359195</v>
      </c>
      <c r="BU194" s="18">
        <v>81.165786407767001</v>
      </c>
      <c r="BV194" s="18">
        <v>83.871312621359195</v>
      </c>
      <c r="BW194" s="18">
        <v>83.871312621359195</v>
      </c>
      <c r="BX194" s="18">
        <v>51.404998058252403</v>
      </c>
      <c r="BY194" s="18">
        <v>306.42641860465102</v>
      </c>
      <c r="BZ194" s="18">
        <v>316.64063255813898</v>
      </c>
      <c r="CA194" s="18">
        <v>255.35534883720899</v>
      </c>
      <c r="CB194" s="18">
        <v>98.307199999999995</v>
      </c>
      <c r="CC194" s="18">
        <v>98.307199999999995</v>
      </c>
      <c r="CD194" s="18">
        <v>85.622399999999999</v>
      </c>
      <c r="CE194" s="18">
        <v>4.3958504065040698</v>
      </c>
      <c r="CF194" s="18">
        <v>4.2540487804878104</v>
      </c>
      <c r="CG194" s="18">
        <v>4.3958504065040698</v>
      </c>
      <c r="CH194" s="18">
        <v>4.2540487804878104</v>
      </c>
      <c r="CI194" s="18">
        <v>4.3958504065040698</v>
      </c>
      <c r="CJ194" s="18">
        <v>4.3958504065040698</v>
      </c>
      <c r="CK194" s="18">
        <v>4.2540487804878104</v>
      </c>
      <c r="CL194" s="18">
        <v>4.3958504065040698</v>
      </c>
      <c r="CM194" s="18">
        <v>4.2540487804878104</v>
      </c>
      <c r="CN194" s="18">
        <v>4.3958504065040698</v>
      </c>
      <c r="CO194" s="18">
        <v>4.3958504065040698</v>
      </c>
      <c r="CP194" s="18">
        <v>4.5376520325203202</v>
      </c>
      <c r="CQ194" s="18">
        <v>112.475792349727</v>
      </c>
      <c r="CR194" s="18">
        <v>108.847540983607</v>
      </c>
      <c r="CS194" s="18">
        <v>112.475792349727</v>
      </c>
      <c r="CT194" s="18">
        <v>108.847540983607</v>
      </c>
      <c r="CU194" s="18">
        <v>112.475792349727</v>
      </c>
      <c r="CV194" s="18">
        <v>108.847540983607</v>
      </c>
      <c r="CW194" s="18">
        <v>49.465659574468098</v>
      </c>
      <c r="CX194" s="18">
        <v>51.114514893616999</v>
      </c>
      <c r="CY194" s="18">
        <v>54.412225531914899</v>
      </c>
      <c r="CZ194" s="72">
        <f t="shared" si="2"/>
        <v>2867.9539999999997</v>
      </c>
    </row>
    <row r="195" spans="1:104">
      <c r="A195" s="12">
        <v>18</v>
      </c>
      <c r="B195" s="6">
        <v>6242996718</v>
      </c>
      <c r="C195" s="6" t="s">
        <v>93</v>
      </c>
      <c r="D195" s="6" t="s">
        <v>140</v>
      </c>
      <c r="E195" s="6" t="s">
        <v>397</v>
      </c>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12"/>
      <c r="BG195" s="12"/>
      <c r="BH195" s="12"/>
      <c r="BI195" s="12"/>
      <c r="BJ195" s="12"/>
      <c r="BK195" s="12"/>
      <c r="BL195" s="12"/>
      <c r="BM195" s="12"/>
      <c r="BN195" s="18">
        <v>43.288419417475701</v>
      </c>
      <c r="BO195" s="18">
        <v>83.871312621359195</v>
      </c>
      <c r="BP195" s="18">
        <v>83.871312621359195</v>
      </c>
      <c r="BQ195" s="18">
        <v>75.7547339805825</v>
      </c>
      <c r="BR195" s="18">
        <v>83.871312621359195</v>
      </c>
      <c r="BS195" s="18">
        <v>81.165786407767001</v>
      </c>
      <c r="BT195" s="18">
        <v>83.871312621359195</v>
      </c>
      <c r="BU195" s="18">
        <v>81.165786407767001</v>
      </c>
      <c r="BV195" s="18">
        <v>83.871312621359195</v>
      </c>
      <c r="BW195" s="18">
        <v>83.871312621359195</v>
      </c>
      <c r="BX195" s="18">
        <v>51.404998058252403</v>
      </c>
      <c r="BY195" s="18">
        <v>306.42641860465102</v>
      </c>
      <c r="BZ195" s="18">
        <v>316.64063255813898</v>
      </c>
      <c r="CA195" s="18">
        <v>255.35534883720899</v>
      </c>
      <c r="CB195" s="18">
        <v>98.307199999999995</v>
      </c>
      <c r="CC195" s="18">
        <v>98.307199999999995</v>
      </c>
      <c r="CD195" s="18">
        <v>85.622399999999999</v>
      </c>
      <c r="CE195" s="18">
        <v>4.3958504065040698</v>
      </c>
      <c r="CF195" s="18">
        <v>4.2540487804878104</v>
      </c>
      <c r="CG195" s="18">
        <v>4.3958504065040698</v>
      </c>
      <c r="CH195" s="18">
        <v>4.2540487804878104</v>
      </c>
      <c r="CI195" s="18">
        <v>4.3958504065040698</v>
      </c>
      <c r="CJ195" s="18">
        <v>4.3958504065040698</v>
      </c>
      <c r="CK195" s="18">
        <v>4.2540487804878104</v>
      </c>
      <c r="CL195" s="18">
        <v>4.3958504065040698</v>
      </c>
      <c r="CM195" s="18">
        <v>4.2540487804878104</v>
      </c>
      <c r="CN195" s="18">
        <v>4.3958504065040698</v>
      </c>
      <c r="CO195" s="18">
        <v>4.3958504065040698</v>
      </c>
      <c r="CP195" s="18">
        <v>4.5376520325203202</v>
      </c>
      <c r="CQ195" s="18">
        <v>112.475792349727</v>
      </c>
      <c r="CR195" s="18">
        <v>108.847540983607</v>
      </c>
      <c r="CS195" s="18">
        <v>112.475792349727</v>
      </c>
      <c r="CT195" s="18">
        <v>108.847540983607</v>
      </c>
      <c r="CU195" s="18">
        <v>112.475792349727</v>
      </c>
      <c r="CV195" s="18">
        <v>108.847540983607</v>
      </c>
      <c r="CW195" s="18">
        <v>49.465659574468098</v>
      </c>
      <c r="CX195" s="18">
        <v>51.114514893616999</v>
      </c>
      <c r="CY195" s="18">
        <v>54.412225531914899</v>
      </c>
      <c r="CZ195" s="72">
        <f t="shared" si="2"/>
        <v>2867.9539999999997</v>
      </c>
    </row>
    <row r="196" spans="1:104">
      <c r="A196" s="12">
        <v>18</v>
      </c>
      <c r="B196" s="6">
        <v>6242996718</v>
      </c>
      <c r="C196" s="6" t="s">
        <v>93</v>
      </c>
      <c r="D196" s="6" t="s">
        <v>140</v>
      </c>
      <c r="E196" s="6" t="s">
        <v>398</v>
      </c>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12"/>
      <c r="BG196" s="12"/>
      <c r="BH196" s="12"/>
      <c r="BI196" s="12"/>
      <c r="BJ196" s="12"/>
      <c r="BK196" s="12"/>
      <c r="BL196" s="12"/>
      <c r="BM196" s="12"/>
      <c r="BN196" s="18">
        <v>43.288419417475701</v>
      </c>
      <c r="BO196" s="18">
        <v>83.871312621359195</v>
      </c>
      <c r="BP196" s="18">
        <v>83.871312621359195</v>
      </c>
      <c r="BQ196" s="18">
        <v>75.7547339805825</v>
      </c>
      <c r="BR196" s="18">
        <v>83.871312621359195</v>
      </c>
      <c r="BS196" s="18">
        <v>81.165786407767001</v>
      </c>
      <c r="BT196" s="18">
        <v>83.871312621359195</v>
      </c>
      <c r="BU196" s="18">
        <v>81.165786407767001</v>
      </c>
      <c r="BV196" s="18">
        <v>83.871312621359195</v>
      </c>
      <c r="BW196" s="18">
        <v>83.871312621359195</v>
      </c>
      <c r="BX196" s="18">
        <v>51.404998058252403</v>
      </c>
      <c r="BY196" s="18">
        <v>306.42641860465102</v>
      </c>
      <c r="BZ196" s="18">
        <v>316.64063255813898</v>
      </c>
      <c r="CA196" s="18">
        <v>255.35534883720899</v>
      </c>
      <c r="CB196" s="18">
        <v>98.307199999999995</v>
      </c>
      <c r="CC196" s="18">
        <v>98.307199999999995</v>
      </c>
      <c r="CD196" s="18">
        <v>85.622399999999999</v>
      </c>
      <c r="CE196" s="18">
        <v>4.3958504065040698</v>
      </c>
      <c r="CF196" s="18">
        <v>4.2540487804878104</v>
      </c>
      <c r="CG196" s="18">
        <v>4.3958504065040698</v>
      </c>
      <c r="CH196" s="18">
        <v>4.2540487804878104</v>
      </c>
      <c r="CI196" s="18">
        <v>4.3958504065040698</v>
      </c>
      <c r="CJ196" s="18">
        <v>4.3958504065040698</v>
      </c>
      <c r="CK196" s="18">
        <v>4.2540487804878104</v>
      </c>
      <c r="CL196" s="18">
        <v>4.3958504065040698</v>
      </c>
      <c r="CM196" s="18">
        <v>4.2540487804878104</v>
      </c>
      <c r="CN196" s="18">
        <v>4.3958504065040698</v>
      </c>
      <c r="CO196" s="18">
        <v>4.3958504065040698</v>
      </c>
      <c r="CP196" s="18">
        <v>4.5376520325203202</v>
      </c>
      <c r="CQ196" s="18">
        <v>112.475792349727</v>
      </c>
      <c r="CR196" s="18">
        <v>108.847540983607</v>
      </c>
      <c r="CS196" s="18">
        <v>112.475792349727</v>
      </c>
      <c r="CT196" s="18">
        <v>108.847540983607</v>
      </c>
      <c r="CU196" s="18">
        <v>112.475792349727</v>
      </c>
      <c r="CV196" s="18">
        <v>108.847540983607</v>
      </c>
      <c r="CW196" s="18">
        <v>49.465659574468098</v>
      </c>
      <c r="CX196" s="18">
        <v>51.114514893616999</v>
      </c>
      <c r="CY196" s="18">
        <v>54.412225531914899</v>
      </c>
      <c r="CZ196" s="72">
        <f t="shared" si="2"/>
        <v>2867.9539999999997</v>
      </c>
    </row>
    <row r="197" spans="1:104">
      <c r="A197" s="12">
        <v>18</v>
      </c>
      <c r="B197" s="6">
        <v>6242996718</v>
      </c>
      <c r="C197" s="6" t="s">
        <v>93</v>
      </c>
      <c r="D197" s="6" t="s">
        <v>140</v>
      </c>
      <c r="E197" s="6" t="s">
        <v>399</v>
      </c>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12"/>
      <c r="BG197" s="12"/>
      <c r="BH197" s="12"/>
      <c r="BI197" s="12"/>
      <c r="BJ197" s="12"/>
      <c r="BK197" s="12"/>
      <c r="BL197" s="12"/>
      <c r="BM197" s="12"/>
      <c r="BN197" s="13">
        <v>109.203883495146</v>
      </c>
      <c r="BO197" s="13">
        <v>211.58252427184499</v>
      </c>
      <c r="BP197" s="13">
        <v>211.58252427184499</v>
      </c>
      <c r="BQ197" s="13">
        <v>191.106796116505</v>
      </c>
      <c r="BR197" s="13">
        <v>211.58252427184499</v>
      </c>
      <c r="BS197" s="13">
        <v>204.757281553398</v>
      </c>
      <c r="BT197" s="13">
        <v>211.58252427184499</v>
      </c>
      <c r="BU197" s="13">
        <v>204.757281553398</v>
      </c>
      <c r="BV197" s="13">
        <v>211.58252427184499</v>
      </c>
      <c r="BW197" s="13">
        <v>211.58252427184499</v>
      </c>
      <c r="BX197" s="13">
        <v>129.67961165048499</v>
      </c>
      <c r="BY197" s="13">
        <v>773.02325581395303</v>
      </c>
      <c r="BZ197" s="13">
        <v>798.79069767441899</v>
      </c>
      <c r="CA197" s="13">
        <v>644.18604651162798</v>
      </c>
      <c r="CB197" s="13">
        <v>248</v>
      </c>
      <c r="CC197" s="13">
        <v>248</v>
      </c>
      <c r="CD197" s="13">
        <v>216</v>
      </c>
      <c r="CE197" s="13">
        <v>11.089430894308901</v>
      </c>
      <c r="CF197" s="13">
        <v>10.7317073170732</v>
      </c>
      <c r="CG197" s="13">
        <v>11.089430894308901</v>
      </c>
      <c r="CH197" s="13">
        <v>10.7317073170732</v>
      </c>
      <c r="CI197" s="13">
        <v>11.089430894308901</v>
      </c>
      <c r="CJ197" s="13">
        <v>11.089430894308901</v>
      </c>
      <c r="CK197" s="13">
        <v>10.7317073170732</v>
      </c>
      <c r="CL197" s="13">
        <v>11.089430894308901</v>
      </c>
      <c r="CM197" s="13">
        <v>10.7317073170732</v>
      </c>
      <c r="CN197" s="13">
        <v>11.089430894308901</v>
      </c>
      <c r="CO197" s="13">
        <v>11.089430894308901</v>
      </c>
      <c r="CP197" s="13">
        <v>11.4471544715447</v>
      </c>
      <c r="CQ197" s="13">
        <v>283.74316939890701</v>
      </c>
      <c r="CR197" s="13">
        <v>274.59016393442602</v>
      </c>
      <c r="CS197" s="13">
        <v>283.74316939890701</v>
      </c>
      <c r="CT197" s="13">
        <v>274.59016393442602</v>
      </c>
      <c r="CU197" s="13">
        <v>283.74316939890701</v>
      </c>
      <c r="CV197" s="13">
        <v>274.59016393442602</v>
      </c>
      <c r="CW197" s="13">
        <v>124.787234042553</v>
      </c>
      <c r="CX197" s="13">
        <v>128.94680851063799</v>
      </c>
      <c r="CY197" s="13">
        <v>137.26595744680901</v>
      </c>
      <c r="CZ197" s="72">
        <f t="shared" ref="CZ197:CZ260" si="3">SUM(BD197:CY197)</f>
        <v>7235.0000000000009</v>
      </c>
    </row>
    <row r="198" spans="1:104">
      <c r="A198" s="12">
        <v>18</v>
      </c>
      <c r="B198" s="6">
        <v>6242996718</v>
      </c>
      <c r="C198" s="6" t="s">
        <v>93</v>
      </c>
      <c r="D198" s="6" t="s">
        <v>140</v>
      </c>
      <c r="E198" s="6" t="s">
        <v>400</v>
      </c>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12"/>
      <c r="BG198" s="12"/>
      <c r="BH198" s="12"/>
      <c r="BI198" s="12"/>
      <c r="BJ198" s="12"/>
      <c r="BK198" s="12"/>
      <c r="BL198" s="12"/>
      <c r="BM198" s="12"/>
      <c r="BN198" s="18">
        <v>49.534881553398101</v>
      </c>
      <c r="BO198" s="18">
        <v>95.973833009708699</v>
      </c>
      <c r="BP198" s="18">
        <v>95.973833009708699</v>
      </c>
      <c r="BQ198" s="18">
        <v>86.6860427184466</v>
      </c>
      <c r="BR198" s="18">
        <v>95.973833009708699</v>
      </c>
      <c r="BS198" s="18">
        <v>92.877902912621394</v>
      </c>
      <c r="BT198" s="18">
        <v>95.973833009708699</v>
      </c>
      <c r="BU198" s="18">
        <v>92.877902912621394</v>
      </c>
      <c r="BV198" s="18">
        <v>95.973833009708699</v>
      </c>
      <c r="BW198" s="18">
        <v>95.973833009708699</v>
      </c>
      <c r="BX198" s="18">
        <v>58.822671844660199</v>
      </c>
      <c r="BY198" s="18">
        <v>350.64334883720898</v>
      </c>
      <c r="BZ198" s="18">
        <v>362.33146046511598</v>
      </c>
      <c r="CA198" s="18">
        <v>292.202790697674</v>
      </c>
      <c r="CB198" s="18">
        <v>112.4928</v>
      </c>
      <c r="CC198" s="18">
        <v>112.4928</v>
      </c>
      <c r="CD198" s="18">
        <v>97.977599999999995</v>
      </c>
      <c r="CE198" s="18">
        <v>5.0301658536585396</v>
      </c>
      <c r="CF198" s="18">
        <v>4.8679024390243901</v>
      </c>
      <c r="CG198" s="18">
        <v>5.0301658536585396</v>
      </c>
      <c r="CH198" s="18">
        <v>4.8679024390243901</v>
      </c>
      <c r="CI198" s="18">
        <v>5.0301658536585396</v>
      </c>
      <c r="CJ198" s="18">
        <v>5.0301658536585396</v>
      </c>
      <c r="CK198" s="18">
        <v>4.8679024390243901</v>
      </c>
      <c r="CL198" s="18">
        <v>5.0301658536585396</v>
      </c>
      <c r="CM198" s="18">
        <v>4.8679024390243901</v>
      </c>
      <c r="CN198" s="18">
        <v>5.0301658536585396</v>
      </c>
      <c r="CO198" s="18">
        <v>5.0301658536585396</v>
      </c>
      <c r="CP198" s="18">
        <v>5.1924292682926803</v>
      </c>
      <c r="CQ198" s="18">
        <v>128.70590163934401</v>
      </c>
      <c r="CR198" s="18">
        <v>124.554098360656</v>
      </c>
      <c r="CS198" s="18">
        <v>128.70590163934401</v>
      </c>
      <c r="CT198" s="18">
        <v>124.554098360656</v>
      </c>
      <c r="CU198" s="18">
        <v>128.70590163934401</v>
      </c>
      <c r="CV198" s="18">
        <v>124.554098360656</v>
      </c>
      <c r="CW198" s="18">
        <v>56.603489361702103</v>
      </c>
      <c r="CX198" s="18">
        <v>58.490272340425498</v>
      </c>
      <c r="CY198" s="18">
        <v>62.263838297872297</v>
      </c>
      <c r="CZ198" s="75">
        <f t="shared" si="3"/>
        <v>3281.7960000000003</v>
      </c>
    </row>
    <row r="199" spans="1:104">
      <c r="A199" s="12">
        <v>18</v>
      </c>
      <c r="B199" s="6">
        <v>6242996718</v>
      </c>
      <c r="C199" s="6" t="s">
        <v>93</v>
      </c>
      <c r="D199" s="6" t="s">
        <v>140</v>
      </c>
      <c r="E199" s="6" t="s">
        <v>401</v>
      </c>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12"/>
      <c r="BG199" s="12"/>
      <c r="BH199" s="12"/>
      <c r="BI199" s="12"/>
      <c r="BJ199" s="12"/>
      <c r="BK199" s="12"/>
      <c r="BL199" s="12"/>
      <c r="BM199" s="12"/>
      <c r="BN199" s="18">
        <v>49.534881553398101</v>
      </c>
      <c r="BO199" s="18">
        <v>95.973833009708699</v>
      </c>
      <c r="BP199" s="18">
        <v>95.973833009708699</v>
      </c>
      <c r="BQ199" s="18">
        <v>86.6860427184466</v>
      </c>
      <c r="BR199" s="18">
        <v>95.973833009708699</v>
      </c>
      <c r="BS199" s="18">
        <v>92.877902912621394</v>
      </c>
      <c r="BT199" s="18">
        <v>95.973833009708699</v>
      </c>
      <c r="BU199" s="18">
        <v>92.877902912621394</v>
      </c>
      <c r="BV199" s="18">
        <v>95.973833009708699</v>
      </c>
      <c r="BW199" s="18">
        <v>95.973833009708699</v>
      </c>
      <c r="BX199" s="18">
        <v>58.822671844660199</v>
      </c>
      <c r="BY199" s="18">
        <v>350.64334883720898</v>
      </c>
      <c r="BZ199" s="18">
        <v>362.33146046511598</v>
      </c>
      <c r="CA199" s="18">
        <v>292.202790697674</v>
      </c>
      <c r="CB199" s="18">
        <v>112.4928</v>
      </c>
      <c r="CC199" s="18">
        <v>112.4928</v>
      </c>
      <c r="CD199" s="18">
        <v>97.977599999999995</v>
      </c>
      <c r="CE199" s="18">
        <v>5.0301658536585396</v>
      </c>
      <c r="CF199" s="18">
        <v>4.8679024390243901</v>
      </c>
      <c r="CG199" s="18">
        <v>5.0301658536585396</v>
      </c>
      <c r="CH199" s="18">
        <v>4.8679024390243901</v>
      </c>
      <c r="CI199" s="18">
        <v>5.0301658536585396</v>
      </c>
      <c r="CJ199" s="18">
        <v>5.0301658536585396</v>
      </c>
      <c r="CK199" s="18">
        <v>4.8679024390243901</v>
      </c>
      <c r="CL199" s="18">
        <v>5.0301658536585396</v>
      </c>
      <c r="CM199" s="18">
        <v>4.8679024390243901</v>
      </c>
      <c r="CN199" s="18">
        <v>5.0301658536585396</v>
      </c>
      <c r="CO199" s="18">
        <v>5.0301658536585396</v>
      </c>
      <c r="CP199" s="18">
        <v>5.1924292682926803</v>
      </c>
      <c r="CQ199" s="18">
        <v>128.70590163934401</v>
      </c>
      <c r="CR199" s="18">
        <v>124.554098360656</v>
      </c>
      <c r="CS199" s="18">
        <v>128.70590163934401</v>
      </c>
      <c r="CT199" s="18">
        <v>124.554098360656</v>
      </c>
      <c r="CU199" s="18">
        <v>128.70590163934401</v>
      </c>
      <c r="CV199" s="18">
        <v>124.554098360656</v>
      </c>
      <c r="CW199" s="18">
        <v>56.603489361702103</v>
      </c>
      <c r="CX199" s="18">
        <v>58.490272340425498</v>
      </c>
      <c r="CY199" s="18">
        <v>62.263838297872297</v>
      </c>
      <c r="CZ199" s="75">
        <f t="shared" si="3"/>
        <v>3281.7960000000003</v>
      </c>
    </row>
    <row r="200" spans="1:104">
      <c r="A200" s="12">
        <v>18</v>
      </c>
      <c r="B200" s="6">
        <v>6242996718</v>
      </c>
      <c r="C200" s="6" t="s">
        <v>93</v>
      </c>
      <c r="D200" s="6" t="s">
        <v>140</v>
      </c>
      <c r="E200" s="6" t="s">
        <v>402</v>
      </c>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12"/>
      <c r="BG200" s="12"/>
      <c r="BH200" s="12"/>
      <c r="BI200" s="12"/>
      <c r="BJ200" s="12"/>
      <c r="BK200" s="12"/>
      <c r="BL200" s="12"/>
      <c r="BM200" s="12"/>
      <c r="BN200" s="18">
        <v>49.534881553398101</v>
      </c>
      <c r="BO200" s="18">
        <v>95.973833009708699</v>
      </c>
      <c r="BP200" s="18">
        <v>95.973833009708699</v>
      </c>
      <c r="BQ200" s="18">
        <v>86.6860427184466</v>
      </c>
      <c r="BR200" s="18">
        <v>95.973833009708699</v>
      </c>
      <c r="BS200" s="18">
        <v>92.877902912621394</v>
      </c>
      <c r="BT200" s="18">
        <v>95.973833009708699</v>
      </c>
      <c r="BU200" s="18">
        <v>92.877902912621394</v>
      </c>
      <c r="BV200" s="18">
        <v>95.973833009708699</v>
      </c>
      <c r="BW200" s="18">
        <v>95.973833009708699</v>
      </c>
      <c r="BX200" s="18">
        <v>58.822671844660199</v>
      </c>
      <c r="BY200" s="18">
        <v>350.64334883720898</v>
      </c>
      <c r="BZ200" s="18">
        <v>362.33146046511598</v>
      </c>
      <c r="CA200" s="18">
        <v>292.202790697674</v>
      </c>
      <c r="CB200" s="18">
        <v>112.4928</v>
      </c>
      <c r="CC200" s="18">
        <v>112.4928</v>
      </c>
      <c r="CD200" s="18">
        <v>97.977599999999995</v>
      </c>
      <c r="CE200" s="18">
        <v>5.0301658536585396</v>
      </c>
      <c r="CF200" s="18">
        <v>4.8679024390243901</v>
      </c>
      <c r="CG200" s="18">
        <v>5.0301658536585396</v>
      </c>
      <c r="CH200" s="18">
        <v>4.8679024390243901</v>
      </c>
      <c r="CI200" s="18">
        <v>5.0301658536585396</v>
      </c>
      <c r="CJ200" s="18">
        <v>5.0301658536585396</v>
      </c>
      <c r="CK200" s="18">
        <v>4.8679024390243901</v>
      </c>
      <c r="CL200" s="18">
        <v>5.0301658536585396</v>
      </c>
      <c r="CM200" s="18">
        <v>4.8679024390243901</v>
      </c>
      <c r="CN200" s="18">
        <v>5.0301658536585396</v>
      </c>
      <c r="CO200" s="18">
        <v>5.0301658536585396</v>
      </c>
      <c r="CP200" s="18">
        <v>5.1924292682926803</v>
      </c>
      <c r="CQ200" s="18">
        <v>128.70590163934401</v>
      </c>
      <c r="CR200" s="18">
        <v>124.554098360656</v>
      </c>
      <c r="CS200" s="18">
        <v>128.70590163934401</v>
      </c>
      <c r="CT200" s="18">
        <v>124.554098360656</v>
      </c>
      <c r="CU200" s="18">
        <v>128.70590163934401</v>
      </c>
      <c r="CV200" s="18">
        <v>124.554098360656</v>
      </c>
      <c r="CW200" s="18">
        <v>56.603489361702103</v>
      </c>
      <c r="CX200" s="18">
        <v>58.490272340425498</v>
      </c>
      <c r="CY200" s="18">
        <v>62.263838297872297</v>
      </c>
      <c r="CZ200" s="75">
        <f t="shared" si="3"/>
        <v>3281.7960000000003</v>
      </c>
    </row>
    <row r="201" spans="1:104">
      <c r="A201" s="12">
        <v>18</v>
      </c>
      <c r="B201" s="6">
        <v>6242996718</v>
      </c>
      <c r="C201" s="6" t="s">
        <v>93</v>
      </c>
      <c r="D201" s="6" t="s">
        <v>140</v>
      </c>
      <c r="E201" s="6" t="s">
        <v>403</v>
      </c>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12"/>
      <c r="BG201" s="12"/>
      <c r="BH201" s="12"/>
      <c r="BI201" s="12"/>
      <c r="BJ201" s="12"/>
      <c r="BK201" s="12"/>
      <c r="BL201" s="12"/>
      <c r="BM201" s="12"/>
      <c r="BN201" s="18">
        <v>49.534881553398101</v>
      </c>
      <c r="BO201" s="18">
        <v>95.973833009708699</v>
      </c>
      <c r="BP201" s="18">
        <v>95.973833009708699</v>
      </c>
      <c r="BQ201" s="18">
        <v>86.6860427184466</v>
      </c>
      <c r="BR201" s="18">
        <v>95.973833009708699</v>
      </c>
      <c r="BS201" s="18">
        <v>92.877902912621394</v>
      </c>
      <c r="BT201" s="18">
        <v>95.973833009708699</v>
      </c>
      <c r="BU201" s="18">
        <v>92.877902912621394</v>
      </c>
      <c r="BV201" s="18">
        <v>95.973833009708699</v>
      </c>
      <c r="BW201" s="18">
        <v>95.973833009708699</v>
      </c>
      <c r="BX201" s="18">
        <v>58.822671844660199</v>
      </c>
      <c r="BY201" s="18">
        <v>350.64334883720898</v>
      </c>
      <c r="BZ201" s="18">
        <v>362.33146046511598</v>
      </c>
      <c r="CA201" s="18">
        <v>292.202790697674</v>
      </c>
      <c r="CB201" s="18">
        <v>112.4928</v>
      </c>
      <c r="CC201" s="18">
        <v>112.4928</v>
      </c>
      <c r="CD201" s="18">
        <v>97.977599999999995</v>
      </c>
      <c r="CE201" s="18">
        <v>5.0301658536585396</v>
      </c>
      <c r="CF201" s="18">
        <v>4.8679024390243901</v>
      </c>
      <c r="CG201" s="18">
        <v>5.0301658536585396</v>
      </c>
      <c r="CH201" s="18">
        <v>4.8679024390243901</v>
      </c>
      <c r="CI201" s="18">
        <v>5.0301658536585396</v>
      </c>
      <c r="CJ201" s="18">
        <v>5.0301658536585396</v>
      </c>
      <c r="CK201" s="18">
        <v>4.8679024390243901</v>
      </c>
      <c r="CL201" s="18">
        <v>5.0301658536585396</v>
      </c>
      <c r="CM201" s="18">
        <v>4.8679024390243901</v>
      </c>
      <c r="CN201" s="18">
        <v>5.0301658536585396</v>
      </c>
      <c r="CO201" s="18">
        <v>5.0301658536585396</v>
      </c>
      <c r="CP201" s="18">
        <v>5.1924292682926803</v>
      </c>
      <c r="CQ201" s="18">
        <v>128.70590163934401</v>
      </c>
      <c r="CR201" s="18">
        <v>124.554098360656</v>
      </c>
      <c r="CS201" s="18">
        <v>128.70590163934401</v>
      </c>
      <c r="CT201" s="18">
        <v>124.554098360656</v>
      </c>
      <c r="CU201" s="18">
        <v>128.70590163934401</v>
      </c>
      <c r="CV201" s="18">
        <v>124.554098360656</v>
      </c>
      <c r="CW201" s="18">
        <v>56.603489361702103</v>
      </c>
      <c r="CX201" s="18">
        <v>58.490272340425498</v>
      </c>
      <c r="CY201" s="18">
        <v>62.263838297872297</v>
      </c>
      <c r="CZ201" s="75">
        <f t="shared" si="3"/>
        <v>3281.7960000000003</v>
      </c>
    </row>
    <row r="202" spans="1:104">
      <c r="A202" s="12">
        <v>19</v>
      </c>
      <c r="B202" s="6">
        <v>6241484874</v>
      </c>
      <c r="C202" s="6" t="s">
        <v>93</v>
      </c>
      <c r="D202" s="6" t="s">
        <v>142</v>
      </c>
      <c r="E202" s="6" t="s">
        <v>393</v>
      </c>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12"/>
      <c r="BG202" s="12"/>
      <c r="BH202" s="12"/>
      <c r="BI202" s="12"/>
      <c r="BJ202" s="12"/>
      <c r="BK202" s="12"/>
      <c r="BL202" s="12"/>
      <c r="BM202" s="12"/>
      <c r="BN202" s="13">
        <v>107.917705735661</v>
      </c>
      <c r="BO202" s="13">
        <v>223.02992518703201</v>
      </c>
      <c r="BP202" s="13">
        <v>223.02992518703201</v>
      </c>
      <c r="BQ202" s="13">
        <v>201.44638403990001</v>
      </c>
      <c r="BR202" s="13">
        <v>223.02992518703201</v>
      </c>
      <c r="BS202" s="13">
        <v>215.835411471322</v>
      </c>
      <c r="BT202" s="13">
        <v>223.02992518703201</v>
      </c>
      <c r="BU202" s="13">
        <v>215.835411471322</v>
      </c>
      <c r="BV202" s="13">
        <v>223.02992518703201</v>
      </c>
      <c r="BW202" s="13">
        <v>223.02992518703201</v>
      </c>
      <c r="BX202" s="13">
        <v>215.835411471322</v>
      </c>
      <c r="BY202" s="13">
        <v>223.02992518703201</v>
      </c>
      <c r="BZ202" s="13">
        <v>215.835411471322</v>
      </c>
      <c r="CA202" s="13">
        <v>151.08478802992499</v>
      </c>
      <c r="CB202" s="13">
        <v>106.29629629629601</v>
      </c>
      <c r="CC202" s="13">
        <v>72.592592592592595</v>
      </c>
      <c r="CD202" s="13">
        <v>31.1111111111111</v>
      </c>
      <c r="CE202" s="13">
        <v>398.64406779660999</v>
      </c>
      <c r="CF202" s="13">
        <v>252.203389830508</v>
      </c>
      <c r="CG202" s="13">
        <v>244.06779661016901</v>
      </c>
      <c r="CH202" s="13">
        <v>65.084745762711904</v>
      </c>
      <c r="CI202" s="13">
        <v>579.81818181818198</v>
      </c>
      <c r="CJ202" s="13">
        <v>322.12121212121201</v>
      </c>
      <c r="CK202" s="13">
        <v>161.06060606060601</v>
      </c>
      <c r="CL202" s="13">
        <v>237.13793103448299</v>
      </c>
      <c r="CM202" s="13">
        <v>61.862068965517203</v>
      </c>
      <c r="CN202" s="13">
        <v>153.157894736842</v>
      </c>
      <c r="CO202" s="13">
        <v>88.831578947368399</v>
      </c>
      <c r="CP202" s="13">
        <v>49.010526315789498</v>
      </c>
      <c r="CQ202" s="13">
        <v>350.17241379310298</v>
      </c>
      <c r="CR202" s="13">
        <v>241.22988505747099</v>
      </c>
      <c r="CS202" s="13">
        <v>85.597701149425305</v>
      </c>
      <c r="CT202" s="13">
        <v>414.58333333333297</v>
      </c>
      <c r="CU202" s="13">
        <v>257.04166666666703</v>
      </c>
      <c r="CV202" s="13">
        <v>124.375</v>
      </c>
      <c r="CW202" s="13">
        <v>180.680412371134</v>
      </c>
      <c r="CX202" s="13">
        <v>117.83505154639199</v>
      </c>
      <c r="CY202" s="13">
        <v>82.484536082474193</v>
      </c>
      <c r="CZ202" s="72">
        <f t="shared" si="3"/>
        <v>7561.9999999999945</v>
      </c>
    </row>
    <row r="203" spans="1:104">
      <c r="A203" s="12">
        <v>19</v>
      </c>
      <c r="B203" s="6">
        <v>6241484874</v>
      </c>
      <c r="C203" s="6" t="s">
        <v>93</v>
      </c>
      <c r="D203" s="6" t="s">
        <v>142</v>
      </c>
      <c r="E203" s="6" t="s">
        <v>394</v>
      </c>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12"/>
      <c r="BG203" s="12"/>
      <c r="BH203" s="12"/>
      <c r="BI203" s="12"/>
      <c r="BJ203" s="12"/>
      <c r="BK203" s="12"/>
      <c r="BL203" s="12"/>
      <c r="BM203" s="12"/>
      <c r="BN203" s="13">
        <v>107.917705735661</v>
      </c>
      <c r="BO203" s="13">
        <v>223.02992518703201</v>
      </c>
      <c r="BP203" s="13">
        <v>223.02992518703201</v>
      </c>
      <c r="BQ203" s="13">
        <v>201.44638403990001</v>
      </c>
      <c r="BR203" s="13">
        <v>223.02992518703201</v>
      </c>
      <c r="BS203" s="13">
        <v>215.835411471322</v>
      </c>
      <c r="BT203" s="13">
        <v>223.02992518703201</v>
      </c>
      <c r="BU203" s="13">
        <v>215.835411471322</v>
      </c>
      <c r="BV203" s="13">
        <v>223.02992518703201</v>
      </c>
      <c r="BW203" s="13">
        <v>223.02992518703201</v>
      </c>
      <c r="BX203" s="13">
        <v>215.835411471322</v>
      </c>
      <c r="BY203" s="13">
        <v>223.02992518703201</v>
      </c>
      <c r="BZ203" s="13">
        <v>215.835411471322</v>
      </c>
      <c r="CA203" s="13">
        <v>151.08478802992499</v>
      </c>
      <c r="CB203" s="13">
        <v>106.29629629629601</v>
      </c>
      <c r="CC203" s="13">
        <v>72.592592592592595</v>
      </c>
      <c r="CD203" s="13">
        <v>31.1111111111111</v>
      </c>
      <c r="CE203" s="13">
        <v>398.64406779660999</v>
      </c>
      <c r="CF203" s="13">
        <v>252.203389830508</v>
      </c>
      <c r="CG203" s="13">
        <v>244.06779661016901</v>
      </c>
      <c r="CH203" s="13">
        <v>65.084745762711904</v>
      </c>
      <c r="CI203" s="13">
        <v>579.81818181818198</v>
      </c>
      <c r="CJ203" s="13">
        <v>322.12121212121201</v>
      </c>
      <c r="CK203" s="13">
        <v>161.06060606060601</v>
      </c>
      <c r="CL203" s="13">
        <v>237.13793103448299</v>
      </c>
      <c r="CM203" s="13">
        <v>61.862068965517203</v>
      </c>
      <c r="CN203" s="13">
        <v>153.157894736842</v>
      </c>
      <c r="CO203" s="13">
        <v>88.831578947368399</v>
      </c>
      <c r="CP203" s="13">
        <v>49.010526315789498</v>
      </c>
      <c r="CQ203" s="13">
        <v>350.17241379310298</v>
      </c>
      <c r="CR203" s="13">
        <v>241.22988505747099</v>
      </c>
      <c r="CS203" s="13">
        <v>85.597701149425305</v>
      </c>
      <c r="CT203" s="13">
        <v>414.58333333333297</v>
      </c>
      <c r="CU203" s="13">
        <v>257.04166666666703</v>
      </c>
      <c r="CV203" s="13">
        <v>124.375</v>
      </c>
      <c r="CW203" s="13">
        <v>180.680412371134</v>
      </c>
      <c r="CX203" s="13">
        <v>117.83505154639199</v>
      </c>
      <c r="CY203" s="13">
        <v>82.484536082474193</v>
      </c>
      <c r="CZ203" s="72">
        <f t="shared" si="3"/>
        <v>7561.9999999999945</v>
      </c>
    </row>
    <row r="204" spans="1:104">
      <c r="A204" s="12">
        <v>19</v>
      </c>
      <c r="B204" s="6">
        <v>6241484874</v>
      </c>
      <c r="C204" s="6" t="s">
        <v>93</v>
      </c>
      <c r="D204" s="6" t="s">
        <v>142</v>
      </c>
      <c r="E204" s="6" t="s">
        <v>395</v>
      </c>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12"/>
      <c r="BG204" s="12"/>
      <c r="BH204" s="12"/>
      <c r="BI204" s="12"/>
      <c r="BJ204" s="12"/>
      <c r="BK204" s="12"/>
      <c r="BL204" s="12"/>
      <c r="BM204" s="12"/>
      <c r="BN204" s="18">
        <v>42.778578553616001</v>
      </c>
      <c r="BO204" s="18">
        <v>88.409062344139699</v>
      </c>
      <c r="BP204" s="18">
        <v>88.409062344139699</v>
      </c>
      <c r="BQ204" s="18">
        <v>79.853346633416507</v>
      </c>
      <c r="BR204" s="18">
        <v>88.409062344139699</v>
      </c>
      <c r="BS204" s="18">
        <v>85.557157107231902</v>
      </c>
      <c r="BT204" s="18">
        <v>88.409062344139699</v>
      </c>
      <c r="BU204" s="18">
        <v>85.557157107231902</v>
      </c>
      <c r="BV204" s="18">
        <v>88.409062344139699</v>
      </c>
      <c r="BW204" s="18">
        <v>88.409062344139699</v>
      </c>
      <c r="BX204" s="18">
        <v>85.557157107231902</v>
      </c>
      <c r="BY204" s="18">
        <v>88.409062344139699</v>
      </c>
      <c r="BZ204" s="18">
        <v>85.557157107231902</v>
      </c>
      <c r="CA204" s="18">
        <v>59.890009975062299</v>
      </c>
      <c r="CB204" s="18">
        <v>42.135851851851797</v>
      </c>
      <c r="CC204" s="18">
        <v>28.775703703703702</v>
      </c>
      <c r="CD204" s="18">
        <v>12.3324444444444</v>
      </c>
      <c r="CE204" s="18">
        <v>158.022508474576</v>
      </c>
      <c r="CF204" s="18">
        <v>99.973423728813501</v>
      </c>
      <c r="CG204" s="18">
        <v>96.748474576271207</v>
      </c>
      <c r="CH204" s="18">
        <v>25.799593220338998</v>
      </c>
      <c r="CI204" s="18">
        <v>229.83992727272701</v>
      </c>
      <c r="CJ204" s="18">
        <v>127.68884848484799</v>
      </c>
      <c r="CK204" s="18">
        <v>63.844424242424203</v>
      </c>
      <c r="CL204" s="18">
        <v>94.001475862068901</v>
      </c>
      <c r="CM204" s="18">
        <v>24.522124137931002</v>
      </c>
      <c r="CN204" s="18">
        <v>60.711789473684199</v>
      </c>
      <c r="CO204" s="18">
        <v>35.212837894736801</v>
      </c>
      <c r="CP204" s="18">
        <v>19.4277726315789</v>
      </c>
      <c r="CQ204" s="18">
        <v>138.80834482758601</v>
      </c>
      <c r="CR204" s="18">
        <v>95.623526436781603</v>
      </c>
      <c r="CS204" s="18">
        <v>33.9309287356322</v>
      </c>
      <c r="CT204" s="18">
        <v>164.34083333333299</v>
      </c>
      <c r="CU204" s="18">
        <v>101.891316666667</v>
      </c>
      <c r="CV204" s="18">
        <v>49.302250000000001</v>
      </c>
      <c r="CW204" s="18">
        <v>71.621715463917496</v>
      </c>
      <c r="CX204" s="18">
        <v>46.709814432989702</v>
      </c>
      <c r="CY204" s="18">
        <v>32.666870103092798</v>
      </c>
      <c r="CZ204" s="72">
        <f t="shared" si="3"/>
        <v>2997.5467999999992</v>
      </c>
    </row>
    <row r="205" spans="1:104">
      <c r="A205" s="12">
        <v>19</v>
      </c>
      <c r="B205" s="6">
        <v>6241484874</v>
      </c>
      <c r="C205" s="6" t="s">
        <v>93</v>
      </c>
      <c r="D205" s="6" t="s">
        <v>142</v>
      </c>
      <c r="E205" s="6" t="s">
        <v>396</v>
      </c>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12"/>
      <c r="BG205" s="12"/>
      <c r="BH205" s="12"/>
      <c r="BI205" s="12"/>
      <c r="BJ205" s="12"/>
      <c r="BK205" s="12"/>
      <c r="BL205" s="12"/>
      <c r="BM205" s="12"/>
      <c r="BN205" s="18">
        <v>42.778578553616001</v>
      </c>
      <c r="BO205" s="18">
        <v>88.409062344139699</v>
      </c>
      <c r="BP205" s="18">
        <v>88.409062344139699</v>
      </c>
      <c r="BQ205" s="18">
        <v>79.853346633416507</v>
      </c>
      <c r="BR205" s="18">
        <v>88.409062344139699</v>
      </c>
      <c r="BS205" s="18">
        <v>85.557157107231902</v>
      </c>
      <c r="BT205" s="18">
        <v>88.409062344139699</v>
      </c>
      <c r="BU205" s="18">
        <v>85.557157107231902</v>
      </c>
      <c r="BV205" s="18">
        <v>88.409062344139699</v>
      </c>
      <c r="BW205" s="18">
        <v>88.409062344139699</v>
      </c>
      <c r="BX205" s="18">
        <v>85.557157107231902</v>
      </c>
      <c r="BY205" s="18">
        <v>88.409062344139699</v>
      </c>
      <c r="BZ205" s="18">
        <v>85.557157107231902</v>
      </c>
      <c r="CA205" s="18">
        <v>59.890009975062299</v>
      </c>
      <c r="CB205" s="18">
        <v>42.135851851851797</v>
      </c>
      <c r="CC205" s="18">
        <v>28.775703703703702</v>
      </c>
      <c r="CD205" s="18">
        <v>12.3324444444444</v>
      </c>
      <c r="CE205" s="18">
        <v>158.022508474576</v>
      </c>
      <c r="CF205" s="18">
        <v>99.973423728813501</v>
      </c>
      <c r="CG205" s="18">
        <v>96.748474576271207</v>
      </c>
      <c r="CH205" s="18">
        <v>25.799593220338998</v>
      </c>
      <c r="CI205" s="18">
        <v>229.83992727272701</v>
      </c>
      <c r="CJ205" s="18">
        <v>127.68884848484799</v>
      </c>
      <c r="CK205" s="18">
        <v>63.844424242424203</v>
      </c>
      <c r="CL205" s="18">
        <v>94.001475862068901</v>
      </c>
      <c r="CM205" s="18">
        <v>24.522124137931002</v>
      </c>
      <c r="CN205" s="18">
        <v>60.711789473684199</v>
      </c>
      <c r="CO205" s="18">
        <v>35.212837894736801</v>
      </c>
      <c r="CP205" s="18">
        <v>19.4277726315789</v>
      </c>
      <c r="CQ205" s="18">
        <v>138.80834482758601</v>
      </c>
      <c r="CR205" s="18">
        <v>95.623526436781603</v>
      </c>
      <c r="CS205" s="18">
        <v>33.9309287356322</v>
      </c>
      <c r="CT205" s="18">
        <v>164.34083333333299</v>
      </c>
      <c r="CU205" s="18">
        <v>101.891316666667</v>
      </c>
      <c r="CV205" s="18">
        <v>49.302250000000001</v>
      </c>
      <c r="CW205" s="18">
        <v>71.621715463917496</v>
      </c>
      <c r="CX205" s="18">
        <v>46.709814432989702</v>
      </c>
      <c r="CY205" s="18">
        <v>32.666870103092798</v>
      </c>
      <c r="CZ205" s="72">
        <f t="shared" si="3"/>
        <v>2997.5467999999992</v>
      </c>
    </row>
    <row r="206" spans="1:104">
      <c r="A206" s="12">
        <v>19</v>
      </c>
      <c r="B206" s="6">
        <v>6241484874</v>
      </c>
      <c r="C206" s="6" t="s">
        <v>93</v>
      </c>
      <c r="D206" s="6" t="s">
        <v>142</v>
      </c>
      <c r="E206" s="6" t="s">
        <v>397</v>
      </c>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12"/>
      <c r="BG206" s="12"/>
      <c r="BH206" s="12"/>
      <c r="BI206" s="12"/>
      <c r="BJ206" s="12"/>
      <c r="BK206" s="12"/>
      <c r="BL206" s="12"/>
      <c r="BM206" s="12"/>
      <c r="BN206" s="18">
        <v>42.778578553616001</v>
      </c>
      <c r="BO206" s="18">
        <v>88.409062344139699</v>
      </c>
      <c r="BP206" s="18">
        <v>88.409062344139699</v>
      </c>
      <c r="BQ206" s="18">
        <v>79.853346633416507</v>
      </c>
      <c r="BR206" s="18">
        <v>88.409062344139699</v>
      </c>
      <c r="BS206" s="18">
        <v>85.557157107231902</v>
      </c>
      <c r="BT206" s="18">
        <v>88.409062344139699</v>
      </c>
      <c r="BU206" s="18">
        <v>85.557157107231902</v>
      </c>
      <c r="BV206" s="18">
        <v>88.409062344139699</v>
      </c>
      <c r="BW206" s="18">
        <v>88.409062344139699</v>
      </c>
      <c r="BX206" s="18">
        <v>85.557157107231902</v>
      </c>
      <c r="BY206" s="18">
        <v>88.409062344139699</v>
      </c>
      <c r="BZ206" s="18">
        <v>85.557157107231902</v>
      </c>
      <c r="CA206" s="18">
        <v>59.890009975062299</v>
      </c>
      <c r="CB206" s="18">
        <v>42.135851851851797</v>
      </c>
      <c r="CC206" s="18">
        <v>28.775703703703702</v>
      </c>
      <c r="CD206" s="18">
        <v>12.3324444444444</v>
      </c>
      <c r="CE206" s="18">
        <v>158.022508474576</v>
      </c>
      <c r="CF206" s="18">
        <v>99.973423728813501</v>
      </c>
      <c r="CG206" s="18">
        <v>96.748474576271207</v>
      </c>
      <c r="CH206" s="18">
        <v>25.799593220338998</v>
      </c>
      <c r="CI206" s="18">
        <v>229.83992727272701</v>
      </c>
      <c r="CJ206" s="18">
        <v>127.68884848484799</v>
      </c>
      <c r="CK206" s="18">
        <v>63.844424242424203</v>
      </c>
      <c r="CL206" s="18">
        <v>94.001475862068901</v>
      </c>
      <c r="CM206" s="18">
        <v>24.522124137931002</v>
      </c>
      <c r="CN206" s="18">
        <v>60.711789473684199</v>
      </c>
      <c r="CO206" s="18">
        <v>35.212837894736801</v>
      </c>
      <c r="CP206" s="18">
        <v>19.4277726315789</v>
      </c>
      <c r="CQ206" s="18">
        <v>138.80834482758601</v>
      </c>
      <c r="CR206" s="18">
        <v>95.623526436781603</v>
      </c>
      <c r="CS206" s="18">
        <v>33.9309287356322</v>
      </c>
      <c r="CT206" s="18">
        <v>164.34083333333299</v>
      </c>
      <c r="CU206" s="18">
        <v>101.891316666667</v>
      </c>
      <c r="CV206" s="18">
        <v>49.302250000000001</v>
      </c>
      <c r="CW206" s="18">
        <v>71.621715463917496</v>
      </c>
      <c r="CX206" s="18">
        <v>46.709814432989702</v>
      </c>
      <c r="CY206" s="18">
        <v>32.666870103092798</v>
      </c>
      <c r="CZ206" s="72">
        <f t="shared" si="3"/>
        <v>2997.5467999999992</v>
      </c>
    </row>
    <row r="207" spans="1:104">
      <c r="A207" s="12">
        <v>19</v>
      </c>
      <c r="B207" s="6">
        <v>6241484874</v>
      </c>
      <c r="C207" s="6" t="s">
        <v>93</v>
      </c>
      <c r="D207" s="6" t="s">
        <v>142</v>
      </c>
      <c r="E207" s="6" t="s">
        <v>398</v>
      </c>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12"/>
      <c r="BG207" s="12"/>
      <c r="BH207" s="12"/>
      <c r="BI207" s="12"/>
      <c r="BJ207" s="12"/>
      <c r="BK207" s="12"/>
      <c r="BL207" s="12"/>
      <c r="BM207" s="12"/>
      <c r="BN207" s="18">
        <v>42.778578553616001</v>
      </c>
      <c r="BO207" s="18">
        <v>88.409062344139699</v>
      </c>
      <c r="BP207" s="18">
        <v>88.409062344139699</v>
      </c>
      <c r="BQ207" s="18">
        <v>79.853346633416507</v>
      </c>
      <c r="BR207" s="18">
        <v>88.409062344139699</v>
      </c>
      <c r="BS207" s="18">
        <v>85.557157107231902</v>
      </c>
      <c r="BT207" s="18">
        <v>88.409062344139699</v>
      </c>
      <c r="BU207" s="18">
        <v>85.557157107231902</v>
      </c>
      <c r="BV207" s="18">
        <v>88.409062344139699</v>
      </c>
      <c r="BW207" s="18">
        <v>88.409062344139699</v>
      </c>
      <c r="BX207" s="18">
        <v>85.557157107231902</v>
      </c>
      <c r="BY207" s="18">
        <v>88.409062344139699</v>
      </c>
      <c r="BZ207" s="18">
        <v>85.557157107231902</v>
      </c>
      <c r="CA207" s="18">
        <v>59.890009975062299</v>
      </c>
      <c r="CB207" s="18">
        <v>42.135851851851797</v>
      </c>
      <c r="CC207" s="18">
        <v>28.775703703703702</v>
      </c>
      <c r="CD207" s="18">
        <v>12.3324444444444</v>
      </c>
      <c r="CE207" s="18">
        <v>158.022508474576</v>
      </c>
      <c r="CF207" s="18">
        <v>99.973423728813501</v>
      </c>
      <c r="CG207" s="18">
        <v>96.748474576271207</v>
      </c>
      <c r="CH207" s="18">
        <v>25.799593220338998</v>
      </c>
      <c r="CI207" s="18">
        <v>229.83992727272701</v>
      </c>
      <c r="CJ207" s="18">
        <v>127.68884848484799</v>
      </c>
      <c r="CK207" s="18">
        <v>63.844424242424203</v>
      </c>
      <c r="CL207" s="18">
        <v>94.001475862068901</v>
      </c>
      <c r="CM207" s="18">
        <v>24.522124137931002</v>
      </c>
      <c r="CN207" s="18">
        <v>60.711789473684199</v>
      </c>
      <c r="CO207" s="18">
        <v>35.212837894736801</v>
      </c>
      <c r="CP207" s="18">
        <v>19.4277726315789</v>
      </c>
      <c r="CQ207" s="18">
        <v>138.80834482758601</v>
      </c>
      <c r="CR207" s="18">
        <v>95.623526436781603</v>
      </c>
      <c r="CS207" s="18">
        <v>33.9309287356322</v>
      </c>
      <c r="CT207" s="18">
        <v>164.34083333333299</v>
      </c>
      <c r="CU207" s="18">
        <v>101.891316666667</v>
      </c>
      <c r="CV207" s="18">
        <v>49.302250000000001</v>
      </c>
      <c r="CW207" s="18">
        <v>71.621715463917496</v>
      </c>
      <c r="CX207" s="18">
        <v>46.709814432989702</v>
      </c>
      <c r="CY207" s="18">
        <v>32.666870103092798</v>
      </c>
      <c r="CZ207" s="72">
        <f t="shared" si="3"/>
        <v>2997.5467999999992</v>
      </c>
    </row>
    <row r="208" spans="1:104">
      <c r="A208" s="12">
        <v>19</v>
      </c>
      <c r="B208" s="6">
        <v>6241484874</v>
      </c>
      <c r="C208" s="6" t="s">
        <v>93</v>
      </c>
      <c r="D208" s="6" t="s">
        <v>142</v>
      </c>
      <c r="E208" s="6" t="s">
        <v>399</v>
      </c>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12"/>
      <c r="BG208" s="12"/>
      <c r="BH208" s="12"/>
      <c r="BI208" s="12"/>
      <c r="BJ208" s="12"/>
      <c r="BK208" s="12"/>
      <c r="BL208" s="12"/>
      <c r="BM208" s="12"/>
      <c r="BN208" s="13">
        <v>107.917705735661</v>
      </c>
      <c r="BO208" s="13">
        <v>223.02992518703201</v>
      </c>
      <c r="BP208" s="13">
        <v>223.02992518703201</v>
      </c>
      <c r="BQ208" s="13">
        <v>201.44638403990001</v>
      </c>
      <c r="BR208" s="13">
        <v>223.02992518703201</v>
      </c>
      <c r="BS208" s="13">
        <v>215.835411471322</v>
      </c>
      <c r="BT208" s="13">
        <v>223.02992518703201</v>
      </c>
      <c r="BU208" s="13">
        <v>215.835411471322</v>
      </c>
      <c r="BV208" s="13">
        <v>223.02992518703201</v>
      </c>
      <c r="BW208" s="13">
        <v>223.02992518703201</v>
      </c>
      <c r="BX208" s="13">
        <v>215.835411471322</v>
      </c>
      <c r="BY208" s="13">
        <v>223.02992518703201</v>
      </c>
      <c r="BZ208" s="13">
        <v>215.835411471322</v>
      </c>
      <c r="CA208" s="13">
        <v>151.08478802992499</v>
      </c>
      <c r="CB208" s="13">
        <v>106.29629629629601</v>
      </c>
      <c r="CC208" s="13">
        <v>72.592592592592595</v>
      </c>
      <c r="CD208" s="13">
        <v>31.1111111111111</v>
      </c>
      <c r="CE208" s="13">
        <v>398.64406779660999</v>
      </c>
      <c r="CF208" s="13">
        <v>252.203389830508</v>
      </c>
      <c r="CG208" s="13">
        <v>244.06779661016901</v>
      </c>
      <c r="CH208" s="13">
        <v>65.084745762711904</v>
      </c>
      <c r="CI208" s="13">
        <v>579.81818181818198</v>
      </c>
      <c r="CJ208" s="13">
        <v>322.12121212121201</v>
      </c>
      <c r="CK208" s="13">
        <v>161.06060606060601</v>
      </c>
      <c r="CL208" s="13">
        <v>237.13793103448299</v>
      </c>
      <c r="CM208" s="13">
        <v>61.862068965517203</v>
      </c>
      <c r="CN208" s="13">
        <v>153.157894736842</v>
      </c>
      <c r="CO208" s="13">
        <v>88.831578947368399</v>
      </c>
      <c r="CP208" s="13">
        <v>49.010526315789498</v>
      </c>
      <c r="CQ208" s="13">
        <v>350.17241379310298</v>
      </c>
      <c r="CR208" s="13">
        <v>241.22988505747099</v>
      </c>
      <c r="CS208" s="13">
        <v>85.597701149425305</v>
      </c>
      <c r="CT208" s="13">
        <v>414.58333333333297</v>
      </c>
      <c r="CU208" s="13">
        <v>257.04166666666703</v>
      </c>
      <c r="CV208" s="13">
        <v>124.375</v>
      </c>
      <c r="CW208" s="13">
        <v>180.680412371134</v>
      </c>
      <c r="CX208" s="13">
        <v>117.83505154639199</v>
      </c>
      <c r="CY208" s="13">
        <v>82.484536082474193</v>
      </c>
      <c r="CZ208" s="72">
        <f t="shared" si="3"/>
        <v>7561.9999999999945</v>
      </c>
    </row>
    <row r="209" spans="1:104">
      <c r="A209" s="12">
        <v>19</v>
      </c>
      <c r="B209" s="6">
        <v>6241484874</v>
      </c>
      <c r="C209" s="6" t="s">
        <v>93</v>
      </c>
      <c r="D209" s="6" t="s">
        <v>142</v>
      </c>
      <c r="E209" s="6" t="s">
        <v>400</v>
      </c>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12"/>
      <c r="BG209" s="12"/>
      <c r="BH209" s="12"/>
      <c r="BI209" s="12"/>
      <c r="BJ209" s="12"/>
      <c r="BK209" s="12"/>
      <c r="BL209" s="12"/>
      <c r="BM209" s="12"/>
      <c r="BN209" s="18">
        <v>48.951471321695799</v>
      </c>
      <c r="BO209" s="18">
        <v>101.166374064838</v>
      </c>
      <c r="BP209" s="18">
        <v>101.166374064838</v>
      </c>
      <c r="BQ209" s="18">
        <v>91.376079800498601</v>
      </c>
      <c r="BR209" s="18">
        <v>101.166374064838</v>
      </c>
      <c r="BS209" s="18">
        <v>97.902942643391697</v>
      </c>
      <c r="BT209" s="18">
        <v>101.166374064838</v>
      </c>
      <c r="BU209" s="18">
        <v>97.902942643391697</v>
      </c>
      <c r="BV209" s="18">
        <v>101.166374064838</v>
      </c>
      <c r="BW209" s="18">
        <v>101.166374064838</v>
      </c>
      <c r="BX209" s="18">
        <v>97.902942643391697</v>
      </c>
      <c r="BY209" s="18">
        <v>101.166374064838</v>
      </c>
      <c r="BZ209" s="18">
        <v>97.902942643391697</v>
      </c>
      <c r="CA209" s="18">
        <v>68.532059850373997</v>
      </c>
      <c r="CB209" s="18">
        <v>48.215999999999902</v>
      </c>
      <c r="CC209" s="18">
        <v>32.927999999999997</v>
      </c>
      <c r="CD209" s="18">
        <v>14.112</v>
      </c>
      <c r="CE209" s="18">
        <v>180.82494915254199</v>
      </c>
      <c r="CF209" s="18">
        <v>114.399457627118</v>
      </c>
      <c r="CG209" s="18">
        <v>110.709152542373</v>
      </c>
      <c r="CH209" s="18">
        <v>29.522440677966099</v>
      </c>
      <c r="CI209" s="18">
        <v>263.00552727272702</v>
      </c>
      <c r="CJ209" s="18">
        <v>146.114181818182</v>
      </c>
      <c r="CK209" s="18">
        <v>73.057090909090903</v>
      </c>
      <c r="CL209" s="18">
        <v>107.565765517241</v>
      </c>
      <c r="CM209" s="18">
        <v>28.060634482758601</v>
      </c>
      <c r="CN209" s="18">
        <v>69.472421052631503</v>
      </c>
      <c r="CO209" s="18">
        <v>40.294004210526303</v>
      </c>
      <c r="CP209" s="18">
        <v>22.2311747368421</v>
      </c>
      <c r="CQ209" s="18">
        <v>158.83820689655099</v>
      </c>
      <c r="CR209" s="18">
        <v>109.421875862069</v>
      </c>
      <c r="CS209" s="18">
        <v>38.827117241379298</v>
      </c>
      <c r="CT209" s="18">
        <v>188.05500000000001</v>
      </c>
      <c r="CU209" s="18">
        <v>116.5941</v>
      </c>
      <c r="CV209" s="18">
        <v>56.416499999999999</v>
      </c>
      <c r="CW209" s="18">
        <v>81.956635051546399</v>
      </c>
      <c r="CX209" s="18">
        <v>53.449979381443399</v>
      </c>
      <c r="CY209" s="18">
        <v>37.444985567010299</v>
      </c>
      <c r="CZ209" s="75">
        <f t="shared" si="3"/>
        <v>3430.1531999999993</v>
      </c>
    </row>
    <row r="210" spans="1:104">
      <c r="A210" s="12">
        <v>19</v>
      </c>
      <c r="B210" s="6">
        <v>6241484874</v>
      </c>
      <c r="C210" s="6" t="s">
        <v>93</v>
      </c>
      <c r="D210" s="6" t="s">
        <v>142</v>
      </c>
      <c r="E210" s="6" t="s">
        <v>401</v>
      </c>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12"/>
      <c r="BG210" s="12"/>
      <c r="BH210" s="12"/>
      <c r="BI210" s="12"/>
      <c r="BJ210" s="12"/>
      <c r="BK210" s="12"/>
      <c r="BL210" s="12"/>
      <c r="BM210" s="12"/>
      <c r="BN210" s="18">
        <v>48.951471321695799</v>
      </c>
      <c r="BO210" s="18">
        <v>101.166374064838</v>
      </c>
      <c r="BP210" s="18">
        <v>101.166374064838</v>
      </c>
      <c r="BQ210" s="18">
        <v>91.376079800498601</v>
      </c>
      <c r="BR210" s="18">
        <v>101.166374064838</v>
      </c>
      <c r="BS210" s="18">
        <v>97.902942643391697</v>
      </c>
      <c r="BT210" s="18">
        <v>101.166374064838</v>
      </c>
      <c r="BU210" s="18">
        <v>97.902942643391697</v>
      </c>
      <c r="BV210" s="18">
        <v>101.166374064838</v>
      </c>
      <c r="BW210" s="18">
        <v>101.166374064838</v>
      </c>
      <c r="BX210" s="18">
        <v>97.902942643391697</v>
      </c>
      <c r="BY210" s="18">
        <v>101.166374064838</v>
      </c>
      <c r="BZ210" s="18">
        <v>97.902942643391697</v>
      </c>
      <c r="CA210" s="18">
        <v>68.532059850373997</v>
      </c>
      <c r="CB210" s="18">
        <v>48.215999999999902</v>
      </c>
      <c r="CC210" s="18">
        <v>32.927999999999997</v>
      </c>
      <c r="CD210" s="18">
        <v>14.112</v>
      </c>
      <c r="CE210" s="18">
        <v>180.82494915254199</v>
      </c>
      <c r="CF210" s="18">
        <v>114.399457627118</v>
      </c>
      <c r="CG210" s="18">
        <v>110.709152542373</v>
      </c>
      <c r="CH210" s="18">
        <v>29.522440677966099</v>
      </c>
      <c r="CI210" s="18">
        <v>263.00552727272702</v>
      </c>
      <c r="CJ210" s="18">
        <v>146.114181818182</v>
      </c>
      <c r="CK210" s="18">
        <v>73.057090909090903</v>
      </c>
      <c r="CL210" s="18">
        <v>107.565765517241</v>
      </c>
      <c r="CM210" s="18">
        <v>28.060634482758601</v>
      </c>
      <c r="CN210" s="18">
        <v>69.472421052631503</v>
      </c>
      <c r="CO210" s="18">
        <v>40.294004210526303</v>
      </c>
      <c r="CP210" s="18">
        <v>22.2311747368421</v>
      </c>
      <c r="CQ210" s="18">
        <v>158.83820689655099</v>
      </c>
      <c r="CR210" s="18">
        <v>109.421875862069</v>
      </c>
      <c r="CS210" s="18">
        <v>38.827117241379298</v>
      </c>
      <c r="CT210" s="18">
        <v>188.05500000000001</v>
      </c>
      <c r="CU210" s="18">
        <v>116.5941</v>
      </c>
      <c r="CV210" s="18">
        <v>56.416499999999999</v>
      </c>
      <c r="CW210" s="18">
        <v>81.956635051546399</v>
      </c>
      <c r="CX210" s="18">
        <v>53.449979381443399</v>
      </c>
      <c r="CY210" s="18">
        <v>37.444985567010299</v>
      </c>
      <c r="CZ210" s="75">
        <f t="shared" si="3"/>
        <v>3430.1531999999993</v>
      </c>
    </row>
    <row r="211" spans="1:104">
      <c r="A211" s="12">
        <v>19</v>
      </c>
      <c r="B211" s="6">
        <v>6241484874</v>
      </c>
      <c r="C211" s="6" t="s">
        <v>93</v>
      </c>
      <c r="D211" s="6" t="s">
        <v>142</v>
      </c>
      <c r="E211" s="6" t="s">
        <v>402</v>
      </c>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12"/>
      <c r="BG211" s="12"/>
      <c r="BH211" s="12"/>
      <c r="BI211" s="12"/>
      <c r="BJ211" s="12"/>
      <c r="BK211" s="12"/>
      <c r="BL211" s="12"/>
      <c r="BM211" s="12"/>
      <c r="BN211" s="18">
        <v>48.951471321695799</v>
      </c>
      <c r="BO211" s="18">
        <v>101.166374064838</v>
      </c>
      <c r="BP211" s="18">
        <v>101.166374064838</v>
      </c>
      <c r="BQ211" s="18">
        <v>91.376079800498601</v>
      </c>
      <c r="BR211" s="18">
        <v>101.166374064838</v>
      </c>
      <c r="BS211" s="18">
        <v>97.902942643391697</v>
      </c>
      <c r="BT211" s="18">
        <v>101.166374064838</v>
      </c>
      <c r="BU211" s="18">
        <v>97.902942643391697</v>
      </c>
      <c r="BV211" s="18">
        <v>101.166374064838</v>
      </c>
      <c r="BW211" s="18">
        <v>101.166374064838</v>
      </c>
      <c r="BX211" s="18">
        <v>97.902942643391697</v>
      </c>
      <c r="BY211" s="18">
        <v>101.166374064838</v>
      </c>
      <c r="BZ211" s="18">
        <v>97.902942643391697</v>
      </c>
      <c r="CA211" s="18">
        <v>68.532059850373997</v>
      </c>
      <c r="CB211" s="18">
        <v>48.215999999999902</v>
      </c>
      <c r="CC211" s="18">
        <v>32.927999999999997</v>
      </c>
      <c r="CD211" s="18">
        <v>14.112</v>
      </c>
      <c r="CE211" s="18">
        <v>180.82494915254199</v>
      </c>
      <c r="CF211" s="18">
        <v>114.399457627118</v>
      </c>
      <c r="CG211" s="18">
        <v>110.709152542373</v>
      </c>
      <c r="CH211" s="18">
        <v>29.522440677966099</v>
      </c>
      <c r="CI211" s="18">
        <v>263.00552727272702</v>
      </c>
      <c r="CJ211" s="18">
        <v>146.114181818182</v>
      </c>
      <c r="CK211" s="18">
        <v>73.057090909090903</v>
      </c>
      <c r="CL211" s="18">
        <v>107.565765517241</v>
      </c>
      <c r="CM211" s="18">
        <v>28.060634482758601</v>
      </c>
      <c r="CN211" s="18">
        <v>69.472421052631503</v>
      </c>
      <c r="CO211" s="18">
        <v>40.294004210526303</v>
      </c>
      <c r="CP211" s="18">
        <v>22.2311747368421</v>
      </c>
      <c r="CQ211" s="18">
        <v>158.83820689655099</v>
      </c>
      <c r="CR211" s="18">
        <v>109.421875862069</v>
      </c>
      <c r="CS211" s="18">
        <v>38.827117241379298</v>
      </c>
      <c r="CT211" s="18">
        <v>188.05500000000001</v>
      </c>
      <c r="CU211" s="18">
        <v>116.5941</v>
      </c>
      <c r="CV211" s="18">
        <v>56.416499999999999</v>
      </c>
      <c r="CW211" s="18">
        <v>81.956635051546399</v>
      </c>
      <c r="CX211" s="18">
        <v>53.449979381443399</v>
      </c>
      <c r="CY211" s="18">
        <v>37.444985567010299</v>
      </c>
      <c r="CZ211" s="75">
        <f t="shared" si="3"/>
        <v>3430.1531999999993</v>
      </c>
    </row>
    <row r="212" spans="1:104">
      <c r="A212" s="12">
        <v>19</v>
      </c>
      <c r="B212" s="6">
        <v>6241484874</v>
      </c>
      <c r="C212" s="6" t="s">
        <v>93</v>
      </c>
      <c r="D212" s="6" t="s">
        <v>142</v>
      </c>
      <c r="E212" s="6" t="s">
        <v>403</v>
      </c>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12"/>
      <c r="BG212" s="12"/>
      <c r="BH212" s="12"/>
      <c r="BI212" s="12"/>
      <c r="BJ212" s="12"/>
      <c r="BK212" s="12"/>
      <c r="BL212" s="12"/>
      <c r="BM212" s="12"/>
      <c r="BN212" s="18">
        <v>48.951471321695799</v>
      </c>
      <c r="BO212" s="18">
        <v>101.166374064838</v>
      </c>
      <c r="BP212" s="18">
        <v>101.166374064838</v>
      </c>
      <c r="BQ212" s="18">
        <v>91.376079800498601</v>
      </c>
      <c r="BR212" s="18">
        <v>101.166374064838</v>
      </c>
      <c r="BS212" s="18">
        <v>97.902942643391697</v>
      </c>
      <c r="BT212" s="18">
        <v>101.166374064838</v>
      </c>
      <c r="BU212" s="18">
        <v>97.902942643391697</v>
      </c>
      <c r="BV212" s="18">
        <v>101.166374064838</v>
      </c>
      <c r="BW212" s="18">
        <v>101.166374064838</v>
      </c>
      <c r="BX212" s="18">
        <v>97.902942643391697</v>
      </c>
      <c r="BY212" s="18">
        <v>101.166374064838</v>
      </c>
      <c r="BZ212" s="18">
        <v>97.902942643391697</v>
      </c>
      <c r="CA212" s="18">
        <v>68.532059850373997</v>
      </c>
      <c r="CB212" s="18">
        <v>48.215999999999902</v>
      </c>
      <c r="CC212" s="18">
        <v>32.927999999999997</v>
      </c>
      <c r="CD212" s="18">
        <v>14.112</v>
      </c>
      <c r="CE212" s="18">
        <v>180.82494915254199</v>
      </c>
      <c r="CF212" s="18">
        <v>114.399457627118</v>
      </c>
      <c r="CG212" s="18">
        <v>110.709152542373</v>
      </c>
      <c r="CH212" s="18">
        <v>29.522440677966099</v>
      </c>
      <c r="CI212" s="18">
        <v>263.00552727272702</v>
      </c>
      <c r="CJ212" s="18">
        <v>146.114181818182</v>
      </c>
      <c r="CK212" s="18">
        <v>73.057090909090903</v>
      </c>
      <c r="CL212" s="18">
        <v>107.565765517241</v>
      </c>
      <c r="CM212" s="18">
        <v>28.060634482758601</v>
      </c>
      <c r="CN212" s="18">
        <v>69.472421052631503</v>
      </c>
      <c r="CO212" s="18">
        <v>40.294004210526303</v>
      </c>
      <c r="CP212" s="18">
        <v>22.2311747368421</v>
      </c>
      <c r="CQ212" s="18">
        <v>158.83820689655099</v>
      </c>
      <c r="CR212" s="18">
        <v>109.421875862069</v>
      </c>
      <c r="CS212" s="18">
        <v>38.827117241379298</v>
      </c>
      <c r="CT212" s="18">
        <v>188.05500000000001</v>
      </c>
      <c r="CU212" s="18">
        <v>116.5941</v>
      </c>
      <c r="CV212" s="18">
        <v>56.416499999999999</v>
      </c>
      <c r="CW212" s="18">
        <v>81.956635051546399</v>
      </c>
      <c r="CX212" s="18">
        <v>53.449979381443399</v>
      </c>
      <c r="CY212" s="18">
        <v>37.444985567010299</v>
      </c>
      <c r="CZ212" s="75">
        <f t="shared" si="3"/>
        <v>3430.1531999999993</v>
      </c>
    </row>
    <row r="213" spans="1:104">
      <c r="A213" s="12">
        <v>20</v>
      </c>
      <c r="B213" s="6">
        <v>6240443964</v>
      </c>
      <c r="C213" s="6" t="s">
        <v>93</v>
      </c>
      <c r="D213" s="6" t="s">
        <v>144</v>
      </c>
      <c r="E213" s="6" t="s">
        <v>393</v>
      </c>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12"/>
      <c r="BG213" s="12"/>
      <c r="BH213" s="12"/>
      <c r="BI213" s="12"/>
      <c r="BJ213" s="12"/>
      <c r="BK213" s="12"/>
      <c r="BL213" s="12"/>
      <c r="BM213" s="12"/>
      <c r="BN213" s="13">
        <v>678.45779220779195</v>
      </c>
      <c r="BO213" s="13">
        <v>1402.1461038960999</v>
      </c>
      <c r="BP213" s="13">
        <v>1402.1461038960999</v>
      </c>
      <c r="BQ213" s="13">
        <v>1266.45454545455</v>
      </c>
      <c r="BR213" s="13">
        <v>1402.1461038960999</v>
      </c>
      <c r="BS213" s="13">
        <v>1356.91558441558</v>
      </c>
      <c r="BT213" s="13">
        <v>1402.1461038960999</v>
      </c>
      <c r="BU213" s="13">
        <v>1356.91558441558</v>
      </c>
      <c r="BV213" s="13">
        <v>1402.1461038960999</v>
      </c>
      <c r="BW213" s="13">
        <v>1402.1461038960999</v>
      </c>
      <c r="BX213" s="13">
        <v>859.37987012987003</v>
      </c>
      <c r="BY213" s="13">
        <v>684.70588235294099</v>
      </c>
      <c r="BZ213" s="13">
        <v>707.52941176470597</v>
      </c>
      <c r="CA213" s="13">
        <v>547.76470588235304</v>
      </c>
      <c r="CB213" s="13">
        <v>467.75555555555599</v>
      </c>
      <c r="CC213" s="13">
        <v>467.75555555555599</v>
      </c>
      <c r="CD213" s="13">
        <v>422.48888888888899</v>
      </c>
      <c r="CE213" s="13">
        <v>1081.55555555556</v>
      </c>
      <c r="CF213" s="13">
        <v>1046.6666666666699</v>
      </c>
      <c r="CG213" s="13">
        <v>1081.55555555556</v>
      </c>
      <c r="CH213" s="13">
        <v>872.22222222222194</v>
      </c>
      <c r="CI213" s="13">
        <v>1432.9591836734701</v>
      </c>
      <c r="CJ213" s="13">
        <v>1432.9591836734701</v>
      </c>
      <c r="CK213" s="13">
        <v>1664.0816326530601</v>
      </c>
      <c r="CL213" s="13">
        <v>720.35593220339001</v>
      </c>
      <c r="CM213" s="13">
        <v>650.64406779660999</v>
      </c>
      <c r="CN213" s="13">
        <v>446.72631578947397</v>
      </c>
      <c r="CO213" s="13">
        <v>446.72631578947397</v>
      </c>
      <c r="CP213" s="13">
        <v>475.54736842105302</v>
      </c>
      <c r="CQ213" s="13">
        <v>1116.71264367816</v>
      </c>
      <c r="CR213" s="13">
        <v>1080.6896551724101</v>
      </c>
      <c r="CS213" s="13">
        <v>936.59770114942501</v>
      </c>
      <c r="CT213" s="13">
        <v>1171.5625</v>
      </c>
      <c r="CU213" s="13">
        <v>1210.6145833333301</v>
      </c>
      <c r="CV213" s="13">
        <v>1366.8229166666699</v>
      </c>
      <c r="CW213" s="13">
        <v>550.85106382978699</v>
      </c>
      <c r="CX213" s="13">
        <v>569.212765957447</v>
      </c>
      <c r="CY213" s="13">
        <v>605.936170212766</v>
      </c>
      <c r="CZ213" s="72">
        <f t="shared" si="3"/>
        <v>37189.999999999971</v>
      </c>
    </row>
    <row r="214" spans="1:104">
      <c r="A214" s="12">
        <v>20</v>
      </c>
      <c r="B214" s="6">
        <v>6240443964</v>
      </c>
      <c r="C214" s="6" t="s">
        <v>93</v>
      </c>
      <c r="D214" s="6" t="s">
        <v>144</v>
      </c>
      <c r="E214" s="6" t="s">
        <v>394</v>
      </c>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12"/>
      <c r="BG214" s="12"/>
      <c r="BH214" s="12"/>
      <c r="BI214" s="12"/>
      <c r="BJ214" s="12"/>
      <c r="BK214" s="12"/>
      <c r="BL214" s="12"/>
      <c r="BM214" s="12"/>
      <c r="BN214" s="13">
        <v>678.45779220779195</v>
      </c>
      <c r="BO214" s="13">
        <v>1402.1461038960999</v>
      </c>
      <c r="BP214" s="13">
        <v>1402.1461038960999</v>
      </c>
      <c r="BQ214" s="13">
        <v>1266.45454545455</v>
      </c>
      <c r="BR214" s="13">
        <v>1402.1461038960999</v>
      </c>
      <c r="BS214" s="13">
        <v>1356.91558441558</v>
      </c>
      <c r="BT214" s="13">
        <v>1402.1461038960999</v>
      </c>
      <c r="BU214" s="13">
        <v>1356.91558441558</v>
      </c>
      <c r="BV214" s="13">
        <v>1402.1461038960999</v>
      </c>
      <c r="BW214" s="13">
        <v>1402.1461038960999</v>
      </c>
      <c r="BX214" s="13">
        <v>859.37987012987003</v>
      </c>
      <c r="BY214" s="13">
        <v>684.70588235294099</v>
      </c>
      <c r="BZ214" s="13">
        <v>707.52941176470597</v>
      </c>
      <c r="CA214" s="13">
        <v>547.76470588235304</v>
      </c>
      <c r="CB214" s="13">
        <v>467.75555555555599</v>
      </c>
      <c r="CC214" s="13">
        <v>467.75555555555599</v>
      </c>
      <c r="CD214" s="13">
        <v>422.48888888888899</v>
      </c>
      <c r="CE214" s="13">
        <v>1081.55555555556</v>
      </c>
      <c r="CF214" s="13">
        <v>1046.6666666666699</v>
      </c>
      <c r="CG214" s="13">
        <v>1081.55555555556</v>
      </c>
      <c r="CH214" s="13">
        <v>872.22222222222194</v>
      </c>
      <c r="CI214" s="13">
        <v>1432.9591836734701</v>
      </c>
      <c r="CJ214" s="13">
        <v>1432.9591836734701</v>
      </c>
      <c r="CK214" s="13">
        <v>1664.0816326530601</v>
      </c>
      <c r="CL214" s="13">
        <v>720.35593220339001</v>
      </c>
      <c r="CM214" s="13">
        <v>650.64406779660999</v>
      </c>
      <c r="CN214" s="13">
        <v>446.72631578947397</v>
      </c>
      <c r="CO214" s="13">
        <v>446.72631578947397</v>
      </c>
      <c r="CP214" s="13">
        <v>475.54736842105302</v>
      </c>
      <c r="CQ214" s="13">
        <v>1116.71264367816</v>
      </c>
      <c r="CR214" s="13">
        <v>1080.6896551724101</v>
      </c>
      <c r="CS214" s="13">
        <v>936.59770114942501</v>
      </c>
      <c r="CT214" s="13">
        <v>1171.5625</v>
      </c>
      <c r="CU214" s="13">
        <v>1210.6145833333301</v>
      </c>
      <c r="CV214" s="13">
        <v>1366.8229166666699</v>
      </c>
      <c r="CW214" s="13">
        <v>550.85106382978699</v>
      </c>
      <c r="CX214" s="13">
        <v>569.212765957447</v>
      </c>
      <c r="CY214" s="13">
        <v>605.936170212766</v>
      </c>
      <c r="CZ214" s="72">
        <f t="shared" si="3"/>
        <v>37189.999999999971</v>
      </c>
    </row>
    <row r="215" spans="1:104">
      <c r="A215" s="12">
        <v>20</v>
      </c>
      <c r="B215" s="6">
        <v>6240443964</v>
      </c>
      <c r="C215" s="6" t="s">
        <v>93</v>
      </c>
      <c r="D215" s="6" t="s">
        <v>144</v>
      </c>
      <c r="E215" s="6" t="s">
        <v>395</v>
      </c>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12"/>
      <c r="BG215" s="12"/>
      <c r="BH215" s="12"/>
      <c r="BI215" s="12"/>
      <c r="BJ215" s="12"/>
      <c r="BK215" s="12"/>
      <c r="BL215" s="12"/>
      <c r="BM215" s="12"/>
      <c r="BN215" s="18">
        <v>268.94066883116886</v>
      </c>
      <c r="BO215" s="18">
        <v>555.81071558441556</v>
      </c>
      <c r="BP215" s="18">
        <v>555.81071558441556</v>
      </c>
      <c r="BQ215" s="18">
        <v>502.02258181818178</v>
      </c>
      <c r="BR215" s="18">
        <v>555.81071558441556</v>
      </c>
      <c r="BS215" s="18">
        <v>537.88133766233773</v>
      </c>
      <c r="BT215" s="18">
        <v>555.81071558441556</v>
      </c>
      <c r="BU215" s="18">
        <v>537.88133766233773</v>
      </c>
      <c r="BV215" s="18">
        <v>555.81071558441556</v>
      </c>
      <c r="BW215" s="18">
        <v>555.81071558441556</v>
      </c>
      <c r="BX215" s="18">
        <v>340.65818051948048</v>
      </c>
      <c r="BY215" s="18">
        <v>271.41741176470589</v>
      </c>
      <c r="BZ215" s="18">
        <v>280.46465882352936</v>
      </c>
      <c r="CA215" s="18">
        <v>217.13392941176468</v>
      </c>
      <c r="CB215" s="18">
        <v>185.4183022222222</v>
      </c>
      <c r="CC215" s="18">
        <v>185.4183022222222</v>
      </c>
      <c r="CD215" s="18">
        <v>167.47459555555554</v>
      </c>
      <c r="CE215" s="18">
        <v>428.72862222222216</v>
      </c>
      <c r="CF215" s="18">
        <v>414.8986666666666</v>
      </c>
      <c r="CG215" s="18">
        <v>428.72862222222216</v>
      </c>
      <c r="CH215" s="18">
        <v>345.74888888888887</v>
      </c>
      <c r="CI215" s="18">
        <v>568.02502040816319</v>
      </c>
      <c r="CJ215" s="18">
        <v>568.02502040816319</v>
      </c>
      <c r="CK215" s="18">
        <v>659.64195918367341</v>
      </c>
      <c r="CL215" s="18">
        <v>285.54909152542376</v>
      </c>
      <c r="CM215" s="18">
        <v>257.91530847457625</v>
      </c>
      <c r="CN215" s="18">
        <v>177.08231157894735</v>
      </c>
      <c r="CO215" s="18">
        <v>177.08231157894735</v>
      </c>
      <c r="CP215" s="18">
        <v>188.50697684210525</v>
      </c>
      <c r="CQ215" s="18">
        <v>442.66489195402295</v>
      </c>
      <c r="CR215" s="18">
        <v>428.38537931034489</v>
      </c>
      <c r="CS215" s="18">
        <v>371.26732873563219</v>
      </c>
      <c r="CT215" s="18">
        <v>464.40737499999994</v>
      </c>
      <c r="CU215" s="18">
        <v>479.88762083333336</v>
      </c>
      <c r="CV215" s="18">
        <v>541.80860416666667</v>
      </c>
      <c r="CW215" s="18">
        <v>218.35736170212763</v>
      </c>
      <c r="CX215" s="18">
        <v>225.63594042553189</v>
      </c>
      <c r="CY215" s="77">
        <v>240.1830978723404</v>
      </c>
      <c r="CZ215" s="72">
        <f t="shared" si="3"/>
        <v>14742.106000000002</v>
      </c>
    </row>
    <row r="216" spans="1:104">
      <c r="A216" s="12">
        <v>20</v>
      </c>
      <c r="B216" s="6">
        <v>6240443964</v>
      </c>
      <c r="C216" s="6" t="s">
        <v>93</v>
      </c>
      <c r="D216" s="6" t="s">
        <v>144</v>
      </c>
      <c r="E216" s="6" t="s">
        <v>396</v>
      </c>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12"/>
      <c r="BG216" s="12"/>
      <c r="BH216" s="12"/>
      <c r="BI216" s="12"/>
      <c r="BJ216" s="12"/>
      <c r="BK216" s="12"/>
      <c r="BL216" s="12"/>
      <c r="BM216" s="12"/>
      <c r="BN216" s="18">
        <v>268.94066883116898</v>
      </c>
      <c r="BO216" s="18">
        <v>555.81071558441602</v>
      </c>
      <c r="BP216" s="18">
        <v>555.81071558441602</v>
      </c>
      <c r="BQ216" s="18">
        <v>502.022581818182</v>
      </c>
      <c r="BR216" s="18">
        <v>555.81071558441602</v>
      </c>
      <c r="BS216" s="18">
        <v>537.88133766233796</v>
      </c>
      <c r="BT216" s="18">
        <v>555.81071558441602</v>
      </c>
      <c r="BU216" s="18">
        <v>537.88133766233796</v>
      </c>
      <c r="BV216" s="18">
        <v>555.81071558441602</v>
      </c>
      <c r="BW216" s="18">
        <v>555.81071558441602</v>
      </c>
      <c r="BX216" s="18">
        <v>340.65818051948003</v>
      </c>
      <c r="BY216" s="18">
        <v>271.417411764706</v>
      </c>
      <c r="BZ216" s="18">
        <v>280.46465882352902</v>
      </c>
      <c r="CA216" s="18">
        <v>217.133929411765</v>
      </c>
      <c r="CB216" s="18">
        <v>185.418302222222</v>
      </c>
      <c r="CC216" s="18">
        <v>185.418302222222</v>
      </c>
      <c r="CD216" s="18">
        <v>167.47459555555599</v>
      </c>
      <c r="CE216" s="18">
        <v>428.72862222222199</v>
      </c>
      <c r="CF216" s="18">
        <v>414.898666666667</v>
      </c>
      <c r="CG216" s="18">
        <v>428.72862222222199</v>
      </c>
      <c r="CH216" s="18">
        <v>345.74888888888898</v>
      </c>
      <c r="CI216" s="18">
        <v>568.02502040816296</v>
      </c>
      <c r="CJ216" s="18">
        <v>568.02502040816296</v>
      </c>
      <c r="CK216" s="18">
        <v>659.64195918367295</v>
      </c>
      <c r="CL216" s="18">
        <v>285.54909152542399</v>
      </c>
      <c r="CM216" s="18">
        <v>257.91530847457602</v>
      </c>
      <c r="CN216" s="18">
        <v>177.08231157894701</v>
      </c>
      <c r="CO216" s="18">
        <v>177.08231157894701</v>
      </c>
      <c r="CP216" s="18">
        <v>188.50697684210499</v>
      </c>
      <c r="CQ216" s="18">
        <v>442.66489195402301</v>
      </c>
      <c r="CR216" s="18">
        <v>428.385379310345</v>
      </c>
      <c r="CS216" s="18">
        <v>371.26732873563202</v>
      </c>
      <c r="CT216" s="18">
        <v>464.407375</v>
      </c>
      <c r="CU216" s="18">
        <v>479.88762083333302</v>
      </c>
      <c r="CV216" s="18">
        <v>541.80860416666701</v>
      </c>
      <c r="CW216" s="18">
        <v>218.357361702128</v>
      </c>
      <c r="CX216" s="18">
        <v>225.635940425532</v>
      </c>
      <c r="CY216" s="18">
        <v>240.19309787233999</v>
      </c>
      <c r="CZ216" s="72">
        <f t="shared" si="3"/>
        <v>14742.116</v>
      </c>
    </row>
    <row r="217" spans="1:104">
      <c r="A217" s="12">
        <v>20</v>
      </c>
      <c r="B217" s="6">
        <v>6240443964</v>
      </c>
      <c r="C217" s="6" t="s">
        <v>93</v>
      </c>
      <c r="D217" s="6" t="s">
        <v>144</v>
      </c>
      <c r="E217" s="6" t="s">
        <v>397</v>
      </c>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12"/>
      <c r="BG217" s="12"/>
      <c r="BH217" s="12"/>
      <c r="BI217" s="12"/>
      <c r="BJ217" s="12"/>
      <c r="BK217" s="12"/>
      <c r="BL217" s="12"/>
      <c r="BM217" s="12"/>
      <c r="BN217" s="18">
        <v>268.94066883116886</v>
      </c>
      <c r="BO217" s="18">
        <v>555.81071558441556</v>
      </c>
      <c r="BP217" s="18">
        <v>555.81071558441556</v>
      </c>
      <c r="BQ217" s="18">
        <v>502.02258181818178</v>
      </c>
      <c r="BR217" s="18">
        <v>555.81071558441556</v>
      </c>
      <c r="BS217" s="18">
        <v>537.88133766233773</v>
      </c>
      <c r="BT217" s="18">
        <v>555.81071558441556</v>
      </c>
      <c r="BU217" s="18">
        <v>537.88133766233773</v>
      </c>
      <c r="BV217" s="18">
        <v>555.81071558441556</v>
      </c>
      <c r="BW217" s="18">
        <v>555.81071558441556</v>
      </c>
      <c r="BX217" s="18">
        <v>340.65818051948048</v>
      </c>
      <c r="BY217" s="18">
        <v>271.41741176470589</v>
      </c>
      <c r="BZ217" s="18">
        <v>280.46465882352936</v>
      </c>
      <c r="CA217" s="18">
        <v>217.13392941176468</v>
      </c>
      <c r="CB217" s="18">
        <v>185.4183022222222</v>
      </c>
      <c r="CC217" s="18">
        <v>185.4183022222222</v>
      </c>
      <c r="CD217" s="18">
        <v>167.47459555555554</v>
      </c>
      <c r="CE217" s="18">
        <v>428.72862222222216</v>
      </c>
      <c r="CF217" s="18">
        <v>414.8986666666666</v>
      </c>
      <c r="CG217" s="18">
        <v>428.72862222222216</v>
      </c>
      <c r="CH217" s="18">
        <v>345.74888888888887</v>
      </c>
      <c r="CI217" s="18">
        <v>568.02502040816319</v>
      </c>
      <c r="CJ217" s="18">
        <v>568.02502040816319</v>
      </c>
      <c r="CK217" s="18">
        <v>659.64195918367341</v>
      </c>
      <c r="CL217" s="18">
        <v>285.54909152542376</v>
      </c>
      <c r="CM217" s="18">
        <v>257.91530847457625</v>
      </c>
      <c r="CN217" s="18">
        <v>177.08231157894735</v>
      </c>
      <c r="CO217" s="18">
        <v>177.08231157894735</v>
      </c>
      <c r="CP217" s="18">
        <v>188.50697684210525</v>
      </c>
      <c r="CQ217" s="18">
        <v>442.66489195402295</v>
      </c>
      <c r="CR217" s="18">
        <v>428.38537931034489</v>
      </c>
      <c r="CS217" s="18">
        <v>371.26732873563219</v>
      </c>
      <c r="CT217" s="18">
        <v>464.40737499999994</v>
      </c>
      <c r="CU217" s="18">
        <v>479.88762083333336</v>
      </c>
      <c r="CV217" s="18">
        <v>541.80860416666667</v>
      </c>
      <c r="CW217" s="18">
        <v>218.35736170212763</v>
      </c>
      <c r="CX217" s="18">
        <v>225.63594042553189</v>
      </c>
      <c r="CY217" s="18">
        <v>240.1830978723404</v>
      </c>
      <c r="CZ217" s="72">
        <f t="shared" si="3"/>
        <v>14742.106000000002</v>
      </c>
    </row>
    <row r="218" spans="1:104">
      <c r="A218" s="12">
        <v>20</v>
      </c>
      <c r="B218" s="6">
        <v>6240443964</v>
      </c>
      <c r="C218" s="6" t="s">
        <v>93</v>
      </c>
      <c r="D218" s="6" t="s">
        <v>144</v>
      </c>
      <c r="E218" s="6" t="s">
        <v>398</v>
      </c>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12"/>
      <c r="BG218" s="12"/>
      <c r="BH218" s="12"/>
      <c r="BI218" s="12"/>
      <c r="BJ218" s="12"/>
      <c r="BK218" s="12"/>
      <c r="BL218" s="12"/>
      <c r="BM218" s="12"/>
      <c r="BN218" s="18">
        <v>268.94066883116898</v>
      </c>
      <c r="BO218" s="18">
        <v>555.81071558441602</v>
      </c>
      <c r="BP218" s="18">
        <v>555.81071558441602</v>
      </c>
      <c r="BQ218" s="18">
        <v>502.022581818182</v>
      </c>
      <c r="BR218" s="18">
        <v>555.81071558441602</v>
      </c>
      <c r="BS218" s="18">
        <v>537.88133766233796</v>
      </c>
      <c r="BT218" s="18">
        <v>555.81071558441602</v>
      </c>
      <c r="BU218" s="18">
        <v>537.88133766233796</v>
      </c>
      <c r="BV218" s="18">
        <v>555.81071558441602</v>
      </c>
      <c r="BW218" s="18">
        <v>555.81071558441602</v>
      </c>
      <c r="BX218" s="18">
        <v>340.65818051948003</v>
      </c>
      <c r="BY218" s="18">
        <v>271.417411764706</v>
      </c>
      <c r="BZ218" s="18">
        <v>280.46465882352902</v>
      </c>
      <c r="CA218" s="18">
        <v>217.133929411765</v>
      </c>
      <c r="CB218" s="18">
        <v>185.418302222222</v>
      </c>
      <c r="CC218" s="18">
        <v>185.418302222222</v>
      </c>
      <c r="CD218" s="18">
        <v>167.47459555555599</v>
      </c>
      <c r="CE218" s="18">
        <v>428.72862222222199</v>
      </c>
      <c r="CF218" s="18">
        <v>414.898666666667</v>
      </c>
      <c r="CG218" s="18">
        <v>428.72862222222199</v>
      </c>
      <c r="CH218" s="18">
        <v>345.74888888888898</v>
      </c>
      <c r="CI218" s="18">
        <v>568.02502040816296</v>
      </c>
      <c r="CJ218" s="18">
        <v>568.02502040816296</v>
      </c>
      <c r="CK218" s="18">
        <v>659.64195918367295</v>
      </c>
      <c r="CL218" s="18">
        <v>285.54909152542399</v>
      </c>
      <c r="CM218" s="18">
        <v>257.91530847457602</v>
      </c>
      <c r="CN218" s="18">
        <v>177.08231157894701</v>
      </c>
      <c r="CO218" s="18">
        <v>177.08231157894701</v>
      </c>
      <c r="CP218" s="18">
        <v>188.50697684210499</v>
      </c>
      <c r="CQ218" s="18">
        <v>442.66489195402301</v>
      </c>
      <c r="CR218" s="18">
        <v>428.385379310345</v>
      </c>
      <c r="CS218" s="18">
        <v>371.26732873563202</v>
      </c>
      <c r="CT218" s="18">
        <v>464.407375</v>
      </c>
      <c r="CU218" s="18">
        <v>479.88762083333302</v>
      </c>
      <c r="CV218" s="18">
        <v>541.80860416666701</v>
      </c>
      <c r="CW218" s="18">
        <v>218.357361702128</v>
      </c>
      <c r="CX218" s="18">
        <v>225.635940425532</v>
      </c>
      <c r="CY218" s="18">
        <v>240.19309787233999</v>
      </c>
      <c r="CZ218" s="72">
        <f t="shared" si="3"/>
        <v>14742.116</v>
      </c>
    </row>
    <row r="219" spans="1:104">
      <c r="A219" s="12">
        <v>20</v>
      </c>
      <c r="B219" s="6">
        <v>6240443964</v>
      </c>
      <c r="C219" s="6" t="s">
        <v>93</v>
      </c>
      <c r="D219" s="6" t="s">
        <v>144</v>
      </c>
      <c r="E219" s="6" t="s">
        <v>399</v>
      </c>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12"/>
      <c r="BG219" s="12"/>
      <c r="BH219" s="12"/>
      <c r="BI219" s="12"/>
      <c r="BJ219" s="12"/>
      <c r="BK219" s="12"/>
      <c r="BL219" s="12"/>
      <c r="BM219" s="12"/>
      <c r="BN219" s="13">
        <v>678.45779220779195</v>
      </c>
      <c r="BO219" s="13">
        <v>1402.1461038960999</v>
      </c>
      <c r="BP219" s="13">
        <v>1402.1461038960999</v>
      </c>
      <c r="BQ219" s="13">
        <v>1266.45454545455</v>
      </c>
      <c r="BR219" s="13">
        <v>1402.1461038960999</v>
      </c>
      <c r="BS219" s="13">
        <v>1356.91558441558</v>
      </c>
      <c r="BT219" s="13">
        <v>1402.1461038960999</v>
      </c>
      <c r="BU219" s="13">
        <v>1356.91558441558</v>
      </c>
      <c r="BV219" s="13">
        <v>1402.1461038960999</v>
      </c>
      <c r="BW219" s="13">
        <v>1402.1461038960999</v>
      </c>
      <c r="BX219" s="13">
        <v>859.37987012987003</v>
      </c>
      <c r="BY219" s="13">
        <v>684.70588235294099</v>
      </c>
      <c r="BZ219" s="13">
        <v>707.52941176470597</v>
      </c>
      <c r="CA219" s="13">
        <v>547.76470588235304</v>
      </c>
      <c r="CB219" s="13">
        <v>467.75555555555599</v>
      </c>
      <c r="CC219" s="13">
        <v>467.75555555555599</v>
      </c>
      <c r="CD219" s="13">
        <v>422.48888888888899</v>
      </c>
      <c r="CE219" s="13">
        <v>1081.55555555556</v>
      </c>
      <c r="CF219" s="13">
        <v>1046.6666666666699</v>
      </c>
      <c r="CG219" s="13">
        <v>1081.55555555556</v>
      </c>
      <c r="CH219" s="13">
        <v>872.22222222222194</v>
      </c>
      <c r="CI219" s="13">
        <v>1432.9591836734701</v>
      </c>
      <c r="CJ219" s="13">
        <v>1432.9591836734701</v>
      </c>
      <c r="CK219" s="13">
        <v>1664.0816326530601</v>
      </c>
      <c r="CL219" s="13">
        <v>720.35593220339001</v>
      </c>
      <c r="CM219" s="13">
        <v>650.64406779660999</v>
      </c>
      <c r="CN219" s="13">
        <v>446.72631578947397</v>
      </c>
      <c r="CO219" s="13">
        <v>446.72631578947397</v>
      </c>
      <c r="CP219" s="13">
        <v>475.54736842105302</v>
      </c>
      <c r="CQ219" s="13">
        <v>1116.71264367816</v>
      </c>
      <c r="CR219" s="13">
        <v>1080.6896551724101</v>
      </c>
      <c r="CS219" s="13">
        <v>936.59770114942501</v>
      </c>
      <c r="CT219" s="13">
        <v>1171.5625</v>
      </c>
      <c r="CU219" s="13">
        <v>1210.6145833333301</v>
      </c>
      <c r="CV219" s="13">
        <v>1366.8229166666699</v>
      </c>
      <c r="CW219" s="13">
        <v>550.85106382978699</v>
      </c>
      <c r="CX219" s="13">
        <v>569.212765957447</v>
      </c>
      <c r="CY219" s="13">
        <v>605.936170212766</v>
      </c>
      <c r="CZ219" s="72">
        <f t="shared" si="3"/>
        <v>37189.999999999971</v>
      </c>
    </row>
    <row r="220" spans="1:104">
      <c r="A220" s="12">
        <v>20</v>
      </c>
      <c r="B220" s="6">
        <v>6240443964</v>
      </c>
      <c r="C220" s="6" t="s">
        <v>93</v>
      </c>
      <c r="D220" s="6" t="s">
        <v>144</v>
      </c>
      <c r="E220" s="6" t="s">
        <v>400</v>
      </c>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12"/>
      <c r="BG220" s="12"/>
      <c r="BH220" s="12"/>
      <c r="BI220" s="12"/>
      <c r="BJ220" s="12"/>
      <c r="BK220" s="12"/>
      <c r="BL220" s="12"/>
      <c r="BM220" s="12"/>
      <c r="BN220" s="18">
        <v>307.74845454545459</v>
      </c>
      <c r="BO220" s="18">
        <v>636.01347272727276</v>
      </c>
      <c r="BP220" s="18">
        <v>636.01347272727276</v>
      </c>
      <c r="BQ220" s="18">
        <v>574.46378181818181</v>
      </c>
      <c r="BR220" s="18">
        <v>636.01347272727276</v>
      </c>
      <c r="BS220" s="18">
        <v>615.49690909090918</v>
      </c>
      <c r="BT220" s="18">
        <v>636.01347272727276</v>
      </c>
      <c r="BU220" s="18">
        <v>615.49690909090918</v>
      </c>
      <c r="BV220" s="18">
        <v>636.01347272727276</v>
      </c>
      <c r="BW220" s="18">
        <v>636.01347272727276</v>
      </c>
      <c r="BX220" s="18">
        <v>389.8147090909091</v>
      </c>
      <c r="BY220" s="18">
        <v>310.58258823529411</v>
      </c>
      <c r="BZ220" s="18">
        <v>320.93534117647056</v>
      </c>
      <c r="CA220" s="18">
        <v>248.46607058823528</v>
      </c>
      <c r="CB220" s="18">
        <v>212.17391999999998</v>
      </c>
      <c r="CC220" s="18">
        <v>212.17391999999998</v>
      </c>
      <c r="CD220" s="18">
        <v>191.64096000000001</v>
      </c>
      <c r="CE220" s="18">
        <v>490.59359999999992</v>
      </c>
      <c r="CF220" s="18">
        <v>474.76799999999992</v>
      </c>
      <c r="CG220" s="18">
        <v>490.59359999999992</v>
      </c>
      <c r="CH220" s="18">
        <v>395.64</v>
      </c>
      <c r="CI220" s="18">
        <v>649.99028571428573</v>
      </c>
      <c r="CJ220" s="18">
        <v>649.99028571428573</v>
      </c>
      <c r="CK220" s="18">
        <v>754.82742857142853</v>
      </c>
      <c r="CL220" s="18">
        <v>326.75345084745766</v>
      </c>
      <c r="CM220" s="18">
        <v>295.13214915254241</v>
      </c>
      <c r="CN220" s="18">
        <v>202.63505684210526</v>
      </c>
      <c r="CO220" s="18">
        <v>202.63505684210526</v>
      </c>
      <c r="CP220" s="18">
        <v>215.70828631578948</v>
      </c>
      <c r="CQ220" s="18">
        <v>506.54085517241379</v>
      </c>
      <c r="CR220" s="18">
        <v>490.20082758620697</v>
      </c>
      <c r="CS220" s="18">
        <v>424.84071724137937</v>
      </c>
      <c r="CT220" s="18">
        <v>531.42075</v>
      </c>
      <c r="CU220" s="18">
        <v>549.1347750000001</v>
      </c>
      <c r="CV220" s="18">
        <v>619.99087500000007</v>
      </c>
      <c r="CW220" s="18">
        <v>249.86604255319148</v>
      </c>
      <c r="CX220" s="18">
        <v>258.19491063829787</v>
      </c>
      <c r="CY220" s="77">
        <v>274.86264680851059</v>
      </c>
      <c r="CZ220" s="75">
        <f t="shared" si="3"/>
        <v>16869.393999999997</v>
      </c>
    </row>
    <row r="221" spans="1:104">
      <c r="A221" s="12">
        <v>20</v>
      </c>
      <c r="B221" s="6">
        <v>6240443964</v>
      </c>
      <c r="C221" s="6" t="s">
        <v>93</v>
      </c>
      <c r="D221" s="6" t="s">
        <v>144</v>
      </c>
      <c r="E221" s="6" t="s">
        <v>401</v>
      </c>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12"/>
      <c r="BG221" s="12"/>
      <c r="BH221" s="12"/>
      <c r="BI221" s="12"/>
      <c r="BJ221" s="12"/>
      <c r="BK221" s="12"/>
      <c r="BL221" s="12"/>
      <c r="BM221" s="12"/>
      <c r="BN221" s="18">
        <v>307.74845454545499</v>
      </c>
      <c r="BO221" s="18">
        <v>636.01347272727298</v>
      </c>
      <c r="BP221" s="18">
        <v>636.01347272727298</v>
      </c>
      <c r="BQ221" s="18">
        <v>574.46378181818204</v>
      </c>
      <c r="BR221" s="18">
        <v>636.01347272727298</v>
      </c>
      <c r="BS221" s="18">
        <v>615.49690909090896</v>
      </c>
      <c r="BT221" s="18">
        <v>636.01347272727298</v>
      </c>
      <c r="BU221" s="18">
        <v>615.49690909090896</v>
      </c>
      <c r="BV221" s="18">
        <v>636.01347272727298</v>
      </c>
      <c r="BW221" s="18">
        <v>636.01347272727298</v>
      </c>
      <c r="BX221" s="18">
        <v>389.81470909090899</v>
      </c>
      <c r="BY221" s="18">
        <v>310.582588235294</v>
      </c>
      <c r="BZ221" s="18">
        <v>320.93534117647101</v>
      </c>
      <c r="CA221" s="18">
        <v>248.466070588235</v>
      </c>
      <c r="CB221" s="18">
        <v>212.17392000000001</v>
      </c>
      <c r="CC221" s="18">
        <v>212.17392000000001</v>
      </c>
      <c r="CD221" s="18">
        <v>191.64096000000001</v>
      </c>
      <c r="CE221" s="18">
        <v>490.59359999999998</v>
      </c>
      <c r="CF221" s="18">
        <v>474.76799999999997</v>
      </c>
      <c r="CG221" s="18">
        <v>490.59359999999998</v>
      </c>
      <c r="CH221" s="18">
        <v>395.64</v>
      </c>
      <c r="CI221" s="18">
        <v>649.99028571428596</v>
      </c>
      <c r="CJ221" s="18">
        <v>649.99028571428596</v>
      </c>
      <c r="CK221" s="18">
        <v>754.82742857142898</v>
      </c>
      <c r="CL221" s="18">
        <v>326.753450847458</v>
      </c>
      <c r="CM221" s="18">
        <v>295.13214915254201</v>
      </c>
      <c r="CN221" s="18">
        <v>202.635056842105</v>
      </c>
      <c r="CO221" s="18">
        <v>202.635056842105</v>
      </c>
      <c r="CP221" s="18">
        <v>215.708286315789</v>
      </c>
      <c r="CQ221" s="18">
        <v>506.54085517241401</v>
      </c>
      <c r="CR221" s="18">
        <v>490.20082758620703</v>
      </c>
      <c r="CS221" s="18">
        <v>424.84071724137902</v>
      </c>
      <c r="CT221" s="18">
        <v>531.42075</v>
      </c>
      <c r="CU221" s="18">
        <v>549.13477499999999</v>
      </c>
      <c r="CV221" s="18">
        <v>619.99087499999996</v>
      </c>
      <c r="CW221" s="18">
        <v>249.86604255319099</v>
      </c>
      <c r="CX221" s="18">
        <v>258.19491063829798</v>
      </c>
      <c r="CY221" s="18">
        <v>274.852646808511</v>
      </c>
      <c r="CZ221" s="75">
        <f t="shared" si="3"/>
        <v>16869.383999999998</v>
      </c>
    </row>
    <row r="222" spans="1:104">
      <c r="A222" s="12">
        <v>20</v>
      </c>
      <c r="B222" s="6">
        <v>6240443964</v>
      </c>
      <c r="C222" s="6" t="s">
        <v>93</v>
      </c>
      <c r="D222" s="6" t="s">
        <v>144</v>
      </c>
      <c r="E222" s="6" t="s">
        <v>402</v>
      </c>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12"/>
      <c r="BG222" s="12"/>
      <c r="BH222" s="12"/>
      <c r="BI222" s="12"/>
      <c r="BJ222" s="12"/>
      <c r="BK222" s="12"/>
      <c r="BL222" s="12"/>
      <c r="BM222" s="12"/>
      <c r="BN222" s="18">
        <v>307.74845454545459</v>
      </c>
      <c r="BO222" s="18">
        <v>636.01347272727276</v>
      </c>
      <c r="BP222" s="18">
        <v>636.01347272727276</v>
      </c>
      <c r="BQ222" s="18">
        <v>574.46378181818181</v>
      </c>
      <c r="BR222" s="18">
        <v>636.01347272727276</v>
      </c>
      <c r="BS222" s="18">
        <v>615.49690909090918</v>
      </c>
      <c r="BT222" s="18">
        <v>636.01347272727276</v>
      </c>
      <c r="BU222" s="18">
        <v>615.49690909090918</v>
      </c>
      <c r="BV222" s="18">
        <v>636.01347272727276</v>
      </c>
      <c r="BW222" s="18">
        <v>636.01347272727276</v>
      </c>
      <c r="BX222" s="18">
        <v>389.8147090909091</v>
      </c>
      <c r="BY222" s="18">
        <v>310.58258823529411</v>
      </c>
      <c r="BZ222" s="18">
        <v>320.93534117647056</v>
      </c>
      <c r="CA222" s="18">
        <v>248.46607058823528</v>
      </c>
      <c r="CB222" s="18">
        <v>212.17391999999998</v>
      </c>
      <c r="CC222" s="18">
        <v>212.17391999999998</v>
      </c>
      <c r="CD222" s="18">
        <v>191.64096000000001</v>
      </c>
      <c r="CE222" s="18">
        <v>490.59359999999992</v>
      </c>
      <c r="CF222" s="18">
        <v>474.76799999999992</v>
      </c>
      <c r="CG222" s="18">
        <v>490.59359999999992</v>
      </c>
      <c r="CH222" s="18">
        <v>395.64</v>
      </c>
      <c r="CI222" s="18">
        <v>649.99028571428573</v>
      </c>
      <c r="CJ222" s="18">
        <v>649.99028571428573</v>
      </c>
      <c r="CK222" s="18">
        <v>754.82742857142853</v>
      </c>
      <c r="CL222" s="18">
        <v>326.75345084745766</v>
      </c>
      <c r="CM222" s="18">
        <v>295.13214915254241</v>
      </c>
      <c r="CN222" s="18">
        <v>202.63505684210526</v>
      </c>
      <c r="CO222" s="18">
        <v>202.63505684210526</v>
      </c>
      <c r="CP222" s="18">
        <v>215.70828631578948</v>
      </c>
      <c r="CQ222" s="18">
        <v>506.54085517241379</v>
      </c>
      <c r="CR222" s="18">
        <v>490.20082758620697</v>
      </c>
      <c r="CS222" s="18">
        <v>424.84071724137937</v>
      </c>
      <c r="CT222" s="18">
        <v>531.42075</v>
      </c>
      <c r="CU222" s="18">
        <v>549.1347750000001</v>
      </c>
      <c r="CV222" s="18">
        <v>619.99087500000007</v>
      </c>
      <c r="CW222" s="18">
        <v>249.86604255319148</v>
      </c>
      <c r="CX222" s="18">
        <v>258.19491063829787</v>
      </c>
      <c r="CY222" s="18">
        <v>274.86264680851059</v>
      </c>
      <c r="CZ222" s="75">
        <f t="shared" si="3"/>
        <v>16869.393999999997</v>
      </c>
    </row>
    <row r="223" spans="1:104">
      <c r="A223" s="12">
        <v>20</v>
      </c>
      <c r="B223" s="6">
        <v>6240443964</v>
      </c>
      <c r="C223" s="6" t="s">
        <v>93</v>
      </c>
      <c r="D223" s="6" t="s">
        <v>144</v>
      </c>
      <c r="E223" s="6" t="s">
        <v>403</v>
      </c>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12"/>
      <c r="BG223" s="12"/>
      <c r="BH223" s="12"/>
      <c r="BI223" s="12"/>
      <c r="BJ223" s="12"/>
      <c r="BK223" s="12"/>
      <c r="BL223" s="12"/>
      <c r="BM223" s="12"/>
      <c r="BN223" s="18">
        <v>307.74845454545499</v>
      </c>
      <c r="BO223" s="18">
        <v>636.01347272727298</v>
      </c>
      <c r="BP223" s="18">
        <v>636.01347272727298</v>
      </c>
      <c r="BQ223" s="18">
        <v>574.46378181818204</v>
      </c>
      <c r="BR223" s="18">
        <v>636.01347272727298</v>
      </c>
      <c r="BS223" s="18">
        <v>615.49690909090896</v>
      </c>
      <c r="BT223" s="18">
        <v>636.01347272727298</v>
      </c>
      <c r="BU223" s="18">
        <v>615.49690909090896</v>
      </c>
      <c r="BV223" s="18">
        <v>636.01347272727298</v>
      </c>
      <c r="BW223" s="18">
        <v>636.01347272727298</v>
      </c>
      <c r="BX223" s="18">
        <v>389.81470909090899</v>
      </c>
      <c r="BY223" s="18">
        <v>310.582588235294</v>
      </c>
      <c r="BZ223" s="18">
        <v>320.93534117647101</v>
      </c>
      <c r="CA223" s="18">
        <v>248.466070588235</v>
      </c>
      <c r="CB223" s="18">
        <v>212.17392000000001</v>
      </c>
      <c r="CC223" s="18">
        <v>212.17392000000001</v>
      </c>
      <c r="CD223" s="18">
        <v>191.64096000000001</v>
      </c>
      <c r="CE223" s="18">
        <v>490.59359999999998</v>
      </c>
      <c r="CF223" s="18">
        <v>474.76799999999997</v>
      </c>
      <c r="CG223" s="18">
        <v>490.59359999999998</v>
      </c>
      <c r="CH223" s="18">
        <v>395.64</v>
      </c>
      <c r="CI223" s="18">
        <v>649.99028571428596</v>
      </c>
      <c r="CJ223" s="18">
        <v>649.99028571428596</v>
      </c>
      <c r="CK223" s="18">
        <v>754.82742857142898</v>
      </c>
      <c r="CL223" s="18">
        <v>326.753450847458</v>
      </c>
      <c r="CM223" s="18">
        <v>295.13214915254201</v>
      </c>
      <c r="CN223" s="18">
        <v>202.635056842105</v>
      </c>
      <c r="CO223" s="18">
        <v>202.635056842105</v>
      </c>
      <c r="CP223" s="18">
        <v>215.708286315789</v>
      </c>
      <c r="CQ223" s="18">
        <v>506.54085517241401</v>
      </c>
      <c r="CR223" s="18">
        <v>490.20082758620703</v>
      </c>
      <c r="CS223" s="18">
        <v>424.84071724137902</v>
      </c>
      <c r="CT223" s="18">
        <v>531.42075</v>
      </c>
      <c r="CU223" s="18">
        <v>549.13477499999999</v>
      </c>
      <c r="CV223" s="18">
        <v>619.99087499999996</v>
      </c>
      <c r="CW223" s="18">
        <v>249.86604255319099</v>
      </c>
      <c r="CX223" s="18">
        <v>258.19491063829798</v>
      </c>
      <c r="CY223" s="18">
        <v>274.852646808511</v>
      </c>
      <c r="CZ223" s="75">
        <f t="shared" si="3"/>
        <v>16869.383999999998</v>
      </c>
    </row>
    <row r="224" spans="1:104">
      <c r="A224" s="12">
        <v>21</v>
      </c>
      <c r="B224" s="6">
        <v>6241350603</v>
      </c>
      <c r="C224" s="6" t="s">
        <v>93</v>
      </c>
      <c r="D224" s="6" t="s">
        <v>146</v>
      </c>
      <c r="E224" s="6" t="s">
        <v>393</v>
      </c>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12"/>
      <c r="BG224" s="12"/>
      <c r="BH224" s="12"/>
      <c r="BI224" s="12"/>
      <c r="BJ224" s="12"/>
      <c r="BK224" s="12"/>
      <c r="BL224" s="12"/>
      <c r="BM224" s="12"/>
      <c r="BN224" s="13">
        <v>290.892857142857</v>
      </c>
      <c r="BO224" s="13">
        <v>601.17857142857099</v>
      </c>
      <c r="BP224" s="13">
        <v>601.17857142857099</v>
      </c>
      <c r="BQ224" s="13">
        <v>543</v>
      </c>
      <c r="BR224" s="13">
        <v>601.17857142857099</v>
      </c>
      <c r="BS224" s="13">
        <v>581.78571428571399</v>
      </c>
      <c r="BT224" s="13">
        <v>601.17857142857099</v>
      </c>
      <c r="BU224" s="13">
        <v>581.78571428571399</v>
      </c>
      <c r="BV224" s="13">
        <v>601.17857142857099</v>
      </c>
      <c r="BW224" s="13">
        <v>601.17857142857099</v>
      </c>
      <c r="BX224" s="13">
        <v>368.46428571428601</v>
      </c>
      <c r="BY224" s="13">
        <v>498.070588235294</v>
      </c>
      <c r="BZ224" s="13">
        <v>355.76470588235298</v>
      </c>
      <c r="CA224" s="13">
        <v>154.16470588235299</v>
      </c>
      <c r="CB224" s="13">
        <v>423.03333333333302</v>
      </c>
      <c r="CC224" s="13">
        <v>241.73333333333301</v>
      </c>
      <c r="CD224" s="13">
        <v>112.23333333333299</v>
      </c>
      <c r="CE224" s="13">
        <v>1089.0756302520999</v>
      </c>
      <c r="CF224" s="13">
        <v>703.36134453781494</v>
      </c>
      <c r="CG224" s="13">
        <v>680.67226890756297</v>
      </c>
      <c r="CH224" s="13">
        <v>226.890756302521</v>
      </c>
      <c r="CI224" s="13">
        <v>491.05154639175299</v>
      </c>
      <c r="CJ224" s="13">
        <v>283.29896907216499</v>
      </c>
      <c r="CK224" s="13">
        <v>141.64948453608201</v>
      </c>
      <c r="CL224" s="13">
        <v>0</v>
      </c>
      <c r="CM224" s="13">
        <v>0</v>
      </c>
      <c r="CN224" s="13">
        <v>0</v>
      </c>
      <c r="CO224" s="13">
        <v>0</v>
      </c>
      <c r="CP224" s="13">
        <v>0</v>
      </c>
      <c r="CQ224" s="13">
        <v>0</v>
      </c>
      <c r="CR224" s="13">
        <v>0</v>
      </c>
      <c r="CS224" s="13">
        <v>0</v>
      </c>
      <c r="CT224" s="13">
        <v>0</v>
      </c>
      <c r="CU224" s="13">
        <v>0</v>
      </c>
      <c r="CV224" s="13">
        <v>0</v>
      </c>
      <c r="CW224" s="13">
        <v>0</v>
      </c>
      <c r="CX224" s="13">
        <v>0</v>
      </c>
      <c r="CY224" s="13">
        <v>0</v>
      </c>
      <c r="CZ224" s="72">
        <f t="shared" si="3"/>
        <v>11373.999999999991</v>
      </c>
    </row>
    <row r="225" spans="1:104">
      <c r="A225" s="12">
        <v>21</v>
      </c>
      <c r="B225" s="6">
        <v>6241350603</v>
      </c>
      <c r="C225" s="6" t="s">
        <v>93</v>
      </c>
      <c r="D225" s="6" t="s">
        <v>146</v>
      </c>
      <c r="E225" s="6" t="s">
        <v>394</v>
      </c>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12"/>
      <c r="BG225" s="12"/>
      <c r="BH225" s="12"/>
      <c r="BI225" s="12"/>
      <c r="BJ225" s="12"/>
      <c r="BK225" s="12"/>
      <c r="BL225" s="12"/>
      <c r="BM225" s="12"/>
      <c r="BN225" s="13">
        <v>290.892857142857</v>
      </c>
      <c r="BO225" s="13">
        <v>601.17857142857099</v>
      </c>
      <c r="BP225" s="13">
        <v>601.17857142857099</v>
      </c>
      <c r="BQ225" s="13">
        <v>543</v>
      </c>
      <c r="BR225" s="13">
        <v>601.17857142857099</v>
      </c>
      <c r="BS225" s="13">
        <v>581.78571428571399</v>
      </c>
      <c r="BT225" s="13">
        <v>601.17857142857099</v>
      </c>
      <c r="BU225" s="13">
        <v>581.78571428571399</v>
      </c>
      <c r="BV225" s="13">
        <v>601.17857142857099</v>
      </c>
      <c r="BW225" s="13">
        <v>601.17857142857099</v>
      </c>
      <c r="BX225" s="13">
        <v>368.46428571428601</v>
      </c>
      <c r="BY225" s="13">
        <v>498.070588235294</v>
      </c>
      <c r="BZ225" s="13">
        <v>355.76470588235298</v>
      </c>
      <c r="CA225" s="13">
        <v>154.16470588235299</v>
      </c>
      <c r="CB225" s="13">
        <v>423.03333333333302</v>
      </c>
      <c r="CC225" s="13">
        <v>241.73333333333301</v>
      </c>
      <c r="CD225" s="13">
        <v>112.23333333333299</v>
      </c>
      <c r="CE225" s="13">
        <v>1089.0756302520999</v>
      </c>
      <c r="CF225" s="13">
        <v>703.36134453781494</v>
      </c>
      <c r="CG225" s="13">
        <v>680.67226890756297</v>
      </c>
      <c r="CH225" s="13">
        <v>226.890756302521</v>
      </c>
      <c r="CI225" s="13">
        <v>491.05154639175299</v>
      </c>
      <c r="CJ225" s="13">
        <v>283.29896907216499</v>
      </c>
      <c r="CK225" s="13">
        <v>141.64948453608201</v>
      </c>
      <c r="CL225" s="13">
        <v>0</v>
      </c>
      <c r="CM225" s="13">
        <v>0</v>
      </c>
      <c r="CN225" s="13">
        <v>0</v>
      </c>
      <c r="CO225" s="13">
        <v>0</v>
      </c>
      <c r="CP225" s="13">
        <v>0</v>
      </c>
      <c r="CQ225" s="13">
        <v>0</v>
      </c>
      <c r="CR225" s="13">
        <v>0</v>
      </c>
      <c r="CS225" s="13">
        <v>0</v>
      </c>
      <c r="CT225" s="13">
        <v>0</v>
      </c>
      <c r="CU225" s="13">
        <v>0</v>
      </c>
      <c r="CV225" s="13">
        <v>0</v>
      </c>
      <c r="CW225" s="13">
        <v>0</v>
      </c>
      <c r="CX225" s="13">
        <v>0</v>
      </c>
      <c r="CY225" s="13">
        <v>0</v>
      </c>
      <c r="CZ225" s="72">
        <f t="shared" si="3"/>
        <v>11373.999999999991</v>
      </c>
    </row>
    <row r="226" spans="1:104">
      <c r="A226" s="12">
        <v>21</v>
      </c>
      <c r="B226" s="6">
        <v>6241350603</v>
      </c>
      <c r="C226" s="6" t="s">
        <v>93</v>
      </c>
      <c r="D226" s="6" t="s">
        <v>146</v>
      </c>
      <c r="E226" s="6" t="s">
        <v>395</v>
      </c>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12"/>
      <c r="BG226" s="12"/>
      <c r="BH226" s="12"/>
      <c r="BI226" s="12"/>
      <c r="BJ226" s="12"/>
      <c r="BK226" s="12"/>
      <c r="BL226" s="12"/>
      <c r="BM226" s="12"/>
      <c r="BN226" s="18">
        <v>115.309928571429</v>
      </c>
      <c r="BO226" s="18">
        <v>238.30718571428599</v>
      </c>
      <c r="BP226" s="18">
        <v>238.30718571428599</v>
      </c>
      <c r="BQ226" s="18">
        <v>215.24520000000001</v>
      </c>
      <c r="BR226" s="18">
        <v>238.30718571428599</v>
      </c>
      <c r="BS226" s="18">
        <v>230.619857142857</v>
      </c>
      <c r="BT226" s="18">
        <v>238.30718571428599</v>
      </c>
      <c r="BU226" s="18">
        <v>230.619857142857</v>
      </c>
      <c r="BV226" s="18">
        <v>238.30718571428599</v>
      </c>
      <c r="BW226" s="18">
        <v>238.30718571428599</v>
      </c>
      <c r="BX226" s="18">
        <v>146.059242857143</v>
      </c>
      <c r="BY226" s="18">
        <v>197.43518117647099</v>
      </c>
      <c r="BZ226" s="18">
        <v>141.02512941176499</v>
      </c>
      <c r="CA226" s="18">
        <v>61.110889411764703</v>
      </c>
      <c r="CB226" s="18">
        <v>167.690413333333</v>
      </c>
      <c r="CC226" s="18">
        <v>95.823093333333304</v>
      </c>
      <c r="CD226" s="18">
        <v>44.4892933333333</v>
      </c>
      <c r="CE226" s="18">
        <v>431.70957983193301</v>
      </c>
      <c r="CF226" s="18">
        <v>278.81243697478999</v>
      </c>
      <c r="CG226" s="18">
        <v>269.81848739495803</v>
      </c>
      <c r="CH226" s="18">
        <v>89.9394957983193</v>
      </c>
      <c r="CI226" s="18">
        <v>194.65283298969101</v>
      </c>
      <c r="CJ226" s="18">
        <v>112.299711340206</v>
      </c>
      <c r="CK226" s="18">
        <v>56.149855670103101</v>
      </c>
      <c r="CL226" s="18">
        <v>0</v>
      </c>
      <c r="CM226" s="18">
        <v>0</v>
      </c>
      <c r="CN226" s="18">
        <v>0</v>
      </c>
      <c r="CO226" s="18">
        <v>0</v>
      </c>
      <c r="CP226" s="18">
        <v>0</v>
      </c>
      <c r="CQ226" s="18">
        <v>0</v>
      </c>
      <c r="CR226" s="18">
        <v>0</v>
      </c>
      <c r="CS226" s="18">
        <v>0</v>
      </c>
      <c r="CT226" s="18">
        <v>0</v>
      </c>
      <c r="CU226" s="18">
        <v>0</v>
      </c>
      <c r="CV226" s="18">
        <v>0</v>
      </c>
      <c r="CW226" s="18">
        <v>0</v>
      </c>
      <c r="CX226" s="18">
        <v>0</v>
      </c>
      <c r="CY226" s="18">
        <v>0</v>
      </c>
      <c r="CZ226" s="72">
        <f t="shared" si="3"/>
        <v>4508.6536000000033</v>
      </c>
    </row>
    <row r="227" spans="1:104">
      <c r="A227" s="12">
        <v>21</v>
      </c>
      <c r="B227" s="6">
        <v>6241350603</v>
      </c>
      <c r="C227" s="6" t="s">
        <v>93</v>
      </c>
      <c r="D227" s="6" t="s">
        <v>146</v>
      </c>
      <c r="E227" s="6" t="s">
        <v>396</v>
      </c>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12"/>
      <c r="BG227" s="12"/>
      <c r="BH227" s="12"/>
      <c r="BI227" s="12"/>
      <c r="BJ227" s="12"/>
      <c r="BK227" s="12"/>
      <c r="BL227" s="12"/>
      <c r="BM227" s="12"/>
      <c r="BN227" s="18">
        <v>115.309928571429</v>
      </c>
      <c r="BO227" s="18">
        <v>238.30718571428599</v>
      </c>
      <c r="BP227" s="18">
        <v>238.30718571428599</v>
      </c>
      <c r="BQ227" s="18">
        <v>215.24520000000001</v>
      </c>
      <c r="BR227" s="18">
        <v>238.30718571428599</v>
      </c>
      <c r="BS227" s="18">
        <v>230.619857142857</v>
      </c>
      <c r="BT227" s="18">
        <v>238.30718571428599</v>
      </c>
      <c r="BU227" s="18">
        <v>230.619857142857</v>
      </c>
      <c r="BV227" s="18">
        <v>238.30718571428599</v>
      </c>
      <c r="BW227" s="18">
        <v>238.30718571428599</v>
      </c>
      <c r="BX227" s="18">
        <v>146.059242857143</v>
      </c>
      <c r="BY227" s="18">
        <v>197.43518117647099</v>
      </c>
      <c r="BZ227" s="18">
        <v>141.02512941176499</v>
      </c>
      <c r="CA227" s="18">
        <v>61.110889411764703</v>
      </c>
      <c r="CB227" s="18">
        <v>167.690413333333</v>
      </c>
      <c r="CC227" s="18">
        <v>95.823093333333304</v>
      </c>
      <c r="CD227" s="18">
        <v>44.4892933333333</v>
      </c>
      <c r="CE227" s="18">
        <v>431.70957983193301</v>
      </c>
      <c r="CF227" s="18">
        <v>278.81243697478999</v>
      </c>
      <c r="CG227" s="18">
        <v>269.81848739495803</v>
      </c>
      <c r="CH227" s="18">
        <v>89.9394957983193</v>
      </c>
      <c r="CI227" s="18">
        <v>194.65283298969101</v>
      </c>
      <c r="CJ227" s="18">
        <v>112.299711340206</v>
      </c>
      <c r="CK227" s="18">
        <v>56.149855670103101</v>
      </c>
      <c r="CL227" s="18">
        <v>0</v>
      </c>
      <c r="CM227" s="18">
        <v>0</v>
      </c>
      <c r="CN227" s="18">
        <v>0</v>
      </c>
      <c r="CO227" s="18">
        <v>0</v>
      </c>
      <c r="CP227" s="18">
        <v>0</v>
      </c>
      <c r="CQ227" s="18">
        <v>0</v>
      </c>
      <c r="CR227" s="18">
        <v>0</v>
      </c>
      <c r="CS227" s="18">
        <v>0</v>
      </c>
      <c r="CT227" s="18">
        <v>0</v>
      </c>
      <c r="CU227" s="18">
        <v>0</v>
      </c>
      <c r="CV227" s="18">
        <v>0</v>
      </c>
      <c r="CW227" s="18">
        <v>0</v>
      </c>
      <c r="CX227" s="18">
        <v>0</v>
      </c>
      <c r="CY227" s="18">
        <v>0</v>
      </c>
      <c r="CZ227" s="72">
        <f t="shared" si="3"/>
        <v>4508.6536000000033</v>
      </c>
    </row>
    <row r="228" spans="1:104">
      <c r="A228" s="12">
        <v>21</v>
      </c>
      <c r="B228" s="6">
        <v>6241350603</v>
      </c>
      <c r="C228" s="6" t="s">
        <v>93</v>
      </c>
      <c r="D228" s="6" t="s">
        <v>146</v>
      </c>
      <c r="E228" s="6" t="s">
        <v>397</v>
      </c>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12"/>
      <c r="BG228" s="12"/>
      <c r="BH228" s="12"/>
      <c r="BI228" s="12"/>
      <c r="BJ228" s="12"/>
      <c r="BK228" s="12"/>
      <c r="BL228" s="12"/>
      <c r="BM228" s="12"/>
      <c r="BN228" s="18">
        <v>115.309928571429</v>
      </c>
      <c r="BO228" s="18">
        <v>238.30718571428599</v>
      </c>
      <c r="BP228" s="18">
        <v>238.30718571428599</v>
      </c>
      <c r="BQ228" s="18">
        <v>215.24520000000001</v>
      </c>
      <c r="BR228" s="18">
        <v>238.30718571428599</v>
      </c>
      <c r="BS228" s="18">
        <v>230.619857142857</v>
      </c>
      <c r="BT228" s="18">
        <v>238.30718571428599</v>
      </c>
      <c r="BU228" s="18">
        <v>230.619857142857</v>
      </c>
      <c r="BV228" s="18">
        <v>238.30718571428599</v>
      </c>
      <c r="BW228" s="18">
        <v>238.30718571428599</v>
      </c>
      <c r="BX228" s="18">
        <v>146.059242857143</v>
      </c>
      <c r="BY228" s="18">
        <v>197.43518117647099</v>
      </c>
      <c r="BZ228" s="18">
        <v>141.02512941176499</v>
      </c>
      <c r="CA228" s="18">
        <v>61.110889411764703</v>
      </c>
      <c r="CB228" s="18">
        <v>167.690413333333</v>
      </c>
      <c r="CC228" s="18">
        <v>95.823093333333304</v>
      </c>
      <c r="CD228" s="18">
        <v>44.4892933333333</v>
      </c>
      <c r="CE228" s="18">
        <v>431.70957983193301</v>
      </c>
      <c r="CF228" s="18">
        <v>278.81243697478999</v>
      </c>
      <c r="CG228" s="18">
        <v>269.81848739495803</v>
      </c>
      <c r="CH228" s="18">
        <v>89.9394957983193</v>
      </c>
      <c r="CI228" s="18">
        <v>194.65283298969101</v>
      </c>
      <c r="CJ228" s="18">
        <v>112.299711340206</v>
      </c>
      <c r="CK228" s="18">
        <v>56.149855670103101</v>
      </c>
      <c r="CL228" s="18">
        <v>0</v>
      </c>
      <c r="CM228" s="18">
        <v>0</v>
      </c>
      <c r="CN228" s="18">
        <v>0</v>
      </c>
      <c r="CO228" s="18">
        <v>0</v>
      </c>
      <c r="CP228" s="18">
        <v>0</v>
      </c>
      <c r="CQ228" s="18">
        <v>0</v>
      </c>
      <c r="CR228" s="18">
        <v>0</v>
      </c>
      <c r="CS228" s="18">
        <v>0</v>
      </c>
      <c r="CT228" s="18">
        <v>0</v>
      </c>
      <c r="CU228" s="18">
        <v>0</v>
      </c>
      <c r="CV228" s="18">
        <v>0</v>
      </c>
      <c r="CW228" s="18">
        <v>0</v>
      </c>
      <c r="CX228" s="18">
        <v>0</v>
      </c>
      <c r="CY228" s="18">
        <v>0</v>
      </c>
      <c r="CZ228" s="72">
        <f t="shared" si="3"/>
        <v>4508.6536000000033</v>
      </c>
    </row>
    <row r="229" spans="1:104">
      <c r="A229" s="12">
        <v>21</v>
      </c>
      <c r="B229" s="6">
        <v>6241350603</v>
      </c>
      <c r="C229" s="6" t="s">
        <v>93</v>
      </c>
      <c r="D229" s="6" t="s">
        <v>146</v>
      </c>
      <c r="E229" s="6" t="s">
        <v>398</v>
      </c>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12"/>
      <c r="BG229" s="12"/>
      <c r="BH229" s="12"/>
      <c r="BI229" s="12"/>
      <c r="BJ229" s="12"/>
      <c r="BK229" s="12"/>
      <c r="BL229" s="12"/>
      <c r="BM229" s="12"/>
      <c r="BN229" s="18">
        <v>115.309928571429</v>
      </c>
      <c r="BO229" s="18">
        <v>238.30718571428599</v>
      </c>
      <c r="BP229" s="18">
        <v>238.30718571428599</v>
      </c>
      <c r="BQ229" s="18">
        <v>215.24520000000001</v>
      </c>
      <c r="BR229" s="18">
        <v>238.30718571428599</v>
      </c>
      <c r="BS229" s="18">
        <v>230.619857142857</v>
      </c>
      <c r="BT229" s="18">
        <v>238.30718571428599</v>
      </c>
      <c r="BU229" s="18">
        <v>230.619857142857</v>
      </c>
      <c r="BV229" s="18">
        <v>238.30718571428599</v>
      </c>
      <c r="BW229" s="18">
        <v>238.30718571428599</v>
      </c>
      <c r="BX229" s="18">
        <v>146.059242857143</v>
      </c>
      <c r="BY229" s="18">
        <v>197.43518117647099</v>
      </c>
      <c r="BZ229" s="18">
        <v>141.02512941176499</v>
      </c>
      <c r="CA229" s="18">
        <v>61.110889411764703</v>
      </c>
      <c r="CB229" s="18">
        <v>167.690413333333</v>
      </c>
      <c r="CC229" s="18">
        <v>95.823093333333304</v>
      </c>
      <c r="CD229" s="18">
        <v>44.4892933333333</v>
      </c>
      <c r="CE229" s="18">
        <v>431.70957983193301</v>
      </c>
      <c r="CF229" s="18">
        <v>278.81243697478999</v>
      </c>
      <c r="CG229" s="18">
        <v>269.81848739495803</v>
      </c>
      <c r="CH229" s="18">
        <v>89.9394957983193</v>
      </c>
      <c r="CI229" s="18">
        <v>194.65283298969101</v>
      </c>
      <c r="CJ229" s="18">
        <v>112.299711340206</v>
      </c>
      <c r="CK229" s="18">
        <v>56.149855670103101</v>
      </c>
      <c r="CL229" s="18">
        <v>0</v>
      </c>
      <c r="CM229" s="18">
        <v>0</v>
      </c>
      <c r="CN229" s="18">
        <v>0</v>
      </c>
      <c r="CO229" s="18">
        <v>0</v>
      </c>
      <c r="CP229" s="18">
        <v>0</v>
      </c>
      <c r="CQ229" s="18">
        <v>0</v>
      </c>
      <c r="CR229" s="18">
        <v>0</v>
      </c>
      <c r="CS229" s="18">
        <v>0</v>
      </c>
      <c r="CT229" s="18">
        <v>0</v>
      </c>
      <c r="CU229" s="18">
        <v>0</v>
      </c>
      <c r="CV229" s="18">
        <v>0</v>
      </c>
      <c r="CW229" s="18">
        <v>0</v>
      </c>
      <c r="CX229" s="18">
        <v>0</v>
      </c>
      <c r="CY229" s="18">
        <v>0</v>
      </c>
      <c r="CZ229" s="72">
        <f t="shared" si="3"/>
        <v>4508.6536000000033</v>
      </c>
    </row>
    <row r="230" spans="1:104">
      <c r="A230" s="12">
        <v>21</v>
      </c>
      <c r="B230" s="6">
        <v>6241350603</v>
      </c>
      <c r="C230" s="6" t="s">
        <v>93</v>
      </c>
      <c r="D230" s="6" t="s">
        <v>146</v>
      </c>
      <c r="E230" s="6" t="s">
        <v>399</v>
      </c>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12"/>
      <c r="BG230" s="12"/>
      <c r="BH230" s="12"/>
      <c r="BI230" s="12"/>
      <c r="BJ230" s="12"/>
      <c r="BK230" s="12"/>
      <c r="BL230" s="12"/>
      <c r="BM230" s="12"/>
      <c r="BN230" s="13">
        <v>290.892857142857</v>
      </c>
      <c r="BO230" s="13">
        <v>601.17857142857099</v>
      </c>
      <c r="BP230" s="13">
        <v>601.17857142857099</v>
      </c>
      <c r="BQ230" s="13">
        <v>543</v>
      </c>
      <c r="BR230" s="13">
        <v>601.17857142857099</v>
      </c>
      <c r="BS230" s="13">
        <v>581.78571428571399</v>
      </c>
      <c r="BT230" s="13">
        <v>601.17857142857099</v>
      </c>
      <c r="BU230" s="13">
        <v>581.78571428571399</v>
      </c>
      <c r="BV230" s="13">
        <v>601.17857142857099</v>
      </c>
      <c r="BW230" s="13">
        <v>601.17857142857099</v>
      </c>
      <c r="BX230" s="13">
        <v>368.46428571428601</v>
      </c>
      <c r="BY230" s="13">
        <v>498.070588235294</v>
      </c>
      <c r="BZ230" s="13">
        <v>355.76470588235298</v>
      </c>
      <c r="CA230" s="13">
        <v>154.16470588235299</v>
      </c>
      <c r="CB230" s="13">
        <v>423.03333333333302</v>
      </c>
      <c r="CC230" s="13">
        <v>241.73333333333301</v>
      </c>
      <c r="CD230" s="13">
        <v>112.23333333333299</v>
      </c>
      <c r="CE230" s="13">
        <v>1089.0756302520999</v>
      </c>
      <c r="CF230" s="13">
        <v>703.36134453781494</v>
      </c>
      <c r="CG230" s="13">
        <v>680.67226890756297</v>
      </c>
      <c r="CH230" s="13">
        <v>226.890756302521</v>
      </c>
      <c r="CI230" s="13">
        <v>491.05154639175299</v>
      </c>
      <c r="CJ230" s="13">
        <v>283.29896907216499</v>
      </c>
      <c r="CK230" s="13">
        <v>141.64948453608201</v>
      </c>
      <c r="CL230" s="13">
        <v>0</v>
      </c>
      <c r="CM230" s="13">
        <v>0</v>
      </c>
      <c r="CN230" s="13">
        <v>0</v>
      </c>
      <c r="CO230" s="13">
        <v>0</v>
      </c>
      <c r="CP230" s="13">
        <v>0</v>
      </c>
      <c r="CQ230" s="13">
        <v>0</v>
      </c>
      <c r="CR230" s="13">
        <v>0</v>
      </c>
      <c r="CS230" s="13">
        <v>0</v>
      </c>
      <c r="CT230" s="13">
        <v>0</v>
      </c>
      <c r="CU230" s="13">
        <v>0</v>
      </c>
      <c r="CV230" s="13">
        <v>0</v>
      </c>
      <c r="CW230" s="13">
        <v>0</v>
      </c>
      <c r="CX230" s="13">
        <v>0</v>
      </c>
      <c r="CY230" s="13">
        <v>0</v>
      </c>
      <c r="CZ230" s="72">
        <f t="shared" si="3"/>
        <v>11373.999999999991</v>
      </c>
    </row>
    <row r="231" spans="1:104">
      <c r="A231" s="12">
        <v>21</v>
      </c>
      <c r="B231" s="6">
        <v>6241350603</v>
      </c>
      <c r="C231" s="6" t="s">
        <v>93</v>
      </c>
      <c r="D231" s="6" t="s">
        <v>146</v>
      </c>
      <c r="E231" s="6" t="s">
        <v>400</v>
      </c>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12"/>
      <c r="BG231" s="12"/>
      <c r="BH231" s="12"/>
      <c r="BI231" s="12"/>
      <c r="BJ231" s="12"/>
      <c r="BK231" s="12"/>
      <c r="BL231" s="12"/>
      <c r="BM231" s="12"/>
      <c r="BN231" s="18">
        <v>131.94900000000001</v>
      </c>
      <c r="BO231" s="18">
        <v>272.69459999999998</v>
      </c>
      <c r="BP231" s="18">
        <v>272.69459999999998</v>
      </c>
      <c r="BQ231" s="18">
        <v>246.3048</v>
      </c>
      <c r="BR231" s="18">
        <v>272.69459999999998</v>
      </c>
      <c r="BS231" s="18">
        <v>263.89800000000002</v>
      </c>
      <c r="BT231" s="18">
        <v>272.69459999999998</v>
      </c>
      <c r="BU231" s="18">
        <v>263.89800000000002</v>
      </c>
      <c r="BV231" s="18">
        <v>272.69459999999998</v>
      </c>
      <c r="BW231" s="18">
        <v>272.69459999999998</v>
      </c>
      <c r="BX231" s="18">
        <v>167.1354</v>
      </c>
      <c r="BY231" s="18">
        <v>225.92481882352899</v>
      </c>
      <c r="BZ231" s="18">
        <v>161.37487058823501</v>
      </c>
      <c r="CA231" s="18">
        <v>69.929110588235304</v>
      </c>
      <c r="CB231" s="18">
        <v>191.88792000000001</v>
      </c>
      <c r="CC231" s="18">
        <v>109.65024</v>
      </c>
      <c r="CD231" s="18">
        <v>50.909039999999997</v>
      </c>
      <c r="CE231" s="18">
        <v>494.00470588235299</v>
      </c>
      <c r="CF231" s="18">
        <v>319.04470588235301</v>
      </c>
      <c r="CG231" s="18">
        <v>308.75294117647098</v>
      </c>
      <c r="CH231" s="18">
        <v>102.917647058824</v>
      </c>
      <c r="CI231" s="18">
        <v>222.74098144329901</v>
      </c>
      <c r="CJ231" s="18">
        <v>128.50441237113401</v>
      </c>
      <c r="CK231" s="18">
        <v>64.252206185567005</v>
      </c>
      <c r="CL231" s="18">
        <v>0</v>
      </c>
      <c r="CM231" s="18">
        <v>0</v>
      </c>
      <c r="CN231" s="18">
        <v>0</v>
      </c>
      <c r="CO231" s="18">
        <v>0</v>
      </c>
      <c r="CP231" s="18">
        <v>0</v>
      </c>
      <c r="CQ231" s="18">
        <v>0</v>
      </c>
      <c r="CR231" s="18">
        <v>0</v>
      </c>
      <c r="CS231" s="18">
        <v>0</v>
      </c>
      <c r="CT231" s="18">
        <v>0</v>
      </c>
      <c r="CU231" s="18">
        <v>0</v>
      </c>
      <c r="CV231" s="18">
        <v>0</v>
      </c>
      <c r="CW231" s="18">
        <v>0</v>
      </c>
      <c r="CX231" s="18">
        <v>0</v>
      </c>
      <c r="CY231" s="18">
        <v>0</v>
      </c>
      <c r="CZ231" s="75">
        <f t="shared" si="3"/>
        <v>5159.2464</v>
      </c>
    </row>
    <row r="232" spans="1:104">
      <c r="A232" s="12">
        <v>21</v>
      </c>
      <c r="B232" s="6">
        <v>6241350603</v>
      </c>
      <c r="C232" s="6" t="s">
        <v>93</v>
      </c>
      <c r="D232" s="6" t="s">
        <v>146</v>
      </c>
      <c r="E232" s="6" t="s">
        <v>401</v>
      </c>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12"/>
      <c r="BG232" s="12"/>
      <c r="BH232" s="12"/>
      <c r="BI232" s="12"/>
      <c r="BJ232" s="12"/>
      <c r="BK232" s="12"/>
      <c r="BL232" s="12"/>
      <c r="BM232" s="12"/>
      <c r="BN232" s="18">
        <v>131.94900000000001</v>
      </c>
      <c r="BO232" s="18">
        <v>272.69459999999998</v>
      </c>
      <c r="BP232" s="18">
        <v>272.69459999999998</v>
      </c>
      <c r="BQ232" s="18">
        <v>246.3048</v>
      </c>
      <c r="BR232" s="18">
        <v>272.69459999999998</v>
      </c>
      <c r="BS232" s="18">
        <v>263.89800000000002</v>
      </c>
      <c r="BT232" s="18">
        <v>272.69459999999998</v>
      </c>
      <c r="BU232" s="18">
        <v>263.89800000000002</v>
      </c>
      <c r="BV232" s="18">
        <v>272.69459999999998</v>
      </c>
      <c r="BW232" s="18">
        <v>272.69459999999998</v>
      </c>
      <c r="BX232" s="18">
        <v>167.1354</v>
      </c>
      <c r="BY232" s="18">
        <v>225.92481882352899</v>
      </c>
      <c r="BZ232" s="18">
        <v>161.37487058823501</v>
      </c>
      <c r="CA232" s="18">
        <v>69.929110588235304</v>
      </c>
      <c r="CB232" s="18">
        <v>191.88792000000001</v>
      </c>
      <c r="CC232" s="18">
        <v>109.65024</v>
      </c>
      <c r="CD232" s="18">
        <v>50.909039999999997</v>
      </c>
      <c r="CE232" s="18">
        <v>494.00470588235299</v>
      </c>
      <c r="CF232" s="18">
        <v>319.04470588235301</v>
      </c>
      <c r="CG232" s="18">
        <v>308.75294117647098</v>
      </c>
      <c r="CH232" s="18">
        <v>102.917647058824</v>
      </c>
      <c r="CI232" s="18">
        <v>222.74098144329901</v>
      </c>
      <c r="CJ232" s="18">
        <v>128.50441237113401</v>
      </c>
      <c r="CK232" s="18">
        <v>64.252206185567005</v>
      </c>
      <c r="CL232" s="18">
        <v>0</v>
      </c>
      <c r="CM232" s="18">
        <v>0</v>
      </c>
      <c r="CN232" s="18">
        <v>0</v>
      </c>
      <c r="CO232" s="18">
        <v>0</v>
      </c>
      <c r="CP232" s="18">
        <v>0</v>
      </c>
      <c r="CQ232" s="18">
        <v>0</v>
      </c>
      <c r="CR232" s="18">
        <v>0</v>
      </c>
      <c r="CS232" s="18">
        <v>0</v>
      </c>
      <c r="CT232" s="18">
        <v>0</v>
      </c>
      <c r="CU232" s="18">
        <v>0</v>
      </c>
      <c r="CV232" s="18">
        <v>0</v>
      </c>
      <c r="CW232" s="18">
        <v>0</v>
      </c>
      <c r="CX232" s="18">
        <v>0</v>
      </c>
      <c r="CY232" s="18">
        <v>0</v>
      </c>
      <c r="CZ232" s="75">
        <f t="shared" si="3"/>
        <v>5159.2464</v>
      </c>
    </row>
    <row r="233" spans="1:104">
      <c r="A233" s="12">
        <v>21</v>
      </c>
      <c r="B233" s="6">
        <v>6241350603</v>
      </c>
      <c r="C233" s="6" t="s">
        <v>93</v>
      </c>
      <c r="D233" s="6" t="s">
        <v>146</v>
      </c>
      <c r="E233" s="6" t="s">
        <v>402</v>
      </c>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12"/>
      <c r="BG233" s="12"/>
      <c r="BH233" s="12"/>
      <c r="BI233" s="12"/>
      <c r="BJ233" s="12"/>
      <c r="BK233" s="12"/>
      <c r="BL233" s="12"/>
      <c r="BM233" s="12"/>
      <c r="BN233" s="18">
        <v>131.94900000000001</v>
      </c>
      <c r="BO233" s="18">
        <v>272.69459999999998</v>
      </c>
      <c r="BP233" s="18">
        <v>272.69459999999998</v>
      </c>
      <c r="BQ233" s="18">
        <v>246.3048</v>
      </c>
      <c r="BR233" s="18">
        <v>272.69459999999998</v>
      </c>
      <c r="BS233" s="18">
        <v>263.89800000000002</v>
      </c>
      <c r="BT233" s="18">
        <v>272.69459999999998</v>
      </c>
      <c r="BU233" s="18">
        <v>263.89800000000002</v>
      </c>
      <c r="BV233" s="18">
        <v>272.69459999999998</v>
      </c>
      <c r="BW233" s="18">
        <v>272.69459999999998</v>
      </c>
      <c r="BX233" s="18">
        <v>167.1354</v>
      </c>
      <c r="BY233" s="18">
        <v>225.92481882352899</v>
      </c>
      <c r="BZ233" s="18">
        <v>161.37487058823501</v>
      </c>
      <c r="CA233" s="18">
        <v>69.929110588235304</v>
      </c>
      <c r="CB233" s="18">
        <v>191.88792000000001</v>
      </c>
      <c r="CC233" s="18">
        <v>109.65024</v>
      </c>
      <c r="CD233" s="18">
        <v>50.909039999999997</v>
      </c>
      <c r="CE233" s="18">
        <v>494.00470588235299</v>
      </c>
      <c r="CF233" s="18">
        <v>319.04470588235301</v>
      </c>
      <c r="CG233" s="18">
        <v>308.75294117647098</v>
      </c>
      <c r="CH233" s="18">
        <v>102.917647058824</v>
      </c>
      <c r="CI233" s="18">
        <v>222.74098144329901</v>
      </c>
      <c r="CJ233" s="18">
        <v>128.50441237113401</v>
      </c>
      <c r="CK233" s="18">
        <v>64.252206185567005</v>
      </c>
      <c r="CL233" s="18">
        <v>0</v>
      </c>
      <c r="CM233" s="18">
        <v>0</v>
      </c>
      <c r="CN233" s="18">
        <v>0</v>
      </c>
      <c r="CO233" s="18">
        <v>0</v>
      </c>
      <c r="CP233" s="18">
        <v>0</v>
      </c>
      <c r="CQ233" s="18">
        <v>0</v>
      </c>
      <c r="CR233" s="18">
        <v>0</v>
      </c>
      <c r="CS233" s="18">
        <v>0</v>
      </c>
      <c r="CT233" s="18">
        <v>0</v>
      </c>
      <c r="CU233" s="18">
        <v>0</v>
      </c>
      <c r="CV233" s="18">
        <v>0</v>
      </c>
      <c r="CW233" s="18">
        <v>0</v>
      </c>
      <c r="CX233" s="18">
        <v>0</v>
      </c>
      <c r="CY233" s="18">
        <v>0</v>
      </c>
      <c r="CZ233" s="75">
        <f t="shared" si="3"/>
        <v>5159.2464</v>
      </c>
    </row>
    <row r="234" spans="1:104">
      <c r="A234" s="12">
        <v>21</v>
      </c>
      <c r="B234" s="6">
        <v>6241350603</v>
      </c>
      <c r="C234" s="6" t="s">
        <v>93</v>
      </c>
      <c r="D234" s="6" t="s">
        <v>146</v>
      </c>
      <c r="E234" s="6" t="s">
        <v>403</v>
      </c>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12"/>
      <c r="BG234" s="12"/>
      <c r="BH234" s="12"/>
      <c r="BI234" s="12"/>
      <c r="BJ234" s="12"/>
      <c r="BK234" s="12"/>
      <c r="BL234" s="12"/>
      <c r="BM234" s="12"/>
      <c r="BN234" s="18">
        <v>131.94900000000001</v>
      </c>
      <c r="BO234" s="18">
        <v>272.69459999999998</v>
      </c>
      <c r="BP234" s="18">
        <v>272.69459999999998</v>
      </c>
      <c r="BQ234" s="18">
        <v>246.3048</v>
      </c>
      <c r="BR234" s="18">
        <v>272.69459999999998</v>
      </c>
      <c r="BS234" s="18">
        <v>263.89800000000002</v>
      </c>
      <c r="BT234" s="18">
        <v>272.69459999999998</v>
      </c>
      <c r="BU234" s="18">
        <v>263.89800000000002</v>
      </c>
      <c r="BV234" s="18">
        <v>272.69459999999998</v>
      </c>
      <c r="BW234" s="18">
        <v>272.69459999999998</v>
      </c>
      <c r="BX234" s="18">
        <v>167.1354</v>
      </c>
      <c r="BY234" s="18">
        <v>225.92481882352899</v>
      </c>
      <c r="BZ234" s="18">
        <v>161.37487058823501</v>
      </c>
      <c r="CA234" s="18">
        <v>69.929110588235304</v>
      </c>
      <c r="CB234" s="18">
        <v>191.88792000000001</v>
      </c>
      <c r="CC234" s="18">
        <v>109.65024</v>
      </c>
      <c r="CD234" s="18">
        <v>50.909039999999997</v>
      </c>
      <c r="CE234" s="18">
        <v>494.00470588235299</v>
      </c>
      <c r="CF234" s="18">
        <v>319.04470588235301</v>
      </c>
      <c r="CG234" s="18">
        <v>308.75294117647098</v>
      </c>
      <c r="CH234" s="18">
        <v>102.917647058824</v>
      </c>
      <c r="CI234" s="18">
        <v>222.74098144329901</v>
      </c>
      <c r="CJ234" s="18">
        <v>128.50441237113401</v>
      </c>
      <c r="CK234" s="18">
        <v>64.252206185567005</v>
      </c>
      <c r="CL234" s="18">
        <v>0</v>
      </c>
      <c r="CM234" s="18">
        <v>0</v>
      </c>
      <c r="CN234" s="18">
        <v>0</v>
      </c>
      <c r="CO234" s="18">
        <v>0</v>
      </c>
      <c r="CP234" s="18">
        <v>0</v>
      </c>
      <c r="CQ234" s="18">
        <v>0</v>
      </c>
      <c r="CR234" s="18">
        <v>0</v>
      </c>
      <c r="CS234" s="18">
        <v>0</v>
      </c>
      <c r="CT234" s="18">
        <v>0</v>
      </c>
      <c r="CU234" s="18">
        <v>0</v>
      </c>
      <c r="CV234" s="18">
        <v>0</v>
      </c>
      <c r="CW234" s="18">
        <v>0</v>
      </c>
      <c r="CX234" s="18">
        <v>0</v>
      </c>
      <c r="CY234" s="18">
        <v>0</v>
      </c>
      <c r="CZ234" s="75">
        <f t="shared" si="3"/>
        <v>5159.2464</v>
      </c>
    </row>
    <row r="235" spans="1:104">
      <c r="A235" s="12">
        <v>22</v>
      </c>
      <c r="B235" s="6">
        <v>6240443993</v>
      </c>
      <c r="C235" s="6" t="s">
        <v>93</v>
      </c>
      <c r="D235" s="6" t="s">
        <v>144</v>
      </c>
      <c r="E235" s="6" t="s">
        <v>393</v>
      </c>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12"/>
      <c r="BG235" s="12"/>
      <c r="BH235" s="12"/>
      <c r="BI235" s="12"/>
      <c r="BJ235" s="12"/>
      <c r="BK235" s="12"/>
      <c r="BL235" s="12"/>
      <c r="BM235" s="12"/>
      <c r="BN235" s="19">
        <v>423.75</v>
      </c>
      <c r="BO235" s="19">
        <v>875.75</v>
      </c>
      <c r="BP235" s="19">
        <v>875.75</v>
      </c>
      <c r="BQ235" s="19">
        <v>791</v>
      </c>
      <c r="BR235" s="19">
        <v>875.75</v>
      </c>
      <c r="BS235" s="19">
        <v>847.5</v>
      </c>
      <c r="BT235" s="19">
        <v>875.75</v>
      </c>
      <c r="BU235" s="13">
        <v>847.5</v>
      </c>
      <c r="BV235" s="13">
        <v>875.75</v>
      </c>
      <c r="BW235" s="13">
        <v>875.75</v>
      </c>
      <c r="BX235" s="13">
        <v>536.75</v>
      </c>
      <c r="BY235" s="13">
        <v>4730.1882352941202</v>
      </c>
      <c r="BZ235" s="13">
        <v>3378.7058823529401</v>
      </c>
      <c r="CA235" s="13">
        <v>1464.1058823529399</v>
      </c>
      <c r="CB235" s="13">
        <v>2116.8000000000002</v>
      </c>
      <c r="CC235" s="13">
        <v>1209.5999999999999</v>
      </c>
      <c r="CD235" s="13">
        <v>777.6</v>
      </c>
      <c r="CE235" s="13">
        <v>944.10989010988999</v>
      </c>
      <c r="CF235" s="13">
        <v>680.63736263736303</v>
      </c>
      <c r="CG235" s="13">
        <v>658.681318681319</v>
      </c>
      <c r="CH235" s="13">
        <v>680.63736263736303</v>
      </c>
      <c r="CI235" s="13">
        <v>680.63736263736303</v>
      </c>
      <c r="CJ235" s="19">
        <v>658.681318681319</v>
      </c>
      <c r="CK235" s="19">
        <v>680.63736263736303</v>
      </c>
      <c r="CL235" s="19">
        <v>658.681318681319</v>
      </c>
      <c r="CM235" s="19">
        <v>680.63736263736303</v>
      </c>
      <c r="CN235" s="19">
        <v>680.63736263736303</v>
      </c>
      <c r="CO235" s="19">
        <v>636.72527472527497</v>
      </c>
      <c r="CP235" s="19">
        <v>351.29670329670301</v>
      </c>
      <c r="CQ235" s="19">
        <v>0</v>
      </c>
      <c r="CR235" s="19">
        <v>0</v>
      </c>
      <c r="CS235" s="19">
        <v>0</v>
      </c>
      <c r="CT235" s="19">
        <v>0</v>
      </c>
      <c r="CU235" s="19">
        <v>0</v>
      </c>
      <c r="CV235" s="19">
        <v>0</v>
      </c>
      <c r="CW235" s="19">
        <v>0</v>
      </c>
      <c r="CX235" s="19">
        <v>0</v>
      </c>
      <c r="CY235" s="19">
        <v>0</v>
      </c>
      <c r="CZ235" s="72">
        <f t="shared" si="3"/>
        <v>30370.000000000007</v>
      </c>
    </row>
    <row r="236" spans="1:104">
      <c r="A236" s="12">
        <v>22</v>
      </c>
      <c r="B236" s="6">
        <v>6240443993</v>
      </c>
      <c r="C236" s="6" t="s">
        <v>93</v>
      </c>
      <c r="D236" s="6" t="s">
        <v>144</v>
      </c>
      <c r="E236" s="6" t="s">
        <v>394</v>
      </c>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12"/>
      <c r="BG236" s="12"/>
      <c r="BH236" s="12"/>
      <c r="BI236" s="12"/>
      <c r="BJ236" s="12"/>
      <c r="BK236" s="12"/>
      <c r="BL236" s="12"/>
      <c r="BM236" s="12"/>
      <c r="BN236" s="19">
        <v>296.68831168831201</v>
      </c>
      <c r="BO236" s="19">
        <v>613.15584415584397</v>
      </c>
      <c r="BP236" s="19">
        <v>613.15584415584397</v>
      </c>
      <c r="BQ236" s="19">
        <v>553.81818181818198</v>
      </c>
      <c r="BR236" s="19">
        <v>613.15584415584397</v>
      </c>
      <c r="BS236" s="19">
        <v>593.376623376623</v>
      </c>
      <c r="BT236" s="19">
        <v>613.15584415584397</v>
      </c>
      <c r="BU236" s="13">
        <v>593.376623376623</v>
      </c>
      <c r="BV236" s="13">
        <v>613.15584415584397</v>
      </c>
      <c r="BW236" s="13">
        <v>613.15584415584397</v>
      </c>
      <c r="BX236" s="13">
        <v>375.80519480519501</v>
      </c>
      <c r="BY236" s="13">
        <v>1894.9411764705901</v>
      </c>
      <c r="BZ236" s="13">
        <v>1353.5294117647099</v>
      </c>
      <c r="CA236" s="13">
        <v>586.52941176470597</v>
      </c>
      <c r="CB236" s="13">
        <v>480.71578947368403</v>
      </c>
      <c r="CC236" s="13">
        <v>274.69473684210499</v>
      </c>
      <c r="CD236" s="13">
        <v>176.58947368421099</v>
      </c>
      <c r="CE236" s="13">
        <v>812.03846153846098</v>
      </c>
      <c r="CF236" s="13">
        <v>585.42307692307702</v>
      </c>
      <c r="CG236" s="13">
        <v>566.538461538462</v>
      </c>
      <c r="CH236" s="13">
        <v>585.42307692307702</v>
      </c>
      <c r="CI236" s="13">
        <v>585.42307692307702</v>
      </c>
      <c r="CJ236" s="19">
        <v>566.538461538462</v>
      </c>
      <c r="CK236" s="19">
        <v>585.42307692307702</v>
      </c>
      <c r="CL236" s="19">
        <v>566.538461538462</v>
      </c>
      <c r="CM236" s="19">
        <v>585.42307692307702</v>
      </c>
      <c r="CN236" s="19">
        <v>585.42307692307702</v>
      </c>
      <c r="CO236" s="19">
        <v>547.65384615384596</v>
      </c>
      <c r="CP236" s="19">
        <v>302.15384615384602</v>
      </c>
      <c r="CQ236" s="19">
        <v>0</v>
      </c>
      <c r="CR236" s="19">
        <v>0</v>
      </c>
      <c r="CS236" s="19">
        <v>0</v>
      </c>
      <c r="CT236" s="19">
        <v>0</v>
      </c>
      <c r="CU236" s="19">
        <v>0</v>
      </c>
      <c r="CV236" s="19">
        <v>0</v>
      </c>
      <c r="CW236" s="19">
        <v>0</v>
      </c>
      <c r="CX236" s="19">
        <v>0</v>
      </c>
      <c r="CY236" s="19">
        <v>0</v>
      </c>
      <c r="CZ236" s="72">
        <f t="shared" si="3"/>
        <v>17733.000000000007</v>
      </c>
    </row>
    <row r="237" spans="1:104">
      <c r="A237" s="12">
        <v>22</v>
      </c>
      <c r="B237" s="6">
        <v>6240443993</v>
      </c>
      <c r="C237" s="6" t="s">
        <v>93</v>
      </c>
      <c r="D237" s="6" t="s">
        <v>144</v>
      </c>
      <c r="E237" s="6" t="s">
        <v>395</v>
      </c>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12"/>
      <c r="BG237" s="12"/>
      <c r="BH237" s="12"/>
      <c r="BI237" s="12"/>
      <c r="BJ237" s="12"/>
      <c r="BK237" s="12"/>
      <c r="BL237" s="12"/>
      <c r="BM237" s="12"/>
      <c r="BN237" s="25">
        <v>117.607246753247</v>
      </c>
      <c r="BO237" s="25">
        <v>243.054976623377</v>
      </c>
      <c r="BP237" s="25">
        <v>243.054976623377</v>
      </c>
      <c r="BQ237" s="25">
        <v>219.53352727272701</v>
      </c>
      <c r="BR237" s="25">
        <v>243.054976623377</v>
      </c>
      <c r="BS237" s="25">
        <v>235.214493506493</v>
      </c>
      <c r="BT237" s="25">
        <v>243.054976623377</v>
      </c>
      <c r="BU237" s="26">
        <v>235.214493506493</v>
      </c>
      <c r="BV237" s="26">
        <v>243.054976623377</v>
      </c>
      <c r="BW237" s="26">
        <v>243.054976623377</v>
      </c>
      <c r="BX237" s="26">
        <v>148.96917922077901</v>
      </c>
      <c r="BY237" s="26">
        <v>751.15468235294099</v>
      </c>
      <c r="BZ237" s="26">
        <v>536.53905882352899</v>
      </c>
      <c r="CA237" s="26">
        <v>232.50025882352901</v>
      </c>
      <c r="CB237" s="26">
        <v>190.55573894736801</v>
      </c>
      <c r="CC237" s="26">
        <v>108.888993684211</v>
      </c>
      <c r="CD237" s="26">
        <v>70.000067368421099</v>
      </c>
      <c r="CE237" s="26">
        <v>321.89204615384602</v>
      </c>
      <c r="CF237" s="26">
        <v>232.061707692308</v>
      </c>
      <c r="CG237" s="26">
        <v>224.57584615384599</v>
      </c>
      <c r="CH237" s="26">
        <v>232.061707692308</v>
      </c>
      <c r="CI237" s="26">
        <v>232.061707692308</v>
      </c>
      <c r="CJ237" s="25">
        <v>224.57584615384599</v>
      </c>
      <c r="CK237" s="25">
        <v>232.061707692308</v>
      </c>
      <c r="CL237" s="25">
        <v>224.57584615384599</v>
      </c>
      <c r="CM237" s="25">
        <v>232.061707692308</v>
      </c>
      <c r="CN237" s="25">
        <v>232.061707692308</v>
      </c>
      <c r="CO237" s="25">
        <v>217.08998461538499</v>
      </c>
      <c r="CP237" s="25">
        <v>119.76378461538501</v>
      </c>
      <c r="CQ237" s="25">
        <v>0</v>
      </c>
      <c r="CR237" s="25">
        <v>0</v>
      </c>
      <c r="CS237" s="25">
        <v>0</v>
      </c>
      <c r="CT237" s="25">
        <v>0</v>
      </c>
      <c r="CU237" s="25">
        <v>0</v>
      </c>
      <c r="CV237" s="25">
        <v>0</v>
      </c>
      <c r="CW237" s="25">
        <v>0</v>
      </c>
      <c r="CX237" s="25">
        <v>0</v>
      </c>
      <c r="CY237" s="25">
        <v>0</v>
      </c>
      <c r="CZ237" s="72">
        <f t="shared" si="3"/>
        <v>7029.3512000000037</v>
      </c>
    </row>
    <row r="238" spans="1:104">
      <c r="A238" s="12">
        <v>22</v>
      </c>
      <c r="B238" s="6">
        <v>6240443993</v>
      </c>
      <c r="C238" s="6" t="s">
        <v>93</v>
      </c>
      <c r="D238" s="6" t="s">
        <v>144</v>
      </c>
      <c r="E238" s="6" t="s">
        <v>396</v>
      </c>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12"/>
      <c r="BG238" s="12"/>
      <c r="BH238" s="12"/>
      <c r="BI238" s="12"/>
      <c r="BJ238" s="12"/>
      <c r="BK238" s="12"/>
      <c r="BL238" s="12"/>
      <c r="BM238" s="12"/>
      <c r="BN238" s="25">
        <v>117.607246753247</v>
      </c>
      <c r="BO238" s="25">
        <v>243.054976623377</v>
      </c>
      <c r="BP238" s="25">
        <v>243.054976623377</v>
      </c>
      <c r="BQ238" s="25">
        <v>219.53352727272701</v>
      </c>
      <c r="BR238" s="25">
        <v>243.054976623377</v>
      </c>
      <c r="BS238" s="25">
        <v>235.214493506493</v>
      </c>
      <c r="BT238" s="25">
        <v>243.054976623377</v>
      </c>
      <c r="BU238" s="26">
        <v>235.214493506493</v>
      </c>
      <c r="BV238" s="26">
        <v>243.054976623377</v>
      </c>
      <c r="BW238" s="26">
        <v>243.054976623377</v>
      </c>
      <c r="BX238" s="26">
        <v>148.96917922077901</v>
      </c>
      <c r="BY238" s="26">
        <v>751.15468235294099</v>
      </c>
      <c r="BZ238" s="26">
        <v>536.53905882352899</v>
      </c>
      <c r="CA238" s="26">
        <v>232.50025882352901</v>
      </c>
      <c r="CB238" s="26">
        <v>190.55573894736801</v>
      </c>
      <c r="CC238" s="26">
        <v>108.888993684211</v>
      </c>
      <c r="CD238" s="26">
        <v>70.000067368421099</v>
      </c>
      <c r="CE238" s="26">
        <v>321.89204615384602</v>
      </c>
      <c r="CF238" s="26">
        <v>232.061707692308</v>
      </c>
      <c r="CG238" s="26">
        <v>224.57584615384599</v>
      </c>
      <c r="CH238" s="26">
        <v>232.061707692308</v>
      </c>
      <c r="CI238" s="26">
        <v>232.061707692308</v>
      </c>
      <c r="CJ238" s="25">
        <v>224.57584615384599</v>
      </c>
      <c r="CK238" s="25">
        <v>232.061707692308</v>
      </c>
      <c r="CL238" s="25">
        <v>224.57584615384599</v>
      </c>
      <c r="CM238" s="25">
        <v>232.061707692308</v>
      </c>
      <c r="CN238" s="25">
        <v>232.061707692308</v>
      </c>
      <c r="CO238" s="25">
        <v>217.08998461538499</v>
      </c>
      <c r="CP238" s="25">
        <v>119.76378461538501</v>
      </c>
      <c r="CQ238" s="25">
        <v>0</v>
      </c>
      <c r="CR238" s="25">
        <v>0</v>
      </c>
      <c r="CS238" s="25">
        <v>0</v>
      </c>
      <c r="CT238" s="25">
        <v>0</v>
      </c>
      <c r="CU238" s="25">
        <v>0</v>
      </c>
      <c r="CV238" s="25">
        <v>0</v>
      </c>
      <c r="CW238" s="25">
        <v>0</v>
      </c>
      <c r="CX238" s="25">
        <v>0</v>
      </c>
      <c r="CY238" s="25">
        <v>0</v>
      </c>
      <c r="CZ238" s="72">
        <f t="shared" si="3"/>
        <v>7029.3512000000037</v>
      </c>
    </row>
    <row r="239" spans="1:104">
      <c r="A239" s="12">
        <v>22</v>
      </c>
      <c r="B239" s="6">
        <v>6240443993</v>
      </c>
      <c r="C239" s="6" t="s">
        <v>93</v>
      </c>
      <c r="D239" s="6" t="s">
        <v>144</v>
      </c>
      <c r="E239" s="6" t="s">
        <v>397</v>
      </c>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12"/>
      <c r="BG239" s="12"/>
      <c r="BH239" s="12"/>
      <c r="BI239" s="12"/>
      <c r="BJ239" s="12"/>
      <c r="BK239" s="12"/>
      <c r="BL239" s="12"/>
      <c r="BM239" s="12"/>
      <c r="BN239" s="26">
        <v>117.607246753247</v>
      </c>
      <c r="BO239" s="26">
        <v>243.054976623377</v>
      </c>
      <c r="BP239" s="26">
        <v>243.054976623377</v>
      </c>
      <c r="BQ239" s="26">
        <v>219.53352727272701</v>
      </c>
      <c r="BR239" s="26">
        <v>243.054976623377</v>
      </c>
      <c r="BS239" s="26">
        <v>235.214493506493</v>
      </c>
      <c r="BT239" s="26">
        <v>243.054976623377</v>
      </c>
      <c r="BU239" s="26">
        <v>235.214493506493</v>
      </c>
      <c r="BV239" s="26">
        <v>243.054976623377</v>
      </c>
      <c r="BW239" s="26">
        <v>243.054976623377</v>
      </c>
      <c r="BX239" s="26">
        <v>148.96917922077901</v>
      </c>
      <c r="BY239" s="26">
        <v>751.15468235294099</v>
      </c>
      <c r="BZ239" s="26">
        <v>536.53905882352899</v>
      </c>
      <c r="CA239" s="26">
        <v>232.50025882352901</v>
      </c>
      <c r="CB239" s="26">
        <v>190.55573894736801</v>
      </c>
      <c r="CC239" s="26">
        <v>108.888993684211</v>
      </c>
      <c r="CD239" s="26">
        <v>70.000067368421099</v>
      </c>
      <c r="CE239" s="26">
        <v>321.89204615384602</v>
      </c>
      <c r="CF239" s="26">
        <v>232.061707692308</v>
      </c>
      <c r="CG239" s="26">
        <v>224.57584615384599</v>
      </c>
      <c r="CH239" s="26">
        <v>232.061707692308</v>
      </c>
      <c r="CI239" s="26">
        <v>232.061707692308</v>
      </c>
      <c r="CJ239" s="26">
        <v>224.57584615384599</v>
      </c>
      <c r="CK239" s="26">
        <v>232.061707692308</v>
      </c>
      <c r="CL239" s="26">
        <v>224.57584615384599</v>
      </c>
      <c r="CM239" s="26">
        <v>232.061707692308</v>
      </c>
      <c r="CN239" s="26">
        <v>232.061707692308</v>
      </c>
      <c r="CO239" s="26">
        <v>217.08998461538499</v>
      </c>
      <c r="CP239" s="26">
        <v>119.76378461538501</v>
      </c>
      <c r="CQ239" s="26">
        <v>0</v>
      </c>
      <c r="CR239" s="26">
        <v>0</v>
      </c>
      <c r="CS239" s="26">
        <v>0</v>
      </c>
      <c r="CT239" s="26">
        <v>0</v>
      </c>
      <c r="CU239" s="26">
        <v>0</v>
      </c>
      <c r="CV239" s="26">
        <v>0</v>
      </c>
      <c r="CW239" s="26">
        <v>0</v>
      </c>
      <c r="CX239" s="26">
        <v>0</v>
      </c>
      <c r="CY239" s="26">
        <v>0</v>
      </c>
      <c r="CZ239" s="72">
        <f t="shared" si="3"/>
        <v>7029.3512000000037</v>
      </c>
    </row>
    <row r="240" spans="1:104">
      <c r="A240" s="12">
        <v>22</v>
      </c>
      <c r="B240" s="6">
        <v>6240443993</v>
      </c>
      <c r="C240" s="6" t="s">
        <v>93</v>
      </c>
      <c r="D240" s="6" t="s">
        <v>144</v>
      </c>
      <c r="E240" s="6" t="s">
        <v>398</v>
      </c>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12"/>
      <c r="BG240" s="12"/>
      <c r="BH240" s="12"/>
      <c r="BI240" s="12"/>
      <c r="BJ240" s="12"/>
      <c r="BK240" s="12"/>
      <c r="BL240" s="12"/>
      <c r="BM240" s="12"/>
      <c r="BN240" s="25">
        <v>117.607246753247</v>
      </c>
      <c r="BO240" s="25">
        <v>243.054976623377</v>
      </c>
      <c r="BP240" s="25">
        <v>243.054976623377</v>
      </c>
      <c r="BQ240" s="25">
        <v>219.53352727272701</v>
      </c>
      <c r="BR240" s="25">
        <v>243.054976623377</v>
      </c>
      <c r="BS240" s="25">
        <v>235.214493506493</v>
      </c>
      <c r="BT240" s="25">
        <v>243.054976623377</v>
      </c>
      <c r="BU240" s="26">
        <v>235.214493506493</v>
      </c>
      <c r="BV240" s="26">
        <v>243.054976623377</v>
      </c>
      <c r="BW240" s="26">
        <v>243.054976623377</v>
      </c>
      <c r="BX240" s="26">
        <v>148.96917922077901</v>
      </c>
      <c r="BY240" s="26">
        <v>751.15468235294099</v>
      </c>
      <c r="BZ240" s="26">
        <v>536.53905882352899</v>
      </c>
      <c r="CA240" s="26">
        <v>232.50025882352901</v>
      </c>
      <c r="CB240" s="26">
        <v>190.55573894736801</v>
      </c>
      <c r="CC240" s="26">
        <v>108.888993684211</v>
      </c>
      <c r="CD240" s="26">
        <v>70.000067368421099</v>
      </c>
      <c r="CE240" s="26">
        <v>321.89204615384602</v>
      </c>
      <c r="CF240" s="26">
        <v>232.061707692308</v>
      </c>
      <c r="CG240" s="26">
        <v>224.57584615384599</v>
      </c>
      <c r="CH240" s="26">
        <v>232.061707692308</v>
      </c>
      <c r="CI240" s="26">
        <v>232.061707692308</v>
      </c>
      <c r="CJ240" s="25">
        <v>224.57584615384599</v>
      </c>
      <c r="CK240" s="25">
        <v>232.061707692308</v>
      </c>
      <c r="CL240" s="25">
        <v>224.57584615384599</v>
      </c>
      <c r="CM240" s="25">
        <v>232.061707692308</v>
      </c>
      <c r="CN240" s="25">
        <v>232.061707692308</v>
      </c>
      <c r="CO240" s="25">
        <v>217.08998461538499</v>
      </c>
      <c r="CP240" s="25">
        <v>119.76378461538501</v>
      </c>
      <c r="CQ240" s="25">
        <v>0</v>
      </c>
      <c r="CR240" s="25">
        <v>0</v>
      </c>
      <c r="CS240" s="25">
        <v>0</v>
      </c>
      <c r="CT240" s="25">
        <v>0</v>
      </c>
      <c r="CU240" s="25">
        <v>0</v>
      </c>
      <c r="CV240" s="25">
        <v>0</v>
      </c>
      <c r="CW240" s="25">
        <v>0</v>
      </c>
      <c r="CX240" s="25">
        <v>0</v>
      </c>
      <c r="CY240" s="25">
        <v>0</v>
      </c>
      <c r="CZ240" s="72">
        <f t="shared" si="3"/>
        <v>7029.3512000000037</v>
      </c>
    </row>
    <row r="241" spans="1:104">
      <c r="A241" s="12">
        <v>22</v>
      </c>
      <c r="B241" s="6">
        <v>6240443993</v>
      </c>
      <c r="C241" s="6" t="s">
        <v>93</v>
      </c>
      <c r="D241" s="6" t="s">
        <v>144</v>
      </c>
      <c r="E241" s="6" t="s">
        <v>399</v>
      </c>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12"/>
      <c r="BG241" s="12"/>
      <c r="BH241" s="12"/>
      <c r="BI241" s="12"/>
      <c r="BJ241" s="12"/>
      <c r="BK241" s="12"/>
      <c r="BL241" s="12"/>
      <c r="BM241" s="12"/>
      <c r="BN241" s="19">
        <v>423.75</v>
      </c>
      <c r="BO241" s="19">
        <v>875.75</v>
      </c>
      <c r="BP241" s="19">
        <v>875.75</v>
      </c>
      <c r="BQ241" s="19">
        <v>791</v>
      </c>
      <c r="BR241" s="19">
        <v>875.75</v>
      </c>
      <c r="BS241" s="19">
        <v>847.5</v>
      </c>
      <c r="BT241" s="19">
        <v>875.75</v>
      </c>
      <c r="BU241" s="13">
        <v>847.5</v>
      </c>
      <c r="BV241" s="13">
        <v>875.75</v>
      </c>
      <c r="BW241" s="13">
        <v>875.75</v>
      </c>
      <c r="BX241" s="13">
        <v>536.75</v>
      </c>
      <c r="BY241" s="13">
        <v>4730.1882352941202</v>
      </c>
      <c r="BZ241" s="13">
        <v>3378.7058823529401</v>
      </c>
      <c r="CA241" s="13">
        <v>1464.1058823529399</v>
      </c>
      <c r="CB241" s="13">
        <v>2116.8000000000002</v>
      </c>
      <c r="CC241" s="13">
        <v>1209.5999999999999</v>
      </c>
      <c r="CD241" s="13">
        <v>777.6</v>
      </c>
      <c r="CE241" s="13">
        <v>944.10989010988999</v>
      </c>
      <c r="CF241" s="13">
        <v>680.63736263736303</v>
      </c>
      <c r="CG241" s="13">
        <v>658.681318681319</v>
      </c>
      <c r="CH241" s="13">
        <v>680.63736263736303</v>
      </c>
      <c r="CI241" s="13">
        <v>680.63736263736303</v>
      </c>
      <c r="CJ241" s="19">
        <v>658.681318681319</v>
      </c>
      <c r="CK241" s="19">
        <v>680.63736263736303</v>
      </c>
      <c r="CL241" s="19">
        <v>658.681318681319</v>
      </c>
      <c r="CM241" s="19">
        <v>680.63736263736303</v>
      </c>
      <c r="CN241" s="19">
        <v>680.63736263736303</v>
      </c>
      <c r="CO241" s="19">
        <v>636.72527472527497</v>
      </c>
      <c r="CP241" s="19">
        <v>351.29670329670301</v>
      </c>
      <c r="CQ241" s="19">
        <v>0</v>
      </c>
      <c r="CR241" s="19">
        <v>0</v>
      </c>
      <c r="CS241" s="19">
        <v>0</v>
      </c>
      <c r="CT241" s="19">
        <v>0</v>
      </c>
      <c r="CU241" s="19">
        <v>0</v>
      </c>
      <c r="CV241" s="19">
        <v>0</v>
      </c>
      <c r="CW241" s="19">
        <v>0</v>
      </c>
      <c r="CX241" s="19">
        <v>0</v>
      </c>
      <c r="CY241" s="19">
        <v>0</v>
      </c>
      <c r="CZ241" s="72">
        <f t="shared" si="3"/>
        <v>30370.000000000007</v>
      </c>
    </row>
    <row r="242" spans="1:104">
      <c r="A242" s="12">
        <v>22</v>
      </c>
      <c r="B242" s="6">
        <v>6240443993</v>
      </c>
      <c r="C242" s="6" t="s">
        <v>93</v>
      </c>
      <c r="D242" s="6" t="s">
        <v>144</v>
      </c>
      <c r="E242" s="6" t="s">
        <v>400</v>
      </c>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12"/>
      <c r="BG242" s="12"/>
      <c r="BH242" s="12"/>
      <c r="BI242" s="12"/>
      <c r="BJ242" s="12"/>
      <c r="BK242" s="12"/>
      <c r="BL242" s="12"/>
      <c r="BM242" s="12"/>
      <c r="BN242" s="18">
        <v>177.97499999999999</v>
      </c>
      <c r="BO242" s="18">
        <v>367.815</v>
      </c>
      <c r="BP242" s="18">
        <v>367.815</v>
      </c>
      <c r="BQ242" s="18">
        <v>332.22</v>
      </c>
      <c r="BR242" s="18">
        <v>367.815</v>
      </c>
      <c r="BS242" s="18">
        <v>355.95</v>
      </c>
      <c r="BT242" s="18">
        <v>367.815</v>
      </c>
      <c r="BU242" s="18">
        <v>355.95</v>
      </c>
      <c r="BV242" s="18">
        <v>367.815</v>
      </c>
      <c r="BW242" s="18">
        <v>367.815</v>
      </c>
      <c r="BX242" s="18">
        <v>225.435</v>
      </c>
      <c r="BY242" s="18">
        <v>1986.6790588235301</v>
      </c>
      <c r="BZ242" s="18">
        <v>1419.05647058823</v>
      </c>
      <c r="CA242" s="18">
        <v>614.92447058823495</v>
      </c>
      <c r="CB242" s="18">
        <v>889.05600000000004</v>
      </c>
      <c r="CC242" s="18">
        <v>508.03199999999998</v>
      </c>
      <c r="CD242" s="18">
        <v>326.59199999999998</v>
      </c>
      <c r="CE242" s="18">
        <v>396.52615384615399</v>
      </c>
      <c r="CF242" s="18">
        <v>285.86769230769198</v>
      </c>
      <c r="CG242" s="18">
        <v>276.64615384615399</v>
      </c>
      <c r="CH242" s="18">
        <v>285.86769230769198</v>
      </c>
      <c r="CI242" s="18">
        <v>285.86769230769198</v>
      </c>
      <c r="CJ242" s="18">
        <v>276.64615384615399</v>
      </c>
      <c r="CK242" s="18">
        <v>285.86769230769198</v>
      </c>
      <c r="CL242" s="18">
        <v>276.64615384615399</v>
      </c>
      <c r="CM242" s="18">
        <v>285.86769230769198</v>
      </c>
      <c r="CN242" s="18">
        <v>285.86769230769198</v>
      </c>
      <c r="CO242" s="18">
        <v>267.42461538461498</v>
      </c>
      <c r="CP242" s="18">
        <v>147.54461538461501</v>
      </c>
      <c r="CQ242" s="18">
        <v>0</v>
      </c>
      <c r="CR242" s="18">
        <v>0</v>
      </c>
      <c r="CS242" s="18">
        <v>0</v>
      </c>
      <c r="CT242" s="18">
        <v>0</v>
      </c>
      <c r="CU242" s="18">
        <v>0</v>
      </c>
      <c r="CV242" s="18">
        <v>0</v>
      </c>
      <c r="CW242" s="18">
        <v>0</v>
      </c>
      <c r="CX242" s="18">
        <v>0</v>
      </c>
      <c r="CY242" s="18">
        <v>0</v>
      </c>
      <c r="CZ242" s="75">
        <f t="shared" si="3"/>
        <v>12755.399999999996</v>
      </c>
    </row>
    <row r="243" spans="1:104">
      <c r="A243" s="12">
        <v>22</v>
      </c>
      <c r="B243" s="6">
        <v>6240443993</v>
      </c>
      <c r="C243" s="6" t="s">
        <v>93</v>
      </c>
      <c r="D243" s="6" t="s">
        <v>144</v>
      </c>
      <c r="E243" s="6" t="s">
        <v>401</v>
      </c>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12"/>
      <c r="BG243" s="12"/>
      <c r="BH243" s="12"/>
      <c r="BI243" s="12"/>
      <c r="BJ243" s="12"/>
      <c r="BK243" s="12"/>
      <c r="BL243" s="12"/>
      <c r="BM243" s="12"/>
      <c r="BN243" s="18">
        <v>177.97499999999999</v>
      </c>
      <c r="BO243" s="18">
        <v>367.815</v>
      </c>
      <c r="BP243" s="18">
        <v>367.815</v>
      </c>
      <c r="BQ243" s="18">
        <v>332.22</v>
      </c>
      <c r="BR243" s="18">
        <v>367.815</v>
      </c>
      <c r="BS243" s="18">
        <v>355.95</v>
      </c>
      <c r="BT243" s="18">
        <v>367.815</v>
      </c>
      <c r="BU243" s="18">
        <v>355.95</v>
      </c>
      <c r="BV243" s="18">
        <v>367.815</v>
      </c>
      <c r="BW243" s="18">
        <v>367.815</v>
      </c>
      <c r="BX243" s="18">
        <v>225.435</v>
      </c>
      <c r="BY243" s="18">
        <v>1986.6790588235301</v>
      </c>
      <c r="BZ243" s="18">
        <v>1419.05647058823</v>
      </c>
      <c r="CA243" s="18">
        <v>614.92447058823495</v>
      </c>
      <c r="CB243" s="18">
        <v>889.05600000000004</v>
      </c>
      <c r="CC243" s="18">
        <v>508.03199999999998</v>
      </c>
      <c r="CD243" s="18">
        <v>326.59199999999998</v>
      </c>
      <c r="CE243" s="18">
        <v>396.52615384615399</v>
      </c>
      <c r="CF243" s="18">
        <v>285.86769230769198</v>
      </c>
      <c r="CG243" s="18">
        <v>276.64615384615399</v>
      </c>
      <c r="CH243" s="18">
        <v>285.86769230769198</v>
      </c>
      <c r="CI243" s="18">
        <v>285.86769230769198</v>
      </c>
      <c r="CJ243" s="18">
        <v>276.64615384615399</v>
      </c>
      <c r="CK243" s="18">
        <v>285.86769230769198</v>
      </c>
      <c r="CL243" s="18">
        <v>276.64615384615399</v>
      </c>
      <c r="CM243" s="18">
        <v>285.86769230769198</v>
      </c>
      <c r="CN243" s="18">
        <v>285.86769230769198</v>
      </c>
      <c r="CO243" s="18">
        <v>267.42461538461498</v>
      </c>
      <c r="CP243" s="18">
        <v>147.54461538461501</v>
      </c>
      <c r="CQ243" s="18">
        <v>0</v>
      </c>
      <c r="CR243" s="18">
        <v>0</v>
      </c>
      <c r="CS243" s="18">
        <v>0</v>
      </c>
      <c r="CT243" s="18">
        <v>0</v>
      </c>
      <c r="CU243" s="18">
        <v>0</v>
      </c>
      <c r="CV243" s="18">
        <v>0</v>
      </c>
      <c r="CW243" s="18">
        <v>0</v>
      </c>
      <c r="CX243" s="18">
        <v>0</v>
      </c>
      <c r="CY243" s="18">
        <v>0</v>
      </c>
      <c r="CZ243" s="75">
        <f t="shared" si="3"/>
        <v>12755.399999999996</v>
      </c>
    </row>
    <row r="244" spans="1:104">
      <c r="A244" s="12">
        <v>22</v>
      </c>
      <c r="B244" s="6">
        <v>6240443993</v>
      </c>
      <c r="C244" s="6" t="s">
        <v>93</v>
      </c>
      <c r="D244" s="6" t="s">
        <v>144</v>
      </c>
      <c r="E244" s="6" t="s">
        <v>402</v>
      </c>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12"/>
      <c r="BG244" s="12"/>
      <c r="BH244" s="12"/>
      <c r="BI244" s="12"/>
      <c r="BJ244" s="12"/>
      <c r="BK244" s="12"/>
      <c r="BL244" s="12"/>
      <c r="BM244" s="12"/>
      <c r="BN244" s="18">
        <v>177.97499999999999</v>
      </c>
      <c r="BO244" s="18">
        <v>367.815</v>
      </c>
      <c r="BP244" s="18">
        <v>367.815</v>
      </c>
      <c r="BQ244" s="18">
        <v>332.22</v>
      </c>
      <c r="BR244" s="18">
        <v>367.815</v>
      </c>
      <c r="BS244" s="18">
        <v>355.95</v>
      </c>
      <c r="BT244" s="18">
        <v>367.815</v>
      </c>
      <c r="BU244" s="18">
        <v>355.95</v>
      </c>
      <c r="BV244" s="18">
        <v>367.815</v>
      </c>
      <c r="BW244" s="18">
        <v>367.815</v>
      </c>
      <c r="BX244" s="18">
        <v>225.435</v>
      </c>
      <c r="BY244" s="18">
        <v>1986.6790588235301</v>
      </c>
      <c r="BZ244" s="18">
        <v>1419.05647058823</v>
      </c>
      <c r="CA244" s="18">
        <v>614.92447058823495</v>
      </c>
      <c r="CB244" s="18">
        <v>889.05600000000004</v>
      </c>
      <c r="CC244" s="18">
        <v>508.03199999999998</v>
      </c>
      <c r="CD244" s="18">
        <v>326.59199999999998</v>
      </c>
      <c r="CE244" s="18">
        <v>396.52615384615399</v>
      </c>
      <c r="CF244" s="18">
        <v>285.86769230769198</v>
      </c>
      <c r="CG244" s="18">
        <v>276.64615384615399</v>
      </c>
      <c r="CH244" s="18">
        <v>285.86769230769198</v>
      </c>
      <c r="CI244" s="18">
        <v>285.86769230769198</v>
      </c>
      <c r="CJ244" s="18">
        <v>276.64615384615399</v>
      </c>
      <c r="CK244" s="18">
        <v>285.86769230769198</v>
      </c>
      <c r="CL244" s="18">
        <v>276.64615384615399</v>
      </c>
      <c r="CM244" s="18">
        <v>285.86769230769198</v>
      </c>
      <c r="CN244" s="18">
        <v>285.86769230769198</v>
      </c>
      <c r="CO244" s="18">
        <v>267.42461538461498</v>
      </c>
      <c r="CP244" s="18">
        <v>147.54461538461501</v>
      </c>
      <c r="CQ244" s="18">
        <v>0</v>
      </c>
      <c r="CR244" s="18">
        <v>0</v>
      </c>
      <c r="CS244" s="18">
        <v>0</v>
      </c>
      <c r="CT244" s="18">
        <v>0</v>
      </c>
      <c r="CU244" s="18">
        <v>0</v>
      </c>
      <c r="CV244" s="18">
        <v>0</v>
      </c>
      <c r="CW244" s="18">
        <v>0</v>
      </c>
      <c r="CX244" s="18">
        <v>0</v>
      </c>
      <c r="CY244" s="18">
        <v>0</v>
      </c>
      <c r="CZ244" s="75">
        <f t="shared" si="3"/>
        <v>12755.399999999996</v>
      </c>
    </row>
    <row r="245" spans="1:104">
      <c r="A245" s="12">
        <v>22</v>
      </c>
      <c r="B245" s="6">
        <v>6240443993</v>
      </c>
      <c r="C245" s="6" t="s">
        <v>93</v>
      </c>
      <c r="D245" s="6" t="s">
        <v>144</v>
      </c>
      <c r="E245" s="6" t="s">
        <v>403</v>
      </c>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12"/>
      <c r="BG245" s="12"/>
      <c r="BH245" s="12"/>
      <c r="BI245" s="12"/>
      <c r="BJ245" s="12"/>
      <c r="BK245" s="12"/>
      <c r="BL245" s="12"/>
      <c r="BM245" s="12"/>
      <c r="BN245" s="18">
        <v>177.97499999999999</v>
      </c>
      <c r="BO245" s="18">
        <v>367.815</v>
      </c>
      <c r="BP245" s="18">
        <v>367.815</v>
      </c>
      <c r="BQ245" s="18">
        <v>332.22</v>
      </c>
      <c r="BR245" s="18">
        <v>367.815</v>
      </c>
      <c r="BS245" s="18">
        <v>355.95</v>
      </c>
      <c r="BT245" s="18">
        <v>367.815</v>
      </c>
      <c r="BU245" s="18">
        <v>355.95</v>
      </c>
      <c r="BV245" s="18">
        <v>367.815</v>
      </c>
      <c r="BW245" s="18">
        <v>367.815</v>
      </c>
      <c r="BX245" s="18">
        <v>225.435</v>
      </c>
      <c r="BY245" s="18">
        <v>1986.6790588235301</v>
      </c>
      <c r="BZ245" s="18">
        <v>1419.05647058823</v>
      </c>
      <c r="CA245" s="18">
        <v>614.92447058823495</v>
      </c>
      <c r="CB245" s="18">
        <v>889.05600000000004</v>
      </c>
      <c r="CC245" s="18">
        <v>508.03199999999998</v>
      </c>
      <c r="CD245" s="18">
        <v>326.59199999999998</v>
      </c>
      <c r="CE245" s="18">
        <v>396.52615384615399</v>
      </c>
      <c r="CF245" s="18">
        <v>285.86769230769198</v>
      </c>
      <c r="CG245" s="18">
        <v>276.64615384615399</v>
      </c>
      <c r="CH245" s="18">
        <v>285.86769230769198</v>
      </c>
      <c r="CI245" s="18">
        <v>285.86769230769198</v>
      </c>
      <c r="CJ245" s="18">
        <v>276.64615384615399</v>
      </c>
      <c r="CK245" s="18">
        <v>285.86769230769198</v>
      </c>
      <c r="CL245" s="18">
        <v>276.64615384615399</v>
      </c>
      <c r="CM245" s="18">
        <v>285.86769230769198</v>
      </c>
      <c r="CN245" s="18">
        <v>285.86769230769198</v>
      </c>
      <c r="CO245" s="18">
        <v>267.42461538461498</v>
      </c>
      <c r="CP245" s="18">
        <v>147.54461538461501</v>
      </c>
      <c r="CQ245" s="18">
        <v>0</v>
      </c>
      <c r="CR245" s="18">
        <v>0</v>
      </c>
      <c r="CS245" s="18">
        <v>0</v>
      </c>
      <c r="CT245" s="18">
        <v>0</v>
      </c>
      <c r="CU245" s="18">
        <v>0</v>
      </c>
      <c r="CV245" s="18">
        <v>0</v>
      </c>
      <c r="CW245" s="18">
        <v>0</v>
      </c>
      <c r="CX245" s="18">
        <v>0</v>
      </c>
      <c r="CY245" s="18">
        <v>0</v>
      </c>
      <c r="CZ245" s="75">
        <f t="shared" si="3"/>
        <v>12755.399999999996</v>
      </c>
    </row>
    <row r="246" spans="1:104">
      <c r="A246" s="12">
        <v>23</v>
      </c>
      <c r="B246" s="6">
        <v>6241485095</v>
      </c>
      <c r="C246" s="6" t="s">
        <v>93</v>
      </c>
      <c r="D246" s="6" t="s">
        <v>148</v>
      </c>
      <c r="E246" s="6" t="s">
        <v>393</v>
      </c>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12"/>
      <c r="BG246" s="12"/>
      <c r="BH246" s="12"/>
      <c r="BI246" s="12"/>
      <c r="BJ246" s="12"/>
      <c r="BK246" s="12"/>
      <c r="BL246" s="12"/>
      <c r="BM246" s="12"/>
      <c r="BN246" s="13">
        <v>204.20454545454501</v>
      </c>
      <c r="BO246" s="13">
        <v>422.02272727272702</v>
      </c>
      <c r="BP246" s="13">
        <v>422.02272727272702</v>
      </c>
      <c r="BQ246" s="13">
        <v>381.18181818181802</v>
      </c>
      <c r="BR246" s="13">
        <v>422.02272727272702</v>
      </c>
      <c r="BS246" s="13">
        <v>408.40909090909099</v>
      </c>
      <c r="BT246" s="13">
        <v>422.02272727272702</v>
      </c>
      <c r="BU246" s="13">
        <v>408.40909090909099</v>
      </c>
      <c r="BV246" s="13">
        <v>422.02272727272702</v>
      </c>
      <c r="BW246" s="13">
        <v>422.02272727272702</v>
      </c>
      <c r="BX246" s="13">
        <v>258.65909090909099</v>
      </c>
      <c r="BY246" s="13">
        <v>350.50632911392398</v>
      </c>
      <c r="BZ246" s="13">
        <v>362.18987341772203</v>
      </c>
      <c r="CA246" s="13">
        <v>210.30379746835399</v>
      </c>
      <c r="CB246" s="13">
        <v>170.98947368421099</v>
      </c>
      <c r="CC246" s="13">
        <v>170.98947368421099</v>
      </c>
      <c r="CD246" s="13">
        <v>182.02105263157901</v>
      </c>
      <c r="CE246" s="13">
        <v>385.92372881355902</v>
      </c>
      <c r="CF246" s="13">
        <v>373.47457627118598</v>
      </c>
      <c r="CG246" s="13">
        <v>385.92372881355902</v>
      </c>
      <c r="CH246" s="13">
        <v>323.67796610169501</v>
      </c>
      <c r="CI246" s="13">
        <v>523.52040816326496</v>
      </c>
      <c r="CJ246" s="13">
        <v>523.52040816326496</v>
      </c>
      <c r="CK246" s="13">
        <v>607.95918367346906</v>
      </c>
      <c r="CL246" s="13">
        <v>286.88135593220301</v>
      </c>
      <c r="CM246" s="13">
        <v>259.11864406779699</v>
      </c>
      <c r="CN246" s="13">
        <v>173.273684210526</v>
      </c>
      <c r="CO246" s="13">
        <v>173.273684210526</v>
      </c>
      <c r="CP246" s="13">
        <v>184.45263157894701</v>
      </c>
      <c r="CQ246" s="13">
        <v>393.37931034482801</v>
      </c>
      <c r="CR246" s="13">
        <v>380.68965517241401</v>
      </c>
      <c r="CS246" s="13">
        <v>329.931034482759</v>
      </c>
      <c r="CT246" s="13">
        <v>393.125</v>
      </c>
      <c r="CU246" s="13">
        <v>406.22916666666703</v>
      </c>
      <c r="CV246" s="13">
        <v>458.64583333333297</v>
      </c>
      <c r="CW246" s="13">
        <v>214.787234042553</v>
      </c>
      <c r="CX246" s="13">
        <v>221.94680851063799</v>
      </c>
      <c r="CY246" s="13">
        <v>236.26595744680901</v>
      </c>
      <c r="CZ246" s="72">
        <f t="shared" si="3"/>
        <v>12875.999999999996</v>
      </c>
    </row>
    <row r="247" spans="1:104">
      <c r="A247" s="12">
        <v>23</v>
      </c>
      <c r="B247" s="6">
        <v>6241485095</v>
      </c>
      <c r="C247" s="6" t="s">
        <v>93</v>
      </c>
      <c r="D247" s="6" t="s">
        <v>148</v>
      </c>
      <c r="E247" s="6" t="s">
        <v>394</v>
      </c>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12"/>
      <c r="BG247" s="12"/>
      <c r="BH247" s="12"/>
      <c r="BI247" s="12"/>
      <c r="BJ247" s="12"/>
      <c r="BK247" s="12"/>
      <c r="BL247" s="12"/>
      <c r="BM247" s="12"/>
      <c r="BN247" s="13">
        <v>204.20454545454501</v>
      </c>
      <c r="BO247" s="13">
        <v>422.02272727272702</v>
      </c>
      <c r="BP247" s="13">
        <v>422.02272727272702</v>
      </c>
      <c r="BQ247" s="13">
        <v>381.18181818181802</v>
      </c>
      <c r="BR247" s="13">
        <v>422.02272727272702</v>
      </c>
      <c r="BS247" s="13">
        <v>408.40909090909099</v>
      </c>
      <c r="BT247" s="13">
        <v>422.02272727272702</v>
      </c>
      <c r="BU247" s="13">
        <v>408.40909090909099</v>
      </c>
      <c r="BV247" s="13">
        <v>422.02272727272702</v>
      </c>
      <c r="BW247" s="13">
        <v>422.02272727272702</v>
      </c>
      <c r="BX247" s="13">
        <v>258.65909090909099</v>
      </c>
      <c r="BY247" s="13">
        <v>350.50632911392398</v>
      </c>
      <c r="BZ247" s="13">
        <v>362.18987341772203</v>
      </c>
      <c r="CA247" s="13">
        <v>210.30379746835399</v>
      </c>
      <c r="CB247" s="13">
        <v>170.98947368421099</v>
      </c>
      <c r="CC247" s="13">
        <v>170.98947368421099</v>
      </c>
      <c r="CD247" s="13">
        <v>182.02105263157901</v>
      </c>
      <c r="CE247" s="13">
        <v>385.92372881355902</v>
      </c>
      <c r="CF247" s="13">
        <v>373.47457627118598</v>
      </c>
      <c r="CG247" s="13">
        <v>385.92372881355902</v>
      </c>
      <c r="CH247" s="13">
        <v>323.67796610169501</v>
      </c>
      <c r="CI247" s="13">
        <v>523.52040816326496</v>
      </c>
      <c r="CJ247" s="13">
        <v>523.52040816326496</v>
      </c>
      <c r="CK247" s="13">
        <v>607.95918367346906</v>
      </c>
      <c r="CL247" s="13">
        <v>286.88135593220301</v>
      </c>
      <c r="CM247" s="13">
        <v>259.11864406779699</v>
      </c>
      <c r="CN247" s="13">
        <v>173.273684210526</v>
      </c>
      <c r="CO247" s="13">
        <v>173.273684210526</v>
      </c>
      <c r="CP247" s="13">
        <v>184.45263157894701</v>
      </c>
      <c r="CQ247" s="13">
        <v>393.37931034482801</v>
      </c>
      <c r="CR247" s="13">
        <v>380.68965517241401</v>
      </c>
      <c r="CS247" s="13">
        <v>329.931034482759</v>
      </c>
      <c r="CT247" s="13">
        <v>393.125</v>
      </c>
      <c r="CU247" s="13">
        <v>406.22916666666703</v>
      </c>
      <c r="CV247" s="13">
        <v>458.64583333333297</v>
      </c>
      <c r="CW247" s="13">
        <v>214.787234042553</v>
      </c>
      <c r="CX247" s="13">
        <v>221.94680851063799</v>
      </c>
      <c r="CY247" s="13">
        <v>236.26595744680901</v>
      </c>
      <c r="CZ247" s="72">
        <f t="shared" si="3"/>
        <v>12875.999999999996</v>
      </c>
    </row>
    <row r="248" spans="1:104">
      <c r="A248" s="12">
        <v>23</v>
      </c>
      <c r="B248" s="6">
        <v>6241485095</v>
      </c>
      <c r="C248" s="6" t="s">
        <v>93</v>
      </c>
      <c r="D248" s="6" t="s">
        <v>148</v>
      </c>
      <c r="E248" s="6" t="s">
        <v>395</v>
      </c>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12"/>
      <c r="BG248" s="12"/>
      <c r="BH248" s="12"/>
      <c r="BI248" s="12"/>
      <c r="BJ248" s="12"/>
      <c r="BK248" s="12"/>
      <c r="BL248" s="12"/>
      <c r="BM248" s="12"/>
      <c r="BN248" s="18">
        <v>80.946681818181602</v>
      </c>
      <c r="BO248" s="18">
        <v>167.28980909090899</v>
      </c>
      <c r="BP248" s="18">
        <v>167.28980909090899</v>
      </c>
      <c r="BQ248" s="18">
        <v>151.100472727273</v>
      </c>
      <c r="BR248" s="18">
        <v>167.28980909090899</v>
      </c>
      <c r="BS248" s="18">
        <v>161.893363636364</v>
      </c>
      <c r="BT248" s="18">
        <v>167.28980909090899</v>
      </c>
      <c r="BU248" s="18">
        <v>161.893363636364</v>
      </c>
      <c r="BV248" s="18">
        <v>167.28980909090899</v>
      </c>
      <c r="BW248" s="18">
        <v>167.28980909090899</v>
      </c>
      <c r="BX248" s="18">
        <v>102.532463636364</v>
      </c>
      <c r="BY248" s="18">
        <v>138.940708860759</v>
      </c>
      <c r="BZ248" s="18">
        <v>143.57206582278499</v>
      </c>
      <c r="CA248" s="18">
        <v>83.364425316455495</v>
      </c>
      <c r="CB248" s="18">
        <v>67.780227368421194</v>
      </c>
      <c r="CC248" s="18">
        <v>67.780227368421194</v>
      </c>
      <c r="CD248" s="18">
        <v>72.153145263157896</v>
      </c>
      <c r="CE248" s="18">
        <v>152.980166101695</v>
      </c>
      <c r="CF248" s="18">
        <v>148.045322033898</v>
      </c>
      <c r="CG248" s="18">
        <v>152.980166101695</v>
      </c>
      <c r="CH248" s="18">
        <v>128.30594576271201</v>
      </c>
      <c r="CI248" s="18">
        <v>207.52348979591801</v>
      </c>
      <c r="CJ248" s="18">
        <v>207.52348979591801</v>
      </c>
      <c r="CK248" s="18">
        <v>240.99502040816299</v>
      </c>
      <c r="CL248" s="18">
        <v>113.719769491525</v>
      </c>
      <c r="CM248" s="18">
        <v>102.714630508475</v>
      </c>
      <c r="CN248" s="18">
        <v>68.685688421052504</v>
      </c>
      <c r="CO248" s="18">
        <v>68.685688421052504</v>
      </c>
      <c r="CP248" s="18">
        <v>73.117023157894593</v>
      </c>
      <c r="CQ248" s="18">
        <v>155.93555862068999</v>
      </c>
      <c r="CR248" s="18">
        <v>150.90537931034501</v>
      </c>
      <c r="CS248" s="18">
        <v>130.78466206896601</v>
      </c>
      <c r="CT248" s="18">
        <v>155.83475000000001</v>
      </c>
      <c r="CU248" s="18">
        <v>161.02924166666699</v>
      </c>
      <c r="CV248" s="18">
        <v>181.80720833333299</v>
      </c>
      <c r="CW248" s="18">
        <v>85.141659574467994</v>
      </c>
      <c r="CX248" s="18">
        <v>87.979714893616901</v>
      </c>
      <c r="CY248" s="18">
        <v>93.655825531915099</v>
      </c>
      <c r="CZ248" s="72">
        <f t="shared" si="3"/>
        <v>5104.0463999999984</v>
      </c>
    </row>
    <row r="249" spans="1:104">
      <c r="A249" s="12">
        <v>23</v>
      </c>
      <c r="B249" s="6">
        <v>6241485095</v>
      </c>
      <c r="C249" s="6" t="s">
        <v>93</v>
      </c>
      <c r="D249" s="6" t="s">
        <v>148</v>
      </c>
      <c r="E249" s="6" t="s">
        <v>396</v>
      </c>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12"/>
      <c r="BG249" s="12"/>
      <c r="BH249" s="12"/>
      <c r="BI249" s="12"/>
      <c r="BJ249" s="12"/>
      <c r="BK249" s="12"/>
      <c r="BL249" s="12"/>
      <c r="BM249" s="12"/>
      <c r="BN249" s="18">
        <v>80.946681818181602</v>
      </c>
      <c r="BO249" s="18">
        <v>167.28980909090899</v>
      </c>
      <c r="BP249" s="18">
        <v>167.28980909090899</v>
      </c>
      <c r="BQ249" s="18">
        <v>151.100472727273</v>
      </c>
      <c r="BR249" s="18">
        <v>167.28980909090899</v>
      </c>
      <c r="BS249" s="18">
        <v>161.893363636364</v>
      </c>
      <c r="BT249" s="18">
        <v>167.28980909090899</v>
      </c>
      <c r="BU249" s="18">
        <v>161.893363636364</v>
      </c>
      <c r="BV249" s="18">
        <v>167.28980909090899</v>
      </c>
      <c r="BW249" s="18">
        <v>167.28980909090899</v>
      </c>
      <c r="BX249" s="18">
        <v>102.532463636364</v>
      </c>
      <c r="BY249" s="18">
        <v>138.940708860759</v>
      </c>
      <c r="BZ249" s="18">
        <v>143.57206582278499</v>
      </c>
      <c r="CA249" s="18">
        <v>83.364425316455495</v>
      </c>
      <c r="CB249" s="18">
        <v>67.780227368421194</v>
      </c>
      <c r="CC249" s="18">
        <v>67.780227368421194</v>
      </c>
      <c r="CD249" s="18">
        <v>72.153145263157896</v>
      </c>
      <c r="CE249" s="18">
        <v>152.980166101695</v>
      </c>
      <c r="CF249" s="18">
        <v>148.045322033898</v>
      </c>
      <c r="CG249" s="18">
        <v>152.980166101695</v>
      </c>
      <c r="CH249" s="18">
        <v>128.30594576271201</v>
      </c>
      <c r="CI249" s="18">
        <v>207.52348979591801</v>
      </c>
      <c r="CJ249" s="18">
        <v>207.52348979591801</v>
      </c>
      <c r="CK249" s="18">
        <v>240.99502040816299</v>
      </c>
      <c r="CL249" s="18">
        <v>113.719769491525</v>
      </c>
      <c r="CM249" s="18">
        <v>102.714630508475</v>
      </c>
      <c r="CN249" s="18">
        <v>68.685688421052504</v>
      </c>
      <c r="CO249" s="18">
        <v>68.685688421052504</v>
      </c>
      <c r="CP249" s="18">
        <v>73.117023157894593</v>
      </c>
      <c r="CQ249" s="18">
        <v>155.93555862068999</v>
      </c>
      <c r="CR249" s="18">
        <v>150.90537931034501</v>
      </c>
      <c r="CS249" s="18">
        <v>130.78466206896601</v>
      </c>
      <c r="CT249" s="18">
        <v>155.83475000000001</v>
      </c>
      <c r="CU249" s="18">
        <v>161.02924166666699</v>
      </c>
      <c r="CV249" s="18">
        <v>181.80720833333299</v>
      </c>
      <c r="CW249" s="18">
        <v>85.141659574467994</v>
      </c>
      <c r="CX249" s="18">
        <v>87.979714893616901</v>
      </c>
      <c r="CY249" s="18">
        <v>93.655825531915099</v>
      </c>
      <c r="CZ249" s="72">
        <f t="shared" si="3"/>
        <v>5104.0463999999984</v>
      </c>
    </row>
    <row r="250" spans="1:104">
      <c r="A250" s="12">
        <v>23</v>
      </c>
      <c r="B250" s="6">
        <v>6241485095</v>
      </c>
      <c r="C250" s="6" t="s">
        <v>93</v>
      </c>
      <c r="D250" s="6" t="s">
        <v>148</v>
      </c>
      <c r="E250" s="6" t="s">
        <v>397</v>
      </c>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12"/>
      <c r="BG250" s="12"/>
      <c r="BH250" s="12"/>
      <c r="BI250" s="12"/>
      <c r="BJ250" s="12"/>
      <c r="BK250" s="12"/>
      <c r="BL250" s="12"/>
      <c r="BM250" s="12"/>
      <c r="BN250" s="18">
        <v>80.946681818181602</v>
      </c>
      <c r="BO250" s="18">
        <v>167.28980909090899</v>
      </c>
      <c r="BP250" s="18">
        <v>167.28980909090899</v>
      </c>
      <c r="BQ250" s="18">
        <v>151.100472727273</v>
      </c>
      <c r="BR250" s="18">
        <v>167.28980909090899</v>
      </c>
      <c r="BS250" s="18">
        <v>161.893363636364</v>
      </c>
      <c r="BT250" s="18">
        <v>167.28980909090899</v>
      </c>
      <c r="BU250" s="18">
        <v>161.893363636364</v>
      </c>
      <c r="BV250" s="18">
        <v>167.28980909090899</v>
      </c>
      <c r="BW250" s="18">
        <v>167.28980909090899</v>
      </c>
      <c r="BX250" s="18">
        <v>102.532463636364</v>
      </c>
      <c r="BY250" s="18">
        <v>138.940708860759</v>
      </c>
      <c r="BZ250" s="18">
        <v>143.57206582278499</v>
      </c>
      <c r="CA250" s="18">
        <v>83.364425316455495</v>
      </c>
      <c r="CB250" s="18">
        <v>67.780227368421194</v>
      </c>
      <c r="CC250" s="18">
        <v>67.780227368421194</v>
      </c>
      <c r="CD250" s="18">
        <v>72.153145263157896</v>
      </c>
      <c r="CE250" s="18">
        <v>152.980166101695</v>
      </c>
      <c r="CF250" s="18">
        <v>148.045322033898</v>
      </c>
      <c r="CG250" s="18">
        <v>152.980166101695</v>
      </c>
      <c r="CH250" s="18">
        <v>128.30594576271201</v>
      </c>
      <c r="CI250" s="18">
        <v>207.52348979591801</v>
      </c>
      <c r="CJ250" s="18">
        <v>207.52348979591801</v>
      </c>
      <c r="CK250" s="18">
        <v>240.99502040816299</v>
      </c>
      <c r="CL250" s="18">
        <v>113.719769491525</v>
      </c>
      <c r="CM250" s="18">
        <v>102.714630508475</v>
      </c>
      <c r="CN250" s="18">
        <v>68.685688421052504</v>
      </c>
      <c r="CO250" s="18">
        <v>68.685688421052504</v>
      </c>
      <c r="CP250" s="18">
        <v>73.117023157894593</v>
      </c>
      <c r="CQ250" s="18">
        <v>155.93555862068999</v>
      </c>
      <c r="CR250" s="18">
        <v>150.90537931034501</v>
      </c>
      <c r="CS250" s="18">
        <v>130.78466206896601</v>
      </c>
      <c r="CT250" s="18">
        <v>155.83475000000001</v>
      </c>
      <c r="CU250" s="18">
        <v>161.02924166666699</v>
      </c>
      <c r="CV250" s="18">
        <v>181.80720833333299</v>
      </c>
      <c r="CW250" s="18">
        <v>85.141659574467994</v>
      </c>
      <c r="CX250" s="18">
        <v>87.979714893616901</v>
      </c>
      <c r="CY250" s="18">
        <v>93.655825531915099</v>
      </c>
      <c r="CZ250" s="72">
        <f t="shared" si="3"/>
        <v>5104.0463999999984</v>
      </c>
    </row>
    <row r="251" spans="1:104">
      <c r="A251" s="12">
        <v>23</v>
      </c>
      <c r="B251" s="6">
        <v>6241485095</v>
      </c>
      <c r="C251" s="6" t="s">
        <v>93</v>
      </c>
      <c r="D251" s="6" t="s">
        <v>148</v>
      </c>
      <c r="E251" s="6" t="s">
        <v>398</v>
      </c>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12"/>
      <c r="BG251" s="12"/>
      <c r="BH251" s="12"/>
      <c r="BI251" s="12"/>
      <c r="BJ251" s="12"/>
      <c r="BK251" s="12"/>
      <c r="BL251" s="12"/>
      <c r="BM251" s="12"/>
      <c r="BN251" s="18">
        <v>80.946681818181602</v>
      </c>
      <c r="BO251" s="18">
        <v>167.28980909090899</v>
      </c>
      <c r="BP251" s="18">
        <v>167.28980909090899</v>
      </c>
      <c r="BQ251" s="18">
        <v>151.100472727273</v>
      </c>
      <c r="BR251" s="18">
        <v>167.28980909090899</v>
      </c>
      <c r="BS251" s="18">
        <v>161.893363636364</v>
      </c>
      <c r="BT251" s="18">
        <v>167.28980909090899</v>
      </c>
      <c r="BU251" s="18">
        <v>161.893363636364</v>
      </c>
      <c r="BV251" s="18">
        <v>167.28980909090899</v>
      </c>
      <c r="BW251" s="18">
        <v>167.28980909090899</v>
      </c>
      <c r="BX251" s="18">
        <v>102.532463636364</v>
      </c>
      <c r="BY251" s="18">
        <v>138.940708860759</v>
      </c>
      <c r="BZ251" s="18">
        <v>143.57206582278499</v>
      </c>
      <c r="CA251" s="18">
        <v>83.364425316455495</v>
      </c>
      <c r="CB251" s="18">
        <v>67.780227368421194</v>
      </c>
      <c r="CC251" s="18">
        <v>67.780227368421194</v>
      </c>
      <c r="CD251" s="18">
        <v>72.153145263157896</v>
      </c>
      <c r="CE251" s="18">
        <v>152.980166101695</v>
      </c>
      <c r="CF251" s="18">
        <v>148.045322033898</v>
      </c>
      <c r="CG251" s="18">
        <v>152.980166101695</v>
      </c>
      <c r="CH251" s="18">
        <v>128.30594576271201</v>
      </c>
      <c r="CI251" s="18">
        <v>207.52348979591801</v>
      </c>
      <c r="CJ251" s="18">
        <v>207.52348979591801</v>
      </c>
      <c r="CK251" s="18">
        <v>240.99502040816299</v>
      </c>
      <c r="CL251" s="18">
        <v>113.719769491525</v>
      </c>
      <c r="CM251" s="18">
        <v>102.714630508475</v>
      </c>
      <c r="CN251" s="18">
        <v>68.685688421052504</v>
      </c>
      <c r="CO251" s="18">
        <v>68.685688421052504</v>
      </c>
      <c r="CP251" s="18">
        <v>73.117023157894593</v>
      </c>
      <c r="CQ251" s="18">
        <v>155.93555862068999</v>
      </c>
      <c r="CR251" s="18">
        <v>150.90537931034501</v>
      </c>
      <c r="CS251" s="18">
        <v>130.78466206896601</v>
      </c>
      <c r="CT251" s="18">
        <v>155.83475000000001</v>
      </c>
      <c r="CU251" s="18">
        <v>161.02924166666699</v>
      </c>
      <c r="CV251" s="18">
        <v>181.80720833333299</v>
      </c>
      <c r="CW251" s="18">
        <v>85.141659574467994</v>
      </c>
      <c r="CX251" s="18">
        <v>87.979714893616901</v>
      </c>
      <c r="CY251" s="18">
        <v>93.655825531915099</v>
      </c>
      <c r="CZ251" s="72">
        <f t="shared" si="3"/>
        <v>5104.0463999999984</v>
      </c>
    </row>
    <row r="252" spans="1:104">
      <c r="A252" s="12">
        <v>23</v>
      </c>
      <c r="B252" s="6">
        <v>6241485095</v>
      </c>
      <c r="C252" s="6" t="s">
        <v>93</v>
      </c>
      <c r="D252" s="6" t="s">
        <v>148</v>
      </c>
      <c r="E252" s="6" t="s">
        <v>399</v>
      </c>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12"/>
      <c r="BG252" s="12"/>
      <c r="BH252" s="12"/>
      <c r="BI252" s="12"/>
      <c r="BJ252" s="12"/>
      <c r="BK252" s="12"/>
      <c r="BL252" s="12"/>
      <c r="BM252" s="12"/>
      <c r="BN252" s="13">
        <v>204.20454545454501</v>
      </c>
      <c r="BO252" s="13">
        <v>422.02272727272702</v>
      </c>
      <c r="BP252" s="13">
        <v>422.02272727272702</v>
      </c>
      <c r="BQ252" s="13">
        <v>381.18181818181802</v>
      </c>
      <c r="BR252" s="13">
        <v>422.02272727272702</v>
      </c>
      <c r="BS252" s="13">
        <v>408.40909090909099</v>
      </c>
      <c r="BT252" s="13">
        <v>422.02272727272702</v>
      </c>
      <c r="BU252" s="13">
        <v>408.40909090909099</v>
      </c>
      <c r="BV252" s="13">
        <v>422.02272727272702</v>
      </c>
      <c r="BW252" s="13">
        <v>422.02272727272702</v>
      </c>
      <c r="BX252" s="13">
        <v>258.65909090909099</v>
      </c>
      <c r="BY252" s="13">
        <v>350.50632911392398</v>
      </c>
      <c r="BZ252" s="13">
        <v>362.18987341772203</v>
      </c>
      <c r="CA252" s="13">
        <v>210.30379746835399</v>
      </c>
      <c r="CB252" s="13">
        <v>170.98947368421099</v>
      </c>
      <c r="CC252" s="13">
        <v>170.98947368421099</v>
      </c>
      <c r="CD252" s="13">
        <v>182.02105263157901</v>
      </c>
      <c r="CE252" s="13">
        <v>385.92372881355902</v>
      </c>
      <c r="CF252" s="13">
        <v>373.47457627118598</v>
      </c>
      <c r="CG252" s="13">
        <v>385.92372881355902</v>
      </c>
      <c r="CH252" s="13">
        <v>323.67796610169501</v>
      </c>
      <c r="CI252" s="13">
        <v>523.52040816326496</v>
      </c>
      <c r="CJ252" s="13">
        <v>523.52040816326496</v>
      </c>
      <c r="CK252" s="13">
        <v>607.95918367346906</v>
      </c>
      <c r="CL252" s="13">
        <v>286.88135593220301</v>
      </c>
      <c r="CM252" s="13">
        <v>259.11864406779699</v>
      </c>
      <c r="CN252" s="13">
        <v>173.273684210526</v>
      </c>
      <c r="CO252" s="13">
        <v>173.273684210526</v>
      </c>
      <c r="CP252" s="13">
        <v>184.45263157894701</v>
      </c>
      <c r="CQ252" s="13">
        <v>393.37931034482801</v>
      </c>
      <c r="CR252" s="13">
        <v>380.68965517241401</v>
      </c>
      <c r="CS252" s="13">
        <v>329.931034482759</v>
      </c>
      <c r="CT252" s="13">
        <v>393.125</v>
      </c>
      <c r="CU252" s="13">
        <v>406.22916666666703</v>
      </c>
      <c r="CV252" s="13">
        <v>458.64583333333297</v>
      </c>
      <c r="CW252" s="13">
        <v>214.787234042553</v>
      </c>
      <c r="CX252" s="13">
        <v>221.94680851063799</v>
      </c>
      <c r="CY252" s="13">
        <v>236.26595744680901</v>
      </c>
      <c r="CZ252" s="72">
        <f t="shared" si="3"/>
        <v>12875.999999999996</v>
      </c>
    </row>
    <row r="253" spans="1:104">
      <c r="A253" s="12">
        <v>23</v>
      </c>
      <c r="B253" s="6">
        <v>6241485095</v>
      </c>
      <c r="C253" s="6" t="s">
        <v>93</v>
      </c>
      <c r="D253" s="6" t="s">
        <v>148</v>
      </c>
      <c r="E253" s="6" t="s">
        <v>400</v>
      </c>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12"/>
      <c r="BG253" s="12"/>
      <c r="BH253" s="12"/>
      <c r="BI253" s="12"/>
      <c r="BJ253" s="12"/>
      <c r="BK253" s="12"/>
      <c r="BL253" s="12"/>
      <c r="BM253" s="12"/>
      <c r="BN253" s="18">
        <v>92.627181818181796</v>
      </c>
      <c r="BO253" s="18">
        <v>191.42950909090899</v>
      </c>
      <c r="BP253" s="18">
        <v>191.42950909090899</v>
      </c>
      <c r="BQ253" s="18">
        <v>172.90407272727299</v>
      </c>
      <c r="BR253" s="18">
        <v>191.42950909090899</v>
      </c>
      <c r="BS253" s="18">
        <v>185.25436363636399</v>
      </c>
      <c r="BT253" s="18">
        <v>191.42950909090899</v>
      </c>
      <c r="BU253" s="18">
        <v>185.25436363636399</v>
      </c>
      <c r="BV253" s="18">
        <v>191.42950909090899</v>
      </c>
      <c r="BW253" s="18">
        <v>191.42950909090899</v>
      </c>
      <c r="BX253" s="18">
        <v>117.327763636364</v>
      </c>
      <c r="BY253" s="18">
        <v>158.989670886076</v>
      </c>
      <c r="BZ253" s="18">
        <v>164.28932658227799</v>
      </c>
      <c r="CA253" s="18">
        <v>95.393802531645605</v>
      </c>
      <c r="CB253" s="18">
        <v>77.560825263157895</v>
      </c>
      <c r="CC253" s="18">
        <v>77.560825263157895</v>
      </c>
      <c r="CD253" s="18">
        <v>82.564749473684202</v>
      </c>
      <c r="CE253" s="18">
        <v>175.055003389831</v>
      </c>
      <c r="CF253" s="18">
        <v>169.40806779661</v>
      </c>
      <c r="CG253" s="18">
        <v>175.055003389831</v>
      </c>
      <c r="CH253" s="18">
        <v>146.820325423729</v>
      </c>
      <c r="CI253" s="18">
        <v>237.46885714285699</v>
      </c>
      <c r="CJ253" s="18">
        <v>237.46885714285699</v>
      </c>
      <c r="CK253" s="18">
        <v>275.77028571428599</v>
      </c>
      <c r="CL253" s="18">
        <v>130.129383050847</v>
      </c>
      <c r="CM253" s="18">
        <v>117.536216949153</v>
      </c>
      <c r="CN253" s="18">
        <v>78.5969431578947</v>
      </c>
      <c r="CO253" s="18">
        <v>78.5969431578947</v>
      </c>
      <c r="CP253" s="18">
        <v>83.667713684210497</v>
      </c>
      <c r="CQ253" s="18">
        <v>178.436855172414</v>
      </c>
      <c r="CR253" s="18">
        <v>172.68082758620699</v>
      </c>
      <c r="CS253" s="18">
        <v>149.656717241379</v>
      </c>
      <c r="CT253" s="18">
        <v>178.32149999999999</v>
      </c>
      <c r="CU253" s="18">
        <v>184.26554999999999</v>
      </c>
      <c r="CV253" s="18">
        <v>208.04175000000001</v>
      </c>
      <c r="CW253" s="18">
        <v>97.427489361702101</v>
      </c>
      <c r="CX253" s="18">
        <v>100.675072340426</v>
      </c>
      <c r="CY253" s="18">
        <v>107.170238297872</v>
      </c>
      <c r="CZ253" s="75">
        <f t="shared" si="3"/>
        <v>5840.5536000000011</v>
      </c>
    </row>
    <row r="254" spans="1:104">
      <c r="A254" s="12">
        <v>23</v>
      </c>
      <c r="B254" s="6">
        <v>6241485095</v>
      </c>
      <c r="C254" s="6" t="s">
        <v>93</v>
      </c>
      <c r="D254" s="6" t="s">
        <v>148</v>
      </c>
      <c r="E254" s="6" t="s">
        <v>401</v>
      </c>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12"/>
      <c r="BG254" s="12"/>
      <c r="BH254" s="12"/>
      <c r="BI254" s="12"/>
      <c r="BJ254" s="12"/>
      <c r="BK254" s="12"/>
      <c r="BL254" s="12"/>
      <c r="BM254" s="12"/>
      <c r="BN254" s="18">
        <v>92.627181818181796</v>
      </c>
      <c r="BO254" s="18">
        <v>191.42950909090899</v>
      </c>
      <c r="BP254" s="18">
        <v>191.42950909090899</v>
      </c>
      <c r="BQ254" s="18">
        <v>172.90407272727299</v>
      </c>
      <c r="BR254" s="18">
        <v>191.42950909090899</v>
      </c>
      <c r="BS254" s="18">
        <v>185.25436363636399</v>
      </c>
      <c r="BT254" s="18">
        <v>191.42950909090899</v>
      </c>
      <c r="BU254" s="18">
        <v>185.25436363636399</v>
      </c>
      <c r="BV254" s="18">
        <v>191.42950909090899</v>
      </c>
      <c r="BW254" s="18">
        <v>191.42950909090899</v>
      </c>
      <c r="BX254" s="18">
        <v>117.327763636364</v>
      </c>
      <c r="BY254" s="18">
        <v>158.989670886076</v>
      </c>
      <c r="BZ254" s="18">
        <v>164.28932658227799</v>
      </c>
      <c r="CA254" s="18">
        <v>95.393802531645605</v>
      </c>
      <c r="CB254" s="18">
        <v>77.560825263157895</v>
      </c>
      <c r="CC254" s="18">
        <v>77.560825263157895</v>
      </c>
      <c r="CD254" s="18">
        <v>82.564749473684202</v>
      </c>
      <c r="CE254" s="18">
        <v>175.055003389831</v>
      </c>
      <c r="CF254" s="18">
        <v>169.40806779661</v>
      </c>
      <c r="CG254" s="18">
        <v>175.055003389831</v>
      </c>
      <c r="CH254" s="18">
        <v>146.820325423729</v>
      </c>
      <c r="CI254" s="18">
        <v>237.46885714285699</v>
      </c>
      <c r="CJ254" s="18">
        <v>237.46885714285699</v>
      </c>
      <c r="CK254" s="18">
        <v>275.77028571428599</v>
      </c>
      <c r="CL254" s="18">
        <v>130.129383050847</v>
      </c>
      <c r="CM254" s="18">
        <v>117.536216949153</v>
      </c>
      <c r="CN254" s="18">
        <v>78.5969431578947</v>
      </c>
      <c r="CO254" s="18">
        <v>78.5969431578947</v>
      </c>
      <c r="CP254" s="18">
        <v>83.667713684210497</v>
      </c>
      <c r="CQ254" s="18">
        <v>178.436855172414</v>
      </c>
      <c r="CR254" s="18">
        <v>172.68082758620699</v>
      </c>
      <c r="CS254" s="18">
        <v>149.656717241379</v>
      </c>
      <c r="CT254" s="18">
        <v>178.32149999999999</v>
      </c>
      <c r="CU254" s="18">
        <v>184.26554999999999</v>
      </c>
      <c r="CV254" s="18">
        <v>208.04175000000001</v>
      </c>
      <c r="CW254" s="18">
        <v>97.427489361702101</v>
      </c>
      <c r="CX254" s="18">
        <v>100.675072340426</v>
      </c>
      <c r="CY254" s="18">
        <v>107.170238297872</v>
      </c>
      <c r="CZ254" s="75">
        <f t="shared" si="3"/>
        <v>5840.5536000000011</v>
      </c>
    </row>
    <row r="255" spans="1:104">
      <c r="A255" s="12">
        <v>23</v>
      </c>
      <c r="B255" s="6">
        <v>6241485095</v>
      </c>
      <c r="C255" s="6" t="s">
        <v>93</v>
      </c>
      <c r="D255" s="6" t="s">
        <v>148</v>
      </c>
      <c r="E255" s="6" t="s">
        <v>402</v>
      </c>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12"/>
      <c r="BG255" s="12"/>
      <c r="BH255" s="12"/>
      <c r="BI255" s="12"/>
      <c r="BJ255" s="12"/>
      <c r="BK255" s="12"/>
      <c r="BL255" s="12"/>
      <c r="BM255" s="12"/>
      <c r="BN255" s="18">
        <v>92.627181818181796</v>
      </c>
      <c r="BO255" s="18">
        <v>191.42950909090899</v>
      </c>
      <c r="BP255" s="18">
        <v>191.42950909090899</v>
      </c>
      <c r="BQ255" s="18">
        <v>172.90407272727299</v>
      </c>
      <c r="BR255" s="18">
        <v>191.42950909090899</v>
      </c>
      <c r="BS255" s="18">
        <v>185.25436363636399</v>
      </c>
      <c r="BT255" s="18">
        <v>191.42950909090899</v>
      </c>
      <c r="BU255" s="18">
        <v>185.25436363636399</v>
      </c>
      <c r="BV255" s="18">
        <v>191.42950909090899</v>
      </c>
      <c r="BW255" s="18">
        <v>191.42950909090899</v>
      </c>
      <c r="BX255" s="18">
        <v>117.327763636364</v>
      </c>
      <c r="BY255" s="18">
        <v>158.989670886076</v>
      </c>
      <c r="BZ255" s="18">
        <v>164.28932658227799</v>
      </c>
      <c r="CA255" s="18">
        <v>95.393802531645605</v>
      </c>
      <c r="CB255" s="18">
        <v>77.560825263157895</v>
      </c>
      <c r="CC255" s="18">
        <v>77.560825263157895</v>
      </c>
      <c r="CD255" s="18">
        <v>82.564749473684202</v>
      </c>
      <c r="CE255" s="18">
        <v>175.055003389831</v>
      </c>
      <c r="CF255" s="18">
        <v>169.40806779661</v>
      </c>
      <c r="CG255" s="18">
        <v>175.055003389831</v>
      </c>
      <c r="CH255" s="18">
        <v>146.820325423729</v>
      </c>
      <c r="CI255" s="18">
        <v>237.46885714285699</v>
      </c>
      <c r="CJ255" s="18">
        <v>237.46885714285699</v>
      </c>
      <c r="CK255" s="18">
        <v>275.77028571428599</v>
      </c>
      <c r="CL255" s="18">
        <v>130.129383050847</v>
      </c>
      <c r="CM255" s="18">
        <v>117.536216949153</v>
      </c>
      <c r="CN255" s="18">
        <v>78.5969431578947</v>
      </c>
      <c r="CO255" s="18">
        <v>78.5969431578947</v>
      </c>
      <c r="CP255" s="18">
        <v>83.667713684210497</v>
      </c>
      <c r="CQ255" s="18">
        <v>178.436855172414</v>
      </c>
      <c r="CR255" s="18">
        <v>172.68082758620699</v>
      </c>
      <c r="CS255" s="18">
        <v>149.656717241379</v>
      </c>
      <c r="CT255" s="18">
        <v>178.32149999999999</v>
      </c>
      <c r="CU255" s="18">
        <v>184.26554999999999</v>
      </c>
      <c r="CV255" s="18">
        <v>208.04175000000001</v>
      </c>
      <c r="CW255" s="18">
        <v>97.427489361702101</v>
      </c>
      <c r="CX255" s="18">
        <v>100.675072340426</v>
      </c>
      <c r="CY255" s="18">
        <v>107.170238297872</v>
      </c>
      <c r="CZ255" s="75">
        <f t="shared" si="3"/>
        <v>5840.5536000000011</v>
      </c>
    </row>
    <row r="256" spans="1:104">
      <c r="A256" s="12">
        <v>23</v>
      </c>
      <c r="B256" s="6">
        <v>6241485095</v>
      </c>
      <c r="C256" s="6" t="s">
        <v>93</v>
      </c>
      <c r="D256" s="6" t="s">
        <v>148</v>
      </c>
      <c r="E256" s="6" t="s">
        <v>403</v>
      </c>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12"/>
      <c r="BG256" s="12"/>
      <c r="BH256" s="12"/>
      <c r="BI256" s="12"/>
      <c r="BJ256" s="12"/>
      <c r="BK256" s="12"/>
      <c r="BL256" s="12"/>
      <c r="BM256" s="12"/>
      <c r="BN256" s="18">
        <v>92.627181818181796</v>
      </c>
      <c r="BO256" s="18">
        <v>191.42950909090899</v>
      </c>
      <c r="BP256" s="18">
        <v>191.42950909090899</v>
      </c>
      <c r="BQ256" s="18">
        <v>172.90407272727299</v>
      </c>
      <c r="BR256" s="18">
        <v>191.42950909090899</v>
      </c>
      <c r="BS256" s="18">
        <v>185.25436363636399</v>
      </c>
      <c r="BT256" s="18">
        <v>191.42950909090899</v>
      </c>
      <c r="BU256" s="18">
        <v>185.25436363636399</v>
      </c>
      <c r="BV256" s="18">
        <v>191.42950909090899</v>
      </c>
      <c r="BW256" s="18">
        <v>191.42950909090899</v>
      </c>
      <c r="BX256" s="18">
        <v>117.327763636364</v>
      </c>
      <c r="BY256" s="18">
        <v>158.989670886076</v>
      </c>
      <c r="BZ256" s="18">
        <v>164.28932658227799</v>
      </c>
      <c r="CA256" s="18">
        <v>95.393802531645605</v>
      </c>
      <c r="CB256" s="18">
        <v>77.560825263157895</v>
      </c>
      <c r="CC256" s="18">
        <v>77.560825263157895</v>
      </c>
      <c r="CD256" s="18">
        <v>82.564749473684202</v>
      </c>
      <c r="CE256" s="18">
        <v>175.055003389831</v>
      </c>
      <c r="CF256" s="18">
        <v>169.40806779661</v>
      </c>
      <c r="CG256" s="18">
        <v>175.055003389831</v>
      </c>
      <c r="CH256" s="18">
        <v>146.820325423729</v>
      </c>
      <c r="CI256" s="18">
        <v>237.46885714285699</v>
      </c>
      <c r="CJ256" s="18">
        <v>237.46885714285699</v>
      </c>
      <c r="CK256" s="18">
        <v>275.77028571428599</v>
      </c>
      <c r="CL256" s="18">
        <v>130.129383050847</v>
      </c>
      <c r="CM256" s="18">
        <v>117.536216949153</v>
      </c>
      <c r="CN256" s="18">
        <v>78.5969431578947</v>
      </c>
      <c r="CO256" s="18">
        <v>78.5969431578947</v>
      </c>
      <c r="CP256" s="18">
        <v>83.667713684210497</v>
      </c>
      <c r="CQ256" s="18">
        <v>178.436855172414</v>
      </c>
      <c r="CR256" s="18">
        <v>172.68082758620699</v>
      </c>
      <c r="CS256" s="18">
        <v>149.656717241379</v>
      </c>
      <c r="CT256" s="18">
        <v>178.32149999999999</v>
      </c>
      <c r="CU256" s="18">
        <v>184.26554999999999</v>
      </c>
      <c r="CV256" s="18">
        <v>208.04175000000001</v>
      </c>
      <c r="CW256" s="18">
        <v>97.427489361702101</v>
      </c>
      <c r="CX256" s="18">
        <v>100.675072340426</v>
      </c>
      <c r="CY256" s="18">
        <v>107.170238297872</v>
      </c>
      <c r="CZ256" s="75">
        <f t="shared" si="3"/>
        <v>5840.5536000000011</v>
      </c>
    </row>
    <row r="257" spans="1:104">
      <c r="A257" s="12">
        <v>24</v>
      </c>
      <c r="B257" s="6">
        <v>6240684042</v>
      </c>
      <c r="C257" s="6" t="s">
        <v>93</v>
      </c>
      <c r="D257" s="6" t="s">
        <v>150</v>
      </c>
      <c r="E257" s="6" t="s">
        <v>393</v>
      </c>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12"/>
      <c r="BG257" s="12"/>
      <c r="BH257" s="12"/>
      <c r="BI257" s="12"/>
      <c r="BJ257" s="12"/>
      <c r="BK257" s="12"/>
      <c r="BL257" s="12"/>
      <c r="BM257" s="12"/>
      <c r="BN257" s="12"/>
      <c r="BO257" s="13">
        <v>594.12587412587402</v>
      </c>
      <c r="BP257" s="13">
        <v>767.41258741258696</v>
      </c>
      <c r="BQ257" s="13">
        <v>693.146853146853</v>
      </c>
      <c r="BR257" s="13">
        <v>767.41258741258696</v>
      </c>
      <c r="BS257" s="13">
        <v>742.65734265734295</v>
      </c>
      <c r="BT257" s="13">
        <v>767.41258741258696</v>
      </c>
      <c r="BU257" s="13">
        <v>742.65734265734295</v>
      </c>
      <c r="BV257" s="13">
        <v>767.41258741258696</v>
      </c>
      <c r="BW257" s="13">
        <v>767.41258741258696</v>
      </c>
      <c r="BX257" s="13">
        <v>470.34965034965001</v>
      </c>
      <c r="BY257" s="13">
        <v>308.37209302325601</v>
      </c>
      <c r="BZ257" s="13">
        <v>318.65116279069798</v>
      </c>
      <c r="CA257" s="13">
        <v>256.97674418604697</v>
      </c>
      <c r="CB257" s="13">
        <v>263.85227272727298</v>
      </c>
      <c r="CC257" s="13">
        <v>263.85227272727298</v>
      </c>
      <c r="CD257" s="13">
        <v>221.29545454545499</v>
      </c>
      <c r="CE257" s="13">
        <v>577.44067796610204</v>
      </c>
      <c r="CF257" s="13">
        <v>558.81355932203405</v>
      </c>
      <c r="CG257" s="13">
        <v>577.44067796610204</v>
      </c>
      <c r="CH257" s="13">
        <v>484.305084745763</v>
      </c>
      <c r="CI257" s="13">
        <v>773.12121212121201</v>
      </c>
      <c r="CJ257" s="13">
        <v>773.12121212121201</v>
      </c>
      <c r="CK257" s="13">
        <v>922.75757575757598</v>
      </c>
      <c r="CL257" s="13">
        <v>408.34482758620697</v>
      </c>
      <c r="CM257" s="13">
        <v>355.65517241379303</v>
      </c>
      <c r="CN257" s="13">
        <v>211.12631578947401</v>
      </c>
      <c r="CO257" s="13">
        <v>211.12631578947401</v>
      </c>
      <c r="CP257" s="13">
        <v>224.74736842105301</v>
      </c>
      <c r="CQ257" s="13">
        <v>592.919540229885</v>
      </c>
      <c r="CR257" s="13">
        <v>573.79310344827604</v>
      </c>
      <c r="CS257" s="13">
        <v>497.28735632183901</v>
      </c>
      <c r="CT257" s="13">
        <v>542.5</v>
      </c>
      <c r="CU257" s="13">
        <v>560.58333333333303</v>
      </c>
      <c r="CV257" s="13">
        <v>632.91666666666697</v>
      </c>
      <c r="CW257" s="13">
        <v>283.723404255319</v>
      </c>
      <c r="CX257" s="13">
        <v>293.18085106383</v>
      </c>
      <c r="CY257" s="13">
        <v>312.095744680851</v>
      </c>
      <c r="CZ257" s="72">
        <f t="shared" si="3"/>
        <v>19079.999999999996</v>
      </c>
    </row>
    <row r="258" spans="1:104">
      <c r="A258" s="12">
        <v>24</v>
      </c>
      <c r="B258" s="6">
        <v>6240684042</v>
      </c>
      <c r="C258" s="6" t="s">
        <v>93</v>
      </c>
      <c r="D258" s="6" t="s">
        <v>150</v>
      </c>
      <c r="E258" s="6" t="s">
        <v>394</v>
      </c>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12"/>
      <c r="BG258" s="12"/>
      <c r="BH258" s="12"/>
      <c r="BI258" s="12"/>
      <c r="BJ258" s="12"/>
      <c r="BK258" s="12"/>
      <c r="BL258" s="12"/>
      <c r="BM258" s="12"/>
      <c r="BN258" s="12"/>
      <c r="BO258" s="13">
        <v>594.12587412587402</v>
      </c>
      <c r="BP258" s="13">
        <v>767.41258741258696</v>
      </c>
      <c r="BQ258" s="13">
        <v>693.146853146853</v>
      </c>
      <c r="BR258" s="13">
        <v>767.41258741258696</v>
      </c>
      <c r="BS258" s="13">
        <v>742.65734265734295</v>
      </c>
      <c r="BT258" s="13">
        <v>767.41258741258696</v>
      </c>
      <c r="BU258" s="13">
        <v>742.65734265734295</v>
      </c>
      <c r="BV258" s="13">
        <v>767.41258741258696</v>
      </c>
      <c r="BW258" s="13">
        <v>767.41258741258696</v>
      </c>
      <c r="BX258" s="13">
        <v>470.34965034965001</v>
      </c>
      <c r="BY258" s="13">
        <v>308.37209302325601</v>
      </c>
      <c r="BZ258" s="13">
        <v>318.65116279069798</v>
      </c>
      <c r="CA258" s="13">
        <v>256.97674418604697</v>
      </c>
      <c r="CB258" s="13">
        <v>263.85227272727298</v>
      </c>
      <c r="CC258" s="13">
        <v>263.85227272727298</v>
      </c>
      <c r="CD258" s="13">
        <v>221.29545454545499</v>
      </c>
      <c r="CE258" s="13">
        <v>577.44067796610204</v>
      </c>
      <c r="CF258" s="13">
        <v>558.81355932203405</v>
      </c>
      <c r="CG258" s="13">
        <v>577.44067796610204</v>
      </c>
      <c r="CH258" s="13">
        <v>484.305084745763</v>
      </c>
      <c r="CI258" s="13">
        <v>773.12121212121201</v>
      </c>
      <c r="CJ258" s="13">
        <v>773.12121212121201</v>
      </c>
      <c r="CK258" s="13">
        <v>922.75757575757598</v>
      </c>
      <c r="CL258" s="13">
        <v>408.34482758620697</v>
      </c>
      <c r="CM258" s="13">
        <v>355.65517241379303</v>
      </c>
      <c r="CN258" s="13">
        <v>211.12631578947401</v>
      </c>
      <c r="CO258" s="13">
        <v>211.12631578947401</v>
      </c>
      <c r="CP258" s="13">
        <v>224.74736842105301</v>
      </c>
      <c r="CQ258" s="13">
        <v>592.919540229885</v>
      </c>
      <c r="CR258" s="13">
        <v>573.79310344827604</v>
      </c>
      <c r="CS258" s="13">
        <v>497.28735632183901</v>
      </c>
      <c r="CT258" s="13">
        <v>542.5</v>
      </c>
      <c r="CU258" s="13">
        <v>560.58333333333303</v>
      </c>
      <c r="CV258" s="13">
        <v>632.91666666666697</v>
      </c>
      <c r="CW258" s="13">
        <v>283.723404255319</v>
      </c>
      <c r="CX258" s="13">
        <v>293.18085106383</v>
      </c>
      <c r="CY258" s="13">
        <v>312.095744680851</v>
      </c>
      <c r="CZ258" s="72">
        <f t="shared" si="3"/>
        <v>19079.999999999996</v>
      </c>
    </row>
    <row r="259" spans="1:104">
      <c r="A259" s="12">
        <v>24</v>
      </c>
      <c r="B259" s="6">
        <v>6240684042</v>
      </c>
      <c r="C259" s="6" t="s">
        <v>93</v>
      </c>
      <c r="D259" s="6" t="s">
        <v>150</v>
      </c>
      <c r="E259" s="6" t="s">
        <v>395</v>
      </c>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12"/>
      <c r="BG259" s="12"/>
      <c r="BH259" s="12"/>
      <c r="BI259" s="12"/>
      <c r="BJ259" s="12"/>
      <c r="BK259" s="12"/>
      <c r="BL259" s="12"/>
      <c r="BM259" s="12"/>
      <c r="BN259" s="12"/>
      <c r="BO259" s="18">
        <v>235.51149650349601</v>
      </c>
      <c r="BP259" s="18">
        <v>304.20234965035002</v>
      </c>
      <c r="BQ259" s="18">
        <v>274.76341258741297</v>
      </c>
      <c r="BR259" s="18">
        <v>304.20234965035002</v>
      </c>
      <c r="BS259" s="18">
        <v>294.389370629371</v>
      </c>
      <c r="BT259" s="18">
        <v>304.20234965035002</v>
      </c>
      <c r="BU259" s="18">
        <v>294.389370629371</v>
      </c>
      <c r="BV259" s="18">
        <v>304.20234965035002</v>
      </c>
      <c r="BW259" s="18">
        <v>304.20234965035002</v>
      </c>
      <c r="BX259" s="18">
        <v>186.44660139860099</v>
      </c>
      <c r="BY259" s="18">
        <v>122.238697674419</v>
      </c>
      <c r="BZ259" s="18">
        <v>126.313320930233</v>
      </c>
      <c r="CA259" s="18">
        <v>101.865581395349</v>
      </c>
      <c r="CB259" s="18">
        <v>104.59104090909101</v>
      </c>
      <c r="CC259" s="18">
        <v>104.59104090909101</v>
      </c>
      <c r="CD259" s="18">
        <v>87.721518181818197</v>
      </c>
      <c r="CE259" s="18">
        <v>228.89748474576299</v>
      </c>
      <c r="CF259" s="18">
        <v>221.51369491525401</v>
      </c>
      <c r="CG259" s="18">
        <v>228.89748474576299</v>
      </c>
      <c r="CH259" s="18">
        <v>191.97853559321999</v>
      </c>
      <c r="CI259" s="18">
        <v>306.46524848484802</v>
      </c>
      <c r="CJ259" s="18">
        <v>306.46524848484802</v>
      </c>
      <c r="CK259" s="18">
        <v>365.78110303030297</v>
      </c>
      <c r="CL259" s="18">
        <v>161.86788965517201</v>
      </c>
      <c r="CM259" s="18">
        <v>140.981710344828</v>
      </c>
      <c r="CN259" s="18">
        <v>83.690471578947395</v>
      </c>
      <c r="CO259" s="18">
        <v>83.690471578947395</v>
      </c>
      <c r="CP259" s="18">
        <v>89.089856842105306</v>
      </c>
      <c r="CQ259" s="18">
        <v>235.03330574712601</v>
      </c>
      <c r="CR259" s="18">
        <v>227.45158620689699</v>
      </c>
      <c r="CS259" s="18">
        <v>197.124708045977</v>
      </c>
      <c r="CT259" s="18">
        <v>215.047</v>
      </c>
      <c r="CU259" s="18">
        <v>222.215233333333</v>
      </c>
      <c r="CV259" s="18">
        <v>250.88816666666699</v>
      </c>
      <c r="CW259" s="18">
        <v>112.467957446809</v>
      </c>
      <c r="CX259" s="18">
        <v>116.216889361702</v>
      </c>
      <c r="CY259" s="18">
        <v>123.714753191489</v>
      </c>
      <c r="CZ259" s="72">
        <f t="shared" si="3"/>
        <v>7563.3120000000026</v>
      </c>
    </row>
    <row r="260" spans="1:104">
      <c r="A260" s="12">
        <v>24</v>
      </c>
      <c r="B260" s="6">
        <v>6240684042</v>
      </c>
      <c r="C260" s="6" t="s">
        <v>93</v>
      </c>
      <c r="D260" s="6" t="s">
        <v>150</v>
      </c>
      <c r="E260" s="6" t="s">
        <v>396</v>
      </c>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12"/>
      <c r="BG260" s="12"/>
      <c r="BH260" s="12"/>
      <c r="BI260" s="12"/>
      <c r="BJ260" s="12"/>
      <c r="BK260" s="12"/>
      <c r="BL260" s="12"/>
      <c r="BM260" s="12"/>
      <c r="BN260" s="12"/>
      <c r="BO260" s="18">
        <v>235.51149650349601</v>
      </c>
      <c r="BP260" s="18">
        <v>304.20234965035002</v>
      </c>
      <c r="BQ260" s="18">
        <v>274.76341258741297</v>
      </c>
      <c r="BR260" s="18">
        <v>304.20234965035002</v>
      </c>
      <c r="BS260" s="18">
        <v>294.389370629371</v>
      </c>
      <c r="BT260" s="18">
        <v>304.20234965035002</v>
      </c>
      <c r="BU260" s="18">
        <v>294.389370629371</v>
      </c>
      <c r="BV260" s="18">
        <v>304.20234965035002</v>
      </c>
      <c r="BW260" s="18">
        <v>304.20234965035002</v>
      </c>
      <c r="BX260" s="18">
        <v>186.44660139860099</v>
      </c>
      <c r="BY260" s="18">
        <v>122.238697674419</v>
      </c>
      <c r="BZ260" s="18">
        <v>126.313320930233</v>
      </c>
      <c r="CA260" s="18">
        <v>101.865581395349</v>
      </c>
      <c r="CB260" s="18">
        <v>104.59104090909101</v>
      </c>
      <c r="CC260" s="18">
        <v>104.59104090909101</v>
      </c>
      <c r="CD260" s="18">
        <v>87.721518181818197</v>
      </c>
      <c r="CE260" s="18">
        <v>228.89748474576299</v>
      </c>
      <c r="CF260" s="18">
        <v>221.51369491525401</v>
      </c>
      <c r="CG260" s="18">
        <v>228.89748474576299</v>
      </c>
      <c r="CH260" s="18">
        <v>191.97853559321999</v>
      </c>
      <c r="CI260" s="18">
        <v>306.46524848484802</v>
      </c>
      <c r="CJ260" s="18">
        <v>306.46524848484802</v>
      </c>
      <c r="CK260" s="18">
        <v>365.78110303030297</v>
      </c>
      <c r="CL260" s="18">
        <v>161.86788965517201</v>
      </c>
      <c r="CM260" s="18">
        <v>140.981710344828</v>
      </c>
      <c r="CN260" s="18">
        <v>83.690471578947395</v>
      </c>
      <c r="CO260" s="18">
        <v>83.690471578947395</v>
      </c>
      <c r="CP260" s="18">
        <v>89.089856842105306</v>
      </c>
      <c r="CQ260" s="18">
        <v>235.03330574712601</v>
      </c>
      <c r="CR260" s="18">
        <v>227.45158620689699</v>
      </c>
      <c r="CS260" s="18">
        <v>197.124708045977</v>
      </c>
      <c r="CT260" s="18">
        <v>215.047</v>
      </c>
      <c r="CU260" s="18">
        <v>222.215233333333</v>
      </c>
      <c r="CV260" s="18">
        <v>250.88816666666699</v>
      </c>
      <c r="CW260" s="18">
        <v>112.467957446809</v>
      </c>
      <c r="CX260" s="18">
        <v>116.216889361702</v>
      </c>
      <c r="CY260" s="18">
        <v>123.714753191489</v>
      </c>
      <c r="CZ260" s="72">
        <f t="shared" si="3"/>
        <v>7563.3120000000026</v>
      </c>
    </row>
    <row r="261" spans="1:104">
      <c r="A261" s="12">
        <v>24</v>
      </c>
      <c r="B261" s="6">
        <v>6240684042</v>
      </c>
      <c r="C261" s="6" t="s">
        <v>93</v>
      </c>
      <c r="D261" s="6" t="s">
        <v>150</v>
      </c>
      <c r="E261" s="6" t="s">
        <v>397</v>
      </c>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12"/>
      <c r="BG261" s="12"/>
      <c r="BH261" s="12"/>
      <c r="BI261" s="12"/>
      <c r="BJ261" s="12"/>
      <c r="BK261" s="12"/>
      <c r="BL261" s="12"/>
      <c r="BM261" s="12"/>
      <c r="BN261" s="12"/>
      <c r="BO261" s="18">
        <v>235.51149650349601</v>
      </c>
      <c r="BP261" s="18">
        <v>304.20234965035002</v>
      </c>
      <c r="BQ261" s="18">
        <v>274.76341258741297</v>
      </c>
      <c r="BR261" s="18">
        <v>304.20234965035002</v>
      </c>
      <c r="BS261" s="18">
        <v>294.389370629371</v>
      </c>
      <c r="BT261" s="18">
        <v>304.20234965035002</v>
      </c>
      <c r="BU261" s="18">
        <v>294.389370629371</v>
      </c>
      <c r="BV261" s="18">
        <v>304.20234965035002</v>
      </c>
      <c r="BW261" s="18">
        <v>304.20234965035002</v>
      </c>
      <c r="BX261" s="18">
        <v>186.44660139860099</v>
      </c>
      <c r="BY261" s="18">
        <v>122.238697674419</v>
      </c>
      <c r="BZ261" s="18">
        <v>126.313320930233</v>
      </c>
      <c r="CA261" s="18">
        <v>101.865581395349</v>
      </c>
      <c r="CB261" s="18">
        <v>104.59104090909101</v>
      </c>
      <c r="CC261" s="18">
        <v>104.59104090909101</v>
      </c>
      <c r="CD261" s="18">
        <v>87.721518181818197</v>
      </c>
      <c r="CE261" s="18">
        <v>228.89748474576299</v>
      </c>
      <c r="CF261" s="18">
        <v>221.51369491525401</v>
      </c>
      <c r="CG261" s="18">
        <v>228.89748474576299</v>
      </c>
      <c r="CH261" s="18">
        <v>191.97853559321999</v>
      </c>
      <c r="CI261" s="18">
        <v>306.46524848484802</v>
      </c>
      <c r="CJ261" s="18">
        <v>306.46524848484802</v>
      </c>
      <c r="CK261" s="18">
        <v>365.78110303030297</v>
      </c>
      <c r="CL261" s="18">
        <v>161.86788965517201</v>
      </c>
      <c r="CM261" s="18">
        <v>140.981710344828</v>
      </c>
      <c r="CN261" s="18">
        <v>83.690471578947395</v>
      </c>
      <c r="CO261" s="18">
        <v>83.690471578947395</v>
      </c>
      <c r="CP261" s="18">
        <v>89.089856842105306</v>
      </c>
      <c r="CQ261" s="18">
        <v>235.03330574712601</v>
      </c>
      <c r="CR261" s="18">
        <v>227.45158620689699</v>
      </c>
      <c r="CS261" s="18">
        <v>197.124708045977</v>
      </c>
      <c r="CT261" s="18">
        <v>215.047</v>
      </c>
      <c r="CU261" s="18">
        <v>222.215233333333</v>
      </c>
      <c r="CV261" s="18">
        <v>250.88816666666699</v>
      </c>
      <c r="CW261" s="18">
        <v>112.467957446809</v>
      </c>
      <c r="CX261" s="18">
        <v>116.216889361702</v>
      </c>
      <c r="CY261" s="18">
        <v>123.714753191489</v>
      </c>
      <c r="CZ261" s="72">
        <f t="shared" ref="CZ261:CZ324" si="4">SUM(BD261:CY261)</f>
        <v>7563.3120000000026</v>
      </c>
    </row>
    <row r="262" spans="1:104">
      <c r="A262" s="12">
        <v>24</v>
      </c>
      <c r="B262" s="6">
        <v>6240684042</v>
      </c>
      <c r="C262" s="6" t="s">
        <v>93</v>
      </c>
      <c r="D262" s="6" t="s">
        <v>150</v>
      </c>
      <c r="E262" s="6" t="s">
        <v>398</v>
      </c>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12"/>
      <c r="BG262" s="12"/>
      <c r="BH262" s="12"/>
      <c r="BI262" s="12"/>
      <c r="BJ262" s="12"/>
      <c r="BK262" s="12"/>
      <c r="BL262" s="12"/>
      <c r="BM262" s="12"/>
      <c r="BN262" s="12"/>
      <c r="BO262" s="18">
        <v>235.51149650349601</v>
      </c>
      <c r="BP262" s="18">
        <v>304.20234965035002</v>
      </c>
      <c r="BQ262" s="18">
        <v>274.76341258741297</v>
      </c>
      <c r="BR262" s="18">
        <v>304.20234965035002</v>
      </c>
      <c r="BS262" s="18">
        <v>294.389370629371</v>
      </c>
      <c r="BT262" s="18">
        <v>304.20234965035002</v>
      </c>
      <c r="BU262" s="18">
        <v>294.389370629371</v>
      </c>
      <c r="BV262" s="18">
        <v>304.20234965035002</v>
      </c>
      <c r="BW262" s="18">
        <v>304.20234965035002</v>
      </c>
      <c r="BX262" s="18">
        <v>186.44660139860099</v>
      </c>
      <c r="BY262" s="18">
        <v>122.238697674419</v>
      </c>
      <c r="BZ262" s="18">
        <v>126.313320930233</v>
      </c>
      <c r="CA262" s="18">
        <v>101.865581395349</v>
      </c>
      <c r="CB262" s="18">
        <v>104.59104090909101</v>
      </c>
      <c r="CC262" s="18">
        <v>104.59104090909101</v>
      </c>
      <c r="CD262" s="18">
        <v>87.721518181818197</v>
      </c>
      <c r="CE262" s="18">
        <v>228.89748474576299</v>
      </c>
      <c r="CF262" s="18">
        <v>221.51369491525401</v>
      </c>
      <c r="CG262" s="18">
        <v>228.89748474576299</v>
      </c>
      <c r="CH262" s="18">
        <v>191.97853559321999</v>
      </c>
      <c r="CI262" s="18">
        <v>306.46524848484802</v>
      </c>
      <c r="CJ262" s="18">
        <v>306.46524848484802</v>
      </c>
      <c r="CK262" s="18">
        <v>365.78110303030297</v>
      </c>
      <c r="CL262" s="18">
        <v>161.86788965517201</v>
      </c>
      <c r="CM262" s="18">
        <v>140.981710344828</v>
      </c>
      <c r="CN262" s="18">
        <v>83.690471578947395</v>
      </c>
      <c r="CO262" s="18">
        <v>83.690471578947395</v>
      </c>
      <c r="CP262" s="18">
        <v>89.089856842105306</v>
      </c>
      <c r="CQ262" s="18">
        <v>235.03330574712601</v>
      </c>
      <c r="CR262" s="18">
        <v>227.45158620689699</v>
      </c>
      <c r="CS262" s="18">
        <v>197.124708045977</v>
      </c>
      <c r="CT262" s="18">
        <v>215.047</v>
      </c>
      <c r="CU262" s="18">
        <v>222.215233333333</v>
      </c>
      <c r="CV262" s="18">
        <v>250.88816666666699</v>
      </c>
      <c r="CW262" s="18">
        <v>112.467957446809</v>
      </c>
      <c r="CX262" s="18">
        <v>116.216889361702</v>
      </c>
      <c r="CY262" s="18">
        <v>123.714753191489</v>
      </c>
      <c r="CZ262" s="72">
        <f t="shared" si="4"/>
        <v>7563.3120000000026</v>
      </c>
    </row>
    <row r="263" spans="1:104">
      <c r="A263" s="12">
        <v>24</v>
      </c>
      <c r="B263" s="6">
        <v>6240684042</v>
      </c>
      <c r="C263" s="6" t="s">
        <v>93</v>
      </c>
      <c r="D263" s="6" t="s">
        <v>150</v>
      </c>
      <c r="E263" s="6" t="s">
        <v>399</v>
      </c>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12"/>
      <c r="BG263" s="12"/>
      <c r="BH263" s="12"/>
      <c r="BI263" s="12"/>
      <c r="BJ263" s="12"/>
      <c r="BK263" s="12"/>
      <c r="BL263" s="12"/>
      <c r="BM263" s="12"/>
      <c r="BN263" s="12"/>
      <c r="BO263" s="13">
        <v>594.12587412587402</v>
      </c>
      <c r="BP263" s="13">
        <v>767.41258741258696</v>
      </c>
      <c r="BQ263" s="13">
        <v>693.146853146853</v>
      </c>
      <c r="BR263" s="13">
        <v>767.41258741258696</v>
      </c>
      <c r="BS263" s="13">
        <v>742.65734265734295</v>
      </c>
      <c r="BT263" s="13">
        <v>767.41258741258696</v>
      </c>
      <c r="BU263" s="13">
        <v>742.65734265734295</v>
      </c>
      <c r="BV263" s="13">
        <v>767.41258741258696</v>
      </c>
      <c r="BW263" s="13">
        <v>767.41258741258696</v>
      </c>
      <c r="BX263" s="13">
        <v>470.34965034965001</v>
      </c>
      <c r="BY263" s="13">
        <v>308.37209302325601</v>
      </c>
      <c r="BZ263" s="13">
        <v>318.65116279069798</v>
      </c>
      <c r="CA263" s="13">
        <v>256.97674418604697</v>
      </c>
      <c r="CB263" s="13">
        <v>263.85227272727298</v>
      </c>
      <c r="CC263" s="13">
        <v>263.85227272727298</v>
      </c>
      <c r="CD263" s="13">
        <v>221.29545454545499</v>
      </c>
      <c r="CE263" s="13">
        <v>577.44067796610204</v>
      </c>
      <c r="CF263" s="13">
        <v>558.81355932203405</v>
      </c>
      <c r="CG263" s="13">
        <v>577.44067796610204</v>
      </c>
      <c r="CH263" s="13">
        <v>484.305084745763</v>
      </c>
      <c r="CI263" s="13">
        <v>773.12121212121201</v>
      </c>
      <c r="CJ263" s="13">
        <v>773.12121212121201</v>
      </c>
      <c r="CK263" s="13">
        <v>922.75757575757598</v>
      </c>
      <c r="CL263" s="13">
        <v>408.34482758620697</v>
      </c>
      <c r="CM263" s="13">
        <v>355.65517241379303</v>
      </c>
      <c r="CN263" s="13">
        <v>211.12631578947401</v>
      </c>
      <c r="CO263" s="13">
        <v>211.12631578947401</v>
      </c>
      <c r="CP263" s="13">
        <v>224.74736842105301</v>
      </c>
      <c r="CQ263" s="13">
        <v>592.919540229885</v>
      </c>
      <c r="CR263" s="13">
        <v>573.79310344827604</v>
      </c>
      <c r="CS263" s="13">
        <v>497.28735632183901</v>
      </c>
      <c r="CT263" s="13">
        <v>542.5</v>
      </c>
      <c r="CU263" s="13">
        <v>560.58333333333303</v>
      </c>
      <c r="CV263" s="13">
        <v>632.91666666666697</v>
      </c>
      <c r="CW263" s="13">
        <v>283.723404255319</v>
      </c>
      <c r="CX263" s="13">
        <v>293.18085106383</v>
      </c>
      <c r="CY263" s="13">
        <v>312.095744680851</v>
      </c>
      <c r="CZ263" s="72">
        <f t="shared" si="4"/>
        <v>19079.999999999996</v>
      </c>
    </row>
    <row r="264" spans="1:104">
      <c r="A264" s="12">
        <v>24</v>
      </c>
      <c r="B264" s="6">
        <v>6240684042</v>
      </c>
      <c r="C264" s="6" t="s">
        <v>93</v>
      </c>
      <c r="D264" s="6" t="s">
        <v>150</v>
      </c>
      <c r="E264" s="6" t="s">
        <v>400</v>
      </c>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12"/>
      <c r="BG264" s="12"/>
      <c r="BH264" s="12"/>
      <c r="BI264" s="12"/>
      <c r="BJ264" s="12"/>
      <c r="BK264" s="12"/>
      <c r="BL264" s="12"/>
      <c r="BM264" s="12"/>
      <c r="BN264" s="12"/>
      <c r="BO264" s="18">
        <v>269.49549650349599</v>
      </c>
      <c r="BP264" s="18">
        <v>348.09834965034997</v>
      </c>
      <c r="BQ264" s="18">
        <v>314.411412587413</v>
      </c>
      <c r="BR264" s="18">
        <v>348.09834965034997</v>
      </c>
      <c r="BS264" s="18">
        <v>336.86937062937102</v>
      </c>
      <c r="BT264" s="18">
        <v>348.09834965034997</v>
      </c>
      <c r="BU264" s="18">
        <v>336.86937062937102</v>
      </c>
      <c r="BV264" s="18">
        <v>348.09834965034997</v>
      </c>
      <c r="BW264" s="18">
        <v>348.09834965034997</v>
      </c>
      <c r="BX264" s="18">
        <v>213.35060139860099</v>
      </c>
      <c r="BY264" s="18">
        <v>139.87758139534901</v>
      </c>
      <c r="BZ264" s="18">
        <v>144.54016744186001</v>
      </c>
      <c r="CA264" s="18">
        <v>116.56465116279099</v>
      </c>
      <c r="CB264" s="18">
        <v>119.683390909091</v>
      </c>
      <c r="CC264" s="18">
        <v>119.683390909091</v>
      </c>
      <c r="CD264" s="18">
        <v>100.379618181818</v>
      </c>
      <c r="CE264" s="18">
        <v>261.92709152542398</v>
      </c>
      <c r="CF264" s="18">
        <v>253.47783050847499</v>
      </c>
      <c r="CG264" s="18">
        <v>261.92709152542398</v>
      </c>
      <c r="CH264" s="18">
        <v>219.68078644067799</v>
      </c>
      <c r="CI264" s="18">
        <v>350.68778181818197</v>
      </c>
      <c r="CJ264" s="18">
        <v>350.68778181818197</v>
      </c>
      <c r="CK264" s="18">
        <v>418.56283636363599</v>
      </c>
      <c r="CL264" s="18">
        <v>185.22521379310299</v>
      </c>
      <c r="CM264" s="18">
        <v>161.325186206897</v>
      </c>
      <c r="CN264" s="18">
        <v>95.766896842105297</v>
      </c>
      <c r="CO264" s="18">
        <v>95.766896842105297</v>
      </c>
      <c r="CP264" s="18">
        <v>101.945406315789</v>
      </c>
      <c r="CQ264" s="18">
        <v>268.94830344827602</v>
      </c>
      <c r="CR264" s="18">
        <v>260.272551724138</v>
      </c>
      <c r="CS264" s="18">
        <v>225.56954482758599</v>
      </c>
      <c r="CT264" s="18">
        <v>246.078</v>
      </c>
      <c r="CU264" s="18">
        <v>254.28059999999999</v>
      </c>
      <c r="CV264" s="18">
        <v>287.09100000000001</v>
      </c>
      <c r="CW264" s="18">
        <v>128.69693617021301</v>
      </c>
      <c r="CX264" s="18">
        <v>132.986834042553</v>
      </c>
      <c r="CY264" s="18">
        <v>141.56662978723401</v>
      </c>
      <c r="CZ264" s="75">
        <f t="shared" si="4"/>
        <v>8654.6880000000001</v>
      </c>
    </row>
    <row r="265" spans="1:104">
      <c r="A265" s="12">
        <v>24</v>
      </c>
      <c r="B265" s="6">
        <v>6240684042</v>
      </c>
      <c r="C265" s="6" t="s">
        <v>93</v>
      </c>
      <c r="D265" s="6" t="s">
        <v>150</v>
      </c>
      <c r="E265" s="6" t="s">
        <v>401</v>
      </c>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12"/>
      <c r="BG265" s="12"/>
      <c r="BH265" s="12"/>
      <c r="BI265" s="12"/>
      <c r="BJ265" s="12"/>
      <c r="BK265" s="12"/>
      <c r="BL265" s="12"/>
      <c r="BM265" s="12"/>
      <c r="BN265" s="12"/>
      <c r="BO265" s="18">
        <v>269.49549650349599</v>
      </c>
      <c r="BP265" s="18">
        <v>348.09834965034997</v>
      </c>
      <c r="BQ265" s="18">
        <v>314.411412587413</v>
      </c>
      <c r="BR265" s="18">
        <v>348.09834965034997</v>
      </c>
      <c r="BS265" s="18">
        <v>336.86937062937102</v>
      </c>
      <c r="BT265" s="18">
        <v>348.09834965034997</v>
      </c>
      <c r="BU265" s="18">
        <v>336.86937062937102</v>
      </c>
      <c r="BV265" s="18">
        <v>348.09834965034997</v>
      </c>
      <c r="BW265" s="18">
        <v>348.09834965034997</v>
      </c>
      <c r="BX265" s="18">
        <v>213.35060139860099</v>
      </c>
      <c r="BY265" s="18">
        <v>139.87758139534901</v>
      </c>
      <c r="BZ265" s="18">
        <v>144.54016744186001</v>
      </c>
      <c r="CA265" s="18">
        <v>116.56465116279099</v>
      </c>
      <c r="CB265" s="18">
        <v>119.683390909091</v>
      </c>
      <c r="CC265" s="18">
        <v>119.683390909091</v>
      </c>
      <c r="CD265" s="18">
        <v>100.379618181818</v>
      </c>
      <c r="CE265" s="18">
        <v>261.92709152542398</v>
      </c>
      <c r="CF265" s="18">
        <v>253.47783050847499</v>
      </c>
      <c r="CG265" s="18">
        <v>261.92709152542398</v>
      </c>
      <c r="CH265" s="18">
        <v>219.68078644067799</v>
      </c>
      <c r="CI265" s="18">
        <v>350.68778181818197</v>
      </c>
      <c r="CJ265" s="18">
        <v>350.68778181818197</v>
      </c>
      <c r="CK265" s="18">
        <v>418.56283636363599</v>
      </c>
      <c r="CL265" s="18">
        <v>185.22521379310299</v>
      </c>
      <c r="CM265" s="18">
        <v>161.325186206897</v>
      </c>
      <c r="CN265" s="18">
        <v>95.766896842105297</v>
      </c>
      <c r="CO265" s="18">
        <v>95.766896842105297</v>
      </c>
      <c r="CP265" s="18">
        <v>101.945406315789</v>
      </c>
      <c r="CQ265" s="18">
        <v>268.94830344827602</v>
      </c>
      <c r="CR265" s="18">
        <v>260.272551724138</v>
      </c>
      <c r="CS265" s="18">
        <v>225.56954482758599</v>
      </c>
      <c r="CT265" s="18">
        <v>246.078</v>
      </c>
      <c r="CU265" s="18">
        <v>254.28059999999999</v>
      </c>
      <c r="CV265" s="18">
        <v>287.09100000000001</v>
      </c>
      <c r="CW265" s="18">
        <v>128.69693617021301</v>
      </c>
      <c r="CX265" s="18">
        <v>132.986834042553</v>
      </c>
      <c r="CY265" s="18">
        <v>141.56662978723401</v>
      </c>
      <c r="CZ265" s="75">
        <f t="shared" si="4"/>
        <v>8654.6880000000001</v>
      </c>
    </row>
    <row r="266" spans="1:104">
      <c r="A266" s="12">
        <v>24</v>
      </c>
      <c r="B266" s="6">
        <v>6240684042</v>
      </c>
      <c r="C266" s="6" t="s">
        <v>93</v>
      </c>
      <c r="D266" s="6" t="s">
        <v>150</v>
      </c>
      <c r="E266" s="6" t="s">
        <v>402</v>
      </c>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12"/>
      <c r="BG266" s="12"/>
      <c r="BH266" s="12"/>
      <c r="BI266" s="12"/>
      <c r="BJ266" s="12"/>
      <c r="BK266" s="12"/>
      <c r="BL266" s="12"/>
      <c r="BM266" s="12"/>
      <c r="BN266" s="12"/>
      <c r="BO266" s="18">
        <v>269.49549650349599</v>
      </c>
      <c r="BP266" s="18">
        <v>348.09834965034997</v>
      </c>
      <c r="BQ266" s="18">
        <v>314.411412587413</v>
      </c>
      <c r="BR266" s="18">
        <v>348.09834965034997</v>
      </c>
      <c r="BS266" s="18">
        <v>336.86937062937102</v>
      </c>
      <c r="BT266" s="18">
        <v>348.09834965034997</v>
      </c>
      <c r="BU266" s="18">
        <v>336.86937062937102</v>
      </c>
      <c r="BV266" s="18">
        <v>348.09834965034997</v>
      </c>
      <c r="BW266" s="18">
        <v>348.09834965034997</v>
      </c>
      <c r="BX266" s="18">
        <v>213.35060139860099</v>
      </c>
      <c r="BY266" s="18">
        <v>139.87758139534901</v>
      </c>
      <c r="BZ266" s="18">
        <v>144.54016744186001</v>
      </c>
      <c r="CA266" s="18">
        <v>116.56465116279099</v>
      </c>
      <c r="CB266" s="18">
        <v>119.683390909091</v>
      </c>
      <c r="CC266" s="18">
        <v>119.683390909091</v>
      </c>
      <c r="CD266" s="18">
        <v>100.379618181818</v>
      </c>
      <c r="CE266" s="18">
        <v>261.92709152542398</v>
      </c>
      <c r="CF266" s="18">
        <v>253.47783050847499</v>
      </c>
      <c r="CG266" s="18">
        <v>261.92709152542398</v>
      </c>
      <c r="CH266" s="18">
        <v>219.68078644067799</v>
      </c>
      <c r="CI266" s="18">
        <v>350.68778181818197</v>
      </c>
      <c r="CJ266" s="18">
        <v>350.68778181818197</v>
      </c>
      <c r="CK266" s="18">
        <v>418.56283636363599</v>
      </c>
      <c r="CL266" s="18">
        <v>185.22521379310299</v>
      </c>
      <c r="CM266" s="18">
        <v>161.325186206897</v>
      </c>
      <c r="CN266" s="18">
        <v>95.766896842105297</v>
      </c>
      <c r="CO266" s="18">
        <v>95.766896842105297</v>
      </c>
      <c r="CP266" s="18">
        <v>101.945406315789</v>
      </c>
      <c r="CQ266" s="18">
        <v>268.94830344827602</v>
      </c>
      <c r="CR266" s="18">
        <v>260.272551724138</v>
      </c>
      <c r="CS266" s="18">
        <v>225.56954482758599</v>
      </c>
      <c r="CT266" s="18">
        <v>246.078</v>
      </c>
      <c r="CU266" s="18">
        <v>254.28059999999999</v>
      </c>
      <c r="CV266" s="18">
        <v>287.09100000000001</v>
      </c>
      <c r="CW266" s="18">
        <v>128.69693617021301</v>
      </c>
      <c r="CX266" s="18">
        <v>132.986834042553</v>
      </c>
      <c r="CY266" s="18">
        <v>141.56662978723401</v>
      </c>
      <c r="CZ266" s="75">
        <f t="shared" si="4"/>
        <v>8654.6880000000001</v>
      </c>
    </row>
    <row r="267" spans="1:104">
      <c r="A267" s="12">
        <v>24</v>
      </c>
      <c r="B267" s="6">
        <v>6240684042</v>
      </c>
      <c r="C267" s="6" t="s">
        <v>93</v>
      </c>
      <c r="D267" s="6" t="s">
        <v>150</v>
      </c>
      <c r="E267" s="6" t="s">
        <v>403</v>
      </c>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12"/>
      <c r="BG267" s="12"/>
      <c r="BH267" s="12"/>
      <c r="BI267" s="12"/>
      <c r="BJ267" s="12"/>
      <c r="BK267" s="12"/>
      <c r="BL267" s="12"/>
      <c r="BM267" s="12"/>
      <c r="BN267" s="12"/>
      <c r="BO267" s="18">
        <v>269.49549650349599</v>
      </c>
      <c r="BP267" s="18">
        <v>348.09834965034997</v>
      </c>
      <c r="BQ267" s="18">
        <v>314.411412587413</v>
      </c>
      <c r="BR267" s="18">
        <v>348.09834965034997</v>
      </c>
      <c r="BS267" s="18">
        <v>336.86937062937102</v>
      </c>
      <c r="BT267" s="18">
        <v>348.09834965034997</v>
      </c>
      <c r="BU267" s="18">
        <v>336.86937062937102</v>
      </c>
      <c r="BV267" s="18">
        <v>348.09834965034997</v>
      </c>
      <c r="BW267" s="18">
        <v>348.09834965034997</v>
      </c>
      <c r="BX267" s="18">
        <v>213.35060139860099</v>
      </c>
      <c r="BY267" s="18">
        <v>139.87758139534901</v>
      </c>
      <c r="BZ267" s="18">
        <v>144.54016744186001</v>
      </c>
      <c r="CA267" s="18">
        <v>116.56465116279099</v>
      </c>
      <c r="CB267" s="18">
        <v>119.683390909091</v>
      </c>
      <c r="CC267" s="18">
        <v>119.683390909091</v>
      </c>
      <c r="CD267" s="18">
        <v>100.379618181818</v>
      </c>
      <c r="CE267" s="18">
        <v>261.92709152542398</v>
      </c>
      <c r="CF267" s="18">
        <v>253.47783050847499</v>
      </c>
      <c r="CG267" s="18">
        <v>261.92709152542398</v>
      </c>
      <c r="CH267" s="18">
        <v>219.68078644067799</v>
      </c>
      <c r="CI267" s="18">
        <v>350.68778181818197</v>
      </c>
      <c r="CJ267" s="18">
        <v>350.68778181818197</v>
      </c>
      <c r="CK267" s="18">
        <v>418.56283636363599</v>
      </c>
      <c r="CL267" s="18">
        <v>185.22521379310299</v>
      </c>
      <c r="CM267" s="18">
        <v>161.325186206897</v>
      </c>
      <c r="CN267" s="18">
        <v>95.766896842105297</v>
      </c>
      <c r="CO267" s="18">
        <v>95.766896842105297</v>
      </c>
      <c r="CP267" s="18">
        <v>101.945406315789</v>
      </c>
      <c r="CQ267" s="18">
        <v>268.94830344827602</v>
      </c>
      <c r="CR267" s="18">
        <v>260.272551724138</v>
      </c>
      <c r="CS267" s="18">
        <v>225.56954482758599</v>
      </c>
      <c r="CT267" s="18">
        <v>246.078</v>
      </c>
      <c r="CU267" s="18">
        <v>254.28059999999999</v>
      </c>
      <c r="CV267" s="18">
        <v>287.09100000000001</v>
      </c>
      <c r="CW267" s="18">
        <v>128.69693617021301</v>
      </c>
      <c r="CX267" s="18">
        <v>132.986834042553</v>
      </c>
      <c r="CY267" s="18">
        <v>141.56662978723401</v>
      </c>
      <c r="CZ267" s="75">
        <f t="shared" si="4"/>
        <v>8654.6880000000001</v>
      </c>
    </row>
    <row r="268" spans="1:104">
      <c r="A268" s="12">
        <v>25</v>
      </c>
      <c r="B268" s="6">
        <v>6243465183</v>
      </c>
      <c r="C268" s="6" t="s">
        <v>93</v>
      </c>
      <c r="D268" s="6" t="s">
        <v>152</v>
      </c>
      <c r="E268" s="6" t="s">
        <v>393</v>
      </c>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12"/>
      <c r="BG268" s="12"/>
      <c r="BH268" s="12"/>
      <c r="BI268" s="12"/>
      <c r="BJ268" s="12"/>
      <c r="BK268" s="12"/>
      <c r="BL268" s="12"/>
      <c r="BM268" s="12"/>
      <c r="BN268" s="12"/>
      <c r="BO268" s="12"/>
      <c r="BP268" s="13">
        <v>484.94252873563198</v>
      </c>
      <c r="BQ268" s="13">
        <v>678.919540229885</v>
      </c>
      <c r="BR268" s="13">
        <v>751.66091954023</v>
      </c>
      <c r="BS268" s="13">
        <v>727.41379310344803</v>
      </c>
      <c r="BT268" s="13">
        <v>751.66091954023</v>
      </c>
      <c r="BU268" s="13">
        <v>727.41379310344803</v>
      </c>
      <c r="BV268" s="13">
        <v>96.988505747126396</v>
      </c>
      <c r="BW268" s="13">
        <v>1276.5</v>
      </c>
      <c r="BX268" s="13">
        <v>1276.5</v>
      </c>
      <c r="BY268" s="13">
        <v>648.68852459016398</v>
      </c>
      <c r="BZ268" s="13">
        <v>670.31147540983602</v>
      </c>
      <c r="CA268" s="13">
        <v>383</v>
      </c>
      <c r="CB268" s="13">
        <v>317.505263157895</v>
      </c>
      <c r="CC268" s="13">
        <v>317.505263157895</v>
      </c>
      <c r="CD268" s="13">
        <v>337.98947368421102</v>
      </c>
      <c r="CE268" s="13">
        <v>783.40677966101703</v>
      </c>
      <c r="CF268" s="13">
        <v>758.13559322033905</v>
      </c>
      <c r="CG268" s="13">
        <v>783.40677966101703</v>
      </c>
      <c r="CH268" s="13">
        <v>657.05084745762701</v>
      </c>
      <c r="CI268" s="13">
        <v>1047.3571428571399</v>
      </c>
      <c r="CJ268" s="13">
        <v>1047.3571428571399</v>
      </c>
      <c r="CK268" s="13">
        <v>1216.2857142857099</v>
      </c>
      <c r="CL268" s="13">
        <v>596.88135593220295</v>
      </c>
      <c r="CM268" s="13">
        <v>539.11864406779705</v>
      </c>
      <c r="CN268" s="13">
        <v>324.35789473684201</v>
      </c>
      <c r="CO268" s="13">
        <v>324.35789473684201</v>
      </c>
      <c r="CP268" s="13">
        <v>345.28421052631597</v>
      </c>
      <c r="CQ268" s="13">
        <v>727.25287356321803</v>
      </c>
      <c r="CR268" s="13">
        <v>703.79310344827604</v>
      </c>
      <c r="CS268" s="13">
        <v>609.95402298850604</v>
      </c>
      <c r="CT268" s="13">
        <v>673.26315789473699</v>
      </c>
      <c r="CU268" s="13">
        <v>695.70526315789505</v>
      </c>
      <c r="CV268" s="13">
        <v>763.03157894736796</v>
      </c>
      <c r="CW268" s="13">
        <v>217.894736842105</v>
      </c>
      <c r="CX268" s="13">
        <v>225.157894736842</v>
      </c>
      <c r="CY268" s="13">
        <v>246.947368421053</v>
      </c>
      <c r="CZ268" s="72">
        <f t="shared" si="4"/>
        <v>22732.999999999989</v>
      </c>
    </row>
    <row r="269" spans="1:104">
      <c r="A269" s="12">
        <v>25</v>
      </c>
      <c r="B269" s="6">
        <v>6243465183</v>
      </c>
      <c r="C269" s="6" t="s">
        <v>93</v>
      </c>
      <c r="D269" s="6" t="s">
        <v>152</v>
      </c>
      <c r="E269" s="6" t="s">
        <v>394</v>
      </c>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12"/>
      <c r="BG269" s="12"/>
      <c r="BH269" s="12"/>
      <c r="BI269" s="12"/>
      <c r="BJ269" s="12"/>
      <c r="BK269" s="12"/>
      <c r="BL269" s="12"/>
      <c r="BM269" s="12"/>
      <c r="BN269" s="12"/>
      <c r="BO269" s="12"/>
      <c r="BP269" s="13">
        <v>484.94252873563198</v>
      </c>
      <c r="BQ269" s="13">
        <v>678.919540229885</v>
      </c>
      <c r="BR269" s="13">
        <v>751.66091954023</v>
      </c>
      <c r="BS269" s="13">
        <v>727.41379310344803</v>
      </c>
      <c r="BT269" s="13">
        <v>751.66091954023</v>
      </c>
      <c r="BU269" s="13">
        <v>727.41379310344803</v>
      </c>
      <c r="BV269" s="13">
        <v>96.988505747126396</v>
      </c>
      <c r="BW269" s="13">
        <v>1276.5</v>
      </c>
      <c r="BX269" s="13">
        <v>1276.5</v>
      </c>
      <c r="BY269" s="13">
        <v>648.68852459016398</v>
      </c>
      <c r="BZ269" s="13">
        <v>670.31147540983602</v>
      </c>
      <c r="CA269" s="13">
        <v>383</v>
      </c>
      <c r="CB269" s="13">
        <v>317.505263157895</v>
      </c>
      <c r="CC269" s="13">
        <v>317.505263157895</v>
      </c>
      <c r="CD269" s="13">
        <v>337.98947368421102</v>
      </c>
      <c r="CE269" s="13">
        <v>783.40677966101703</v>
      </c>
      <c r="CF269" s="13">
        <v>758.13559322033905</v>
      </c>
      <c r="CG269" s="13">
        <v>783.40677966101703</v>
      </c>
      <c r="CH269" s="13">
        <v>657.05084745762701</v>
      </c>
      <c r="CI269" s="13">
        <v>1047.3571428571399</v>
      </c>
      <c r="CJ269" s="13">
        <v>1047.3571428571399</v>
      </c>
      <c r="CK269" s="13">
        <v>1216.2857142857099</v>
      </c>
      <c r="CL269" s="13">
        <v>596.88135593220295</v>
      </c>
      <c r="CM269" s="13">
        <v>539.11864406779705</v>
      </c>
      <c r="CN269" s="13">
        <v>324.35789473684201</v>
      </c>
      <c r="CO269" s="13">
        <v>324.35789473684201</v>
      </c>
      <c r="CP269" s="13">
        <v>345.28421052631597</v>
      </c>
      <c r="CQ269" s="13">
        <v>727.25287356321803</v>
      </c>
      <c r="CR269" s="13">
        <v>703.79310344827604</v>
      </c>
      <c r="CS269" s="13">
        <v>609.95402298850604</v>
      </c>
      <c r="CT269" s="13">
        <v>673.26315789473699</v>
      </c>
      <c r="CU269" s="13">
        <v>695.70526315789505</v>
      </c>
      <c r="CV269" s="13">
        <v>763.03157894736796</v>
      </c>
      <c r="CW269" s="13">
        <v>217.894736842105</v>
      </c>
      <c r="CX269" s="13">
        <v>225.157894736842</v>
      </c>
      <c r="CY269" s="13">
        <v>246.947368421053</v>
      </c>
      <c r="CZ269" s="72">
        <f t="shared" si="4"/>
        <v>22732.999999999989</v>
      </c>
    </row>
    <row r="270" spans="1:104">
      <c r="A270" s="12">
        <v>25</v>
      </c>
      <c r="B270" s="6">
        <v>6243465183</v>
      </c>
      <c r="C270" s="6" t="s">
        <v>93</v>
      </c>
      <c r="D270" s="6" t="s">
        <v>152</v>
      </c>
      <c r="E270" s="6" t="s">
        <v>395</v>
      </c>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12"/>
      <c r="BG270" s="12"/>
      <c r="BH270" s="12"/>
      <c r="BI270" s="12"/>
      <c r="BJ270" s="12"/>
      <c r="BK270" s="12"/>
      <c r="BL270" s="12"/>
      <c r="BM270" s="12"/>
      <c r="BN270" s="12"/>
      <c r="BO270" s="12"/>
      <c r="BP270" s="18">
        <v>192.231218390805</v>
      </c>
      <c r="BQ270" s="18">
        <v>269.123705747126</v>
      </c>
      <c r="BR270" s="18">
        <v>297.958388505747</v>
      </c>
      <c r="BS270" s="18">
        <v>288.34682758620698</v>
      </c>
      <c r="BT270" s="18">
        <v>297.958388505747</v>
      </c>
      <c r="BU270" s="18">
        <v>288.34682758620698</v>
      </c>
      <c r="BV270" s="18">
        <v>38.446243678160897</v>
      </c>
      <c r="BW270" s="18">
        <v>506.00459999999998</v>
      </c>
      <c r="BX270" s="18">
        <v>506.00459999999998</v>
      </c>
      <c r="BY270" s="18">
        <v>257.14013114754101</v>
      </c>
      <c r="BZ270" s="18">
        <v>265.71146885245901</v>
      </c>
      <c r="CA270" s="18">
        <v>151.8212</v>
      </c>
      <c r="CB270" s="18">
        <v>125.859086315789</v>
      </c>
      <c r="CC270" s="18">
        <v>125.859086315789</v>
      </c>
      <c r="CD270" s="18">
        <v>133.97902736842099</v>
      </c>
      <c r="CE270" s="18">
        <v>310.54244745762702</v>
      </c>
      <c r="CF270" s="18">
        <v>300.52494915254198</v>
      </c>
      <c r="CG270" s="18">
        <v>310.54244745762702</v>
      </c>
      <c r="CH270" s="18">
        <v>260.45495593220301</v>
      </c>
      <c r="CI270" s="18">
        <v>415.17237142857101</v>
      </c>
      <c r="CJ270" s="18">
        <v>415.17237142857101</v>
      </c>
      <c r="CK270" s="18">
        <v>482.13565714285699</v>
      </c>
      <c r="CL270" s="18">
        <v>236.60376949152499</v>
      </c>
      <c r="CM270" s="18">
        <v>213.706630508475</v>
      </c>
      <c r="CN270" s="18">
        <v>128.575469473684</v>
      </c>
      <c r="CO270" s="18">
        <v>128.575469473684</v>
      </c>
      <c r="CP270" s="18">
        <v>136.87066105263199</v>
      </c>
      <c r="CQ270" s="18">
        <v>288.28303908046001</v>
      </c>
      <c r="CR270" s="18">
        <v>278.98358620689697</v>
      </c>
      <c r="CS270" s="18">
        <v>241.78577471264401</v>
      </c>
      <c r="CT270" s="18">
        <v>266.88151578947401</v>
      </c>
      <c r="CU270" s="18">
        <v>275.77756631578899</v>
      </c>
      <c r="CV270" s="18">
        <v>302.465717894737</v>
      </c>
      <c r="CW270" s="18">
        <v>86.373473684210495</v>
      </c>
      <c r="CX270" s="18">
        <v>89.252589473684196</v>
      </c>
      <c r="CY270" s="18">
        <v>97.879936842105295</v>
      </c>
      <c r="CZ270" s="72">
        <f t="shared" si="4"/>
        <v>9011.3511999999992</v>
      </c>
    </row>
    <row r="271" spans="1:104">
      <c r="A271" s="12">
        <v>25</v>
      </c>
      <c r="B271" s="6">
        <v>6243465183</v>
      </c>
      <c r="C271" s="6" t="s">
        <v>93</v>
      </c>
      <c r="D271" s="6" t="s">
        <v>152</v>
      </c>
      <c r="E271" s="6" t="s">
        <v>396</v>
      </c>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12"/>
      <c r="BG271" s="12"/>
      <c r="BH271" s="12"/>
      <c r="BI271" s="12"/>
      <c r="BJ271" s="12"/>
      <c r="BK271" s="12"/>
      <c r="BL271" s="12"/>
      <c r="BM271" s="12"/>
      <c r="BN271" s="12"/>
      <c r="BO271" s="12"/>
      <c r="BP271" s="18">
        <v>192.231218390805</v>
      </c>
      <c r="BQ271" s="18">
        <v>269.123705747126</v>
      </c>
      <c r="BR271" s="18">
        <v>297.958388505747</v>
      </c>
      <c r="BS271" s="18">
        <v>288.34682758620698</v>
      </c>
      <c r="BT271" s="18">
        <v>297.958388505747</v>
      </c>
      <c r="BU271" s="18">
        <v>288.34682758620698</v>
      </c>
      <c r="BV271" s="18">
        <v>38.446243678160897</v>
      </c>
      <c r="BW271" s="18">
        <v>506.00459999999998</v>
      </c>
      <c r="BX271" s="18">
        <v>506.00459999999998</v>
      </c>
      <c r="BY271" s="18">
        <v>257.14013114754101</v>
      </c>
      <c r="BZ271" s="18">
        <v>265.71146885245901</v>
      </c>
      <c r="CA271" s="18">
        <v>151.8212</v>
      </c>
      <c r="CB271" s="18">
        <v>125.859086315789</v>
      </c>
      <c r="CC271" s="18">
        <v>125.859086315789</v>
      </c>
      <c r="CD271" s="18">
        <v>133.97902736842099</v>
      </c>
      <c r="CE271" s="18">
        <v>310.54244745762702</v>
      </c>
      <c r="CF271" s="18">
        <v>300.52494915254198</v>
      </c>
      <c r="CG271" s="18">
        <v>310.54244745762702</v>
      </c>
      <c r="CH271" s="18">
        <v>260.45495593220301</v>
      </c>
      <c r="CI271" s="18">
        <v>415.17237142857101</v>
      </c>
      <c r="CJ271" s="18">
        <v>415.17237142857101</v>
      </c>
      <c r="CK271" s="18">
        <v>482.13565714285699</v>
      </c>
      <c r="CL271" s="18">
        <v>236.60376949152499</v>
      </c>
      <c r="CM271" s="18">
        <v>213.706630508475</v>
      </c>
      <c r="CN271" s="18">
        <v>128.575469473684</v>
      </c>
      <c r="CO271" s="18">
        <v>128.575469473684</v>
      </c>
      <c r="CP271" s="18">
        <v>136.87066105263199</v>
      </c>
      <c r="CQ271" s="18">
        <v>288.28303908046001</v>
      </c>
      <c r="CR271" s="18">
        <v>278.98358620689697</v>
      </c>
      <c r="CS271" s="18">
        <v>241.78577471264401</v>
      </c>
      <c r="CT271" s="18">
        <v>266.88151578947401</v>
      </c>
      <c r="CU271" s="18">
        <v>275.77756631578899</v>
      </c>
      <c r="CV271" s="18">
        <v>302.465717894737</v>
      </c>
      <c r="CW271" s="18">
        <v>86.373473684210495</v>
      </c>
      <c r="CX271" s="18">
        <v>89.252589473684196</v>
      </c>
      <c r="CY271" s="18">
        <v>97.879936842105295</v>
      </c>
      <c r="CZ271" s="72">
        <f t="shared" si="4"/>
        <v>9011.3511999999992</v>
      </c>
    </row>
    <row r="272" spans="1:104">
      <c r="A272" s="12">
        <v>25</v>
      </c>
      <c r="B272" s="6">
        <v>6243465183</v>
      </c>
      <c r="C272" s="6" t="s">
        <v>93</v>
      </c>
      <c r="D272" s="6" t="s">
        <v>152</v>
      </c>
      <c r="E272" s="6" t="s">
        <v>397</v>
      </c>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12"/>
      <c r="BG272" s="12"/>
      <c r="BH272" s="12"/>
      <c r="BI272" s="12"/>
      <c r="BJ272" s="12"/>
      <c r="BK272" s="12"/>
      <c r="BL272" s="12"/>
      <c r="BM272" s="12"/>
      <c r="BN272" s="12"/>
      <c r="BO272" s="12"/>
      <c r="BP272" s="18">
        <v>192.231218390805</v>
      </c>
      <c r="BQ272" s="18">
        <v>269.123705747126</v>
      </c>
      <c r="BR272" s="18">
        <v>297.958388505747</v>
      </c>
      <c r="BS272" s="18">
        <v>288.34682758620698</v>
      </c>
      <c r="BT272" s="18">
        <v>297.958388505747</v>
      </c>
      <c r="BU272" s="18">
        <v>288.34682758620698</v>
      </c>
      <c r="BV272" s="18">
        <v>38.446243678160897</v>
      </c>
      <c r="BW272" s="18">
        <v>506.00459999999998</v>
      </c>
      <c r="BX272" s="18">
        <v>506.00459999999998</v>
      </c>
      <c r="BY272" s="18">
        <v>257.14013114754101</v>
      </c>
      <c r="BZ272" s="18">
        <v>265.71146885245901</v>
      </c>
      <c r="CA272" s="18">
        <v>151.8212</v>
      </c>
      <c r="CB272" s="18">
        <v>125.859086315789</v>
      </c>
      <c r="CC272" s="18">
        <v>125.859086315789</v>
      </c>
      <c r="CD272" s="18">
        <v>133.97902736842099</v>
      </c>
      <c r="CE272" s="18">
        <v>310.54244745762702</v>
      </c>
      <c r="CF272" s="18">
        <v>300.52494915254198</v>
      </c>
      <c r="CG272" s="18">
        <v>310.54244745762702</v>
      </c>
      <c r="CH272" s="18">
        <v>260.45495593220301</v>
      </c>
      <c r="CI272" s="18">
        <v>415.17237142857101</v>
      </c>
      <c r="CJ272" s="18">
        <v>415.17237142857101</v>
      </c>
      <c r="CK272" s="18">
        <v>482.13565714285699</v>
      </c>
      <c r="CL272" s="18">
        <v>236.60376949152499</v>
      </c>
      <c r="CM272" s="18">
        <v>213.706630508475</v>
      </c>
      <c r="CN272" s="18">
        <v>128.575469473684</v>
      </c>
      <c r="CO272" s="18">
        <v>128.575469473684</v>
      </c>
      <c r="CP272" s="18">
        <v>136.87066105263199</v>
      </c>
      <c r="CQ272" s="18">
        <v>288.28303908046001</v>
      </c>
      <c r="CR272" s="18">
        <v>278.98358620689697</v>
      </c>
      <c r="CS272" s="18">
        <v>241.78577471264401</v>
      </c>
      <c r="CT272" s="18">
        <v>266.88151578947401</v>
      </c>
      <c r="CU272" s="18">
        <v>275.77756631578899</v>
      </c>
      <c r="CV272" s="18">
        <v>302.465717894737</v>
      </c>
      <c r="CW272" s="18">
        <v>86.373473684210495</v>
      </c>
      <c r="CX272" s="18">
        <v>89.252589473684196</v>
      </c>
      <c r="CY272" s="18">
        <v>97.879936842105295</v>
      </c>
      <c r="CZ272" s="72">
        <f t="shared" si="4"/>
        <v>9011.3511999999992</v>
      </c>
    </row>
    <row r="273" spans="1:104">
      <c r="A273" s="12">
        <v>25</v>
      </c>
      <c r="B273" s="6">
        <v>6243465183</v>
      </c>
      <c r="C273" s="6" t="s">
        <v>93</v>
      </c>
      <c r="D273" s="6" t="s">
        <v>152</v>
      </c>
      <c r="E273" s="6" t="s">
        <v>398</v>
      </c>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12"/>
      <c r="BG273" s="12"/>
      <c r="BH273" s="12"/>
      <c r="BI273" s="12"/>
      <c r="BJ273" s="12"/>
      <c r="BK273" s="12"/>
      <c r="BL273" s="12"/>
      <c r="BM273" s="12"/>
      <c r="BN273" s="12"/>
      <c r="BO273" s="12"/>
      <c r="BP273" s="18">
        <v>192.231218390805</v>
      </c>
      <c r="BQ273" s="18">
        <v>269.123705747126</v>
      </c>
      <c r="BR273" s="18">
        <v>297.958388505747</v>
      </c>
      <c r="BS273" s="18">
        <v>288.34682758620698</v>
      </c>
      <c r="BT273" s="18">
        <v>297.958388505747</v>
      </c>
      <c r="BU273" s="18">
        <v>288.34682758620698</v>
      </c>
      <c r="BV273" s="18">
        <v>38.446243678160897</v>
      </c>
      <c r="BW273" s="18">
        <v>506.00459999999998</v>
      </c>
      <c r="BX273" s="18">
        <v>506.00459999999998</v>
      </c>
      <c r="BY273" s="18">
        <v>257.14013114754101</v>
      </c>
      <c r="BZ273" s="18">
        <v>265.71146885245901</v>
      </c>
      <c r="CA273" s="18">
        <v>151.8212</v>
      </c>
      <c r="CB273" s="18">
        <v>125.859086315789</v>
      </c>
      <c r="CC273" s="18">
        <v>125.859086315789</v>
      </c>
      <c r="CD273" s="18">
        <v>133.97902736842099</v>
      </c>
      <c r="CE273" s="18">
        <v>310.54244745762702</v>
      </c>
      <c r="CF273" s="18">
        <v>300.52494915254198</v>
      </c>
      <c r="CG273" s="18">
        <v>310.54244745762702</v>
      </c>
      <c r="CH273" s="18">
        <v>260.45495593220301</v>
      </c>
      <c r="CI273" s="18">
        <v>415.17237142857101</v>
      </c>
      <c r="CJ273" s="18">
        <v>415.17237142857101</v>
      </c>
      <c r="CK273" s="18">
        <v>482.13565714285699</v>
      </c>
      <c r="CL273" s="18">
        <v>236.60376949152499</v>
      </c>
      <c r="CM273" s="18">
        <v>213.706630508475</v>
      </c>
      <c r="CN273" s="18">
        <v>128.575469473684</v>
      </c>
      <c r="CO273" s="18">
        <v>128.575469473684</v>
      </c>
      <c r="CP273" s="18">
        <v>136.87066105263199</v>
      </c>
      <c r="CQ273" s="18">
        <v>288.28303908046001</v>
      </c>
      <c r="CR273" s="18">
        <v>278.98358620689697</v>
      </c>
      <c r="CS273" s="18">
        <v>241.78577471264401</v>
      </c>
      <c r="CT273" s="18">
        <v>266.88151578947401</v>
      </c>
      <c r="CU273" s="18">
        <v>275.77756631578899</v>
      </c>
      <c r="CV273" s="18">
        <v>302.465717894737</v>
      </c>
      <c r="CW273" s="18">
        <v>86.373473684210495</v>
      </c>
      <c r="CX273" s="18">
        <v>89.252589473684196</v>
      </c>
      <c r="CY273" s="18">
        <v>97.879936842105295</v>
      </c>
      <c r="CZ273" s="72">
        <f t="shared" si="4"/>
        <v>9011.3511999999992</v>
      </c>
    </row>
    <row r="274" spans="1:104">
      <c r="A274" s="12">
        <v>25</v>
      </c>
      <c r="B274" s="6">
        <v>6243465183</v>
      </c>
      <c r="C274" s="6" t="s">
        <v>93</v>
      </c>
      <c r="D274" s="6" t="s">
        <v>152</v>
      </c>
      <c r="E274" s="6" t="s">
        <v>399</v>
      </c>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12"/>
      <c r="BG274" s="12"/>
      <c r="BH274" s="12"/>
      <c r="BI274" s="12"/>
      <c r="BJ274" s="12"/>
      <c r="BK274" s="12"/>
      <c r="BL274" s="12"/>
      <c r="BM274" s="12"/>
      <c r="BN274" s="12"/>
      <c r="BO274" s="12"/>
      <c r="BP274" s="13">
        <v>484.94252873563198</v>
      </c>
      <c r="BQ274" s="13">
        <v>678.919540229885</v>
      </c>
      <c r="BR274" s="13">
        <v>751.66091954023</v>
      </c>
      <c r="BS274" s="13">
        <v>727.41379310344803</v>
      </c>
      <c r="BT274" s="13">
        <v>751.66091954023</v>
      </c>
      <c r="BU274" s="13">
        <v>727.41379310344803</v>
      </c>
      <c r="BV274" s="13">
        <v>96.988505747126396</v>
      </c>
      <c r="BW274" s="13">
        <v>1276.5</v>
      </c>
      <c r="BX274" s="13">
        <v>1276.5</v>
      </c>
      <c r="BY274" s="13">
        <v>648.68852459016398</v>
      </c>
      <c r="BZ274" s="13">
        <v>670.31147540983602</v>
      </c>
      <c r="CA274" s="13">
        <v>383</v>
      </c>
      <c r="CB274" s="13">
        <v>317.505263157895</v>
      </c>
      <c r="CC274" s="13">
        <v>317.505263157895</v>
      </c>
      <c r="CD274" s="13">
        <v>337.98947368421102</v>
      </c>
      <c r="CE274" s="13">
        <v>783.40677966101703</v>
      </c>
      <c r="CF274" s="13">
        <v>758.13559322033905</v>
      </c>
      <c r="CG274" s="13">
        <v>783.40677966101703</v>
      </c>
      <c r="CH274" s="13">
        <v>657.05084745762701</v>
      </c>
      <c r="CI274" s="13">
        <v>1047.3571428571399</v>
      </c>
      <c r="CJ274" s="13">
        <v>1047.3571428571399</v>
      </c>
      <c r="CK274" s="13">
        <v>1216.2857142857099</v>
      </c>
      <c r="CL274" s="13">
        <v>596.88135593220295</v>
      </c>
      <c r="CM274" s="13">
        <v>539.11864406779705</v>
      </c>
      <c r="CN274" s="13">
        <v>324.35789473684201</v>
      </c>
      <c r="CO274" s="13">
        <v>324.35789473684201</v>
      </c>
      <c r="CP274" s="13">
        <v>345.28421052631597</v>
      </c>
      <c r="CQ274" s="13">
        <v>727.25287356321803</v>
      </c>
      <c r="CR274" s="13">
        <v>703.79310344827604</v>
      </c>
      <c r="CS274" s="13">
        <v>609.95402298850604</v>
      </c>
      <c r="CT274" s="13">
        <v>673.26315789473699</v>
      </c>
      <c r="CU274" s="13">
        <v>695.70526315789505</v>
      </c>
      <c r="CV274" s="13">
        <v>763.03157894736796</v>
      </c>
      <c r="CW274" s="13">
        <v>217.894736842105</v>
      </c>
      <c r="CX274" s="13">
        <v>225.157894736842</v>
      </c>
      <c r="CY274" s="13">
        <v>246.947368421053</v>
      </c>
      <c r="CZ274" s="72">
        <f t="shared" si="4"/>
        <v>22732.999999999989</v>
      </c>
    </row>
    <row r="275" spans="1:104">
      <c r="A275" s="12">
        <v>25</v>
      </c>
      <c r="B275" s="6">
        <v>6243465183</v>
      </c>
      <c r="C275" s="6" t="s">
        <v>93</v>
      </c>
      <c r="D275" s="6" t="s">
        <v>152</v>
      </c>
      <c r="E275" s="6" t="s">
        <v>400</v>
      </c>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12"/>
      <c r="BG275" s="12"/>
      <c r="BH275" s="12"/>
      <c r="BI275" s="12"/>
      <c r="BJ275" s="12"/>
      <c r="BK275" s="12"/>
      <c r="BL275" s="12"/>
      <c r="BM275" s="12"/>
      <c r="BN275" s="12"/>
      <c r="BO275" s="12"/>
      <c r="BP275" s="18">
        <v>219.96993103448301</v>
      </c>
      <c r="BQ275" s="18">
        <v>307.957903448276</v>
      </c>
      <c r="BR275" s="18">
        <v>340.95339310344798</v>
      </c>
      <c r="BS275" s="18">
        <v>329.954896551724</v>
      </c>
      <c r="BT275" s="18">
        <v>340.95339310344798</v>
      </c>
      <c r="BU275" s="18">
        <v>329.954896551724</v>
      </c>
      <c r="BV275" s="18">
        <v>43.993986206896601</v>
      </c>
      <c r="BW275" s="18">
        <v>579.0204</v>
      </c>
      <c r="BX275" s="18">
        <v>579.0204</v>
      </c>
      <c r="BY275" s="18">
        <v>294.24511475409798</v>
      </c>
      <c r="BZ275" s="18">
        <v>304.05328524590198</v>
      </c>
      <c r="CA275" s="18">
        <v>173.72880000000001</v>
      </c>
      <c r="CB275" s="18">
        <v>144.02038736842101</v>
      </c>
      <c r="CC275" s="18">
        <v>144.02038736842101</v>
      </c>
      <c r="CD275" s="18">
        <v>153.31202526315801</v>
      </c>
      <c r="CE275" s="18">
        <v>355.35331525423697</v>
      </c>
      <c r="CF275" s="18">
        <v>343.89030508474599</v>
      </c>
      <c r="CG275" s="18">
        <v>355.35331525423697</v>
      </c>
      <c r="CH275" s="18">
        <v>298.03826440678</v>
      </c>
      <c r="CI275" s="18">
        <v>475.08120000000002</v>
      </c>
      <c r="CJ275" s="18">
        <v>475.08120000000002</v>
      </c>
      <c r="CK275" s="18">
        <v>551.70719999999994</v>
      </c>
      <c r="CL275" s="18">
        <v>270.74538305084701</v>
      </c>
      <c r="CM275" s="18">
        <v>244.544216949153</v>
      </c>
      <c r="CN275" s="18">
        <v>147.12874105263199</v>
      </c>
      <c r="CO275" s="18">
        <v>147.12874105263199</v>
      </c>
      <c r="CP275" s="18">
        <v>156.620917894737</v>
      </c>
      <c r="CQ275" s="18">
        <v>329.88190344827598</v>
      </c>
      <c r="CR275" s="18">
        <v>319.24055172413802</v>
      </c>
      <c r="CS275" s="18">
        <v>276.675144827586</v>
      </c>
      <c r="CT275" s="18">
        <v>305.39216842105299</v>
      </c>
      <c r="CU275" s="18">
        <v>315.57190736842102</v>
      </c>
      <c r="CV275" s="18">
        <v>346.11112421052599</v>
      </c>
      <c r="CW275" s="18">
        <v>98.837052631578899</v>
      </c>
      <c r="CX275" s="18">
        <v>102.131621052632</v>
      </c>
      <c r="CY275" s="18">
        <v>112.025326315789</v>
      </c>
      <c r="CZ275" s="75">
        <f t="shared" si="4"/>
        <v>10311.6988</v>
      </c>
    </row>
    <row r="276" spans="1:104">
      <c r="A276" s="12">
        <v>25</v>
      </c>
      <c r="B276" s="6">
        <v>6243465183</v>
      </c>
      <c r="C276" s="6" t="s">
        <v>93</v>
      </c>
      <c r="D276" s="6" t="s">
        <v>152</v>
      </c>
      <c r="E276" s="6" t="s">
        <v>401</v>
      </c>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12"/>
      <c r="BG276" s="12"/>
      <c r="BH276" s="12"/>
      <c r="BI276" s="12"/>
      <c r="BJ276" s="12"/>
      <c r="BK276" s="12"/>
      <c r="BL276" s="12"/>
      <c r="BM276" s="12"/>
      <c r="BN276" s="12"/>
      <c r="BO276" s="12"/>
      <c r="BP276" s="18">
        <v>219.96993103448301</v>
      </c>
      <c r="BQ276" s="18">
        <v>307.957903448276</v>
      </c>
      <c r="BR276" s="18">
        <v>340.95339310344798</v>
      </c>
      <c r="BS276" s="18">
        <v>329.954896551724</v>
      </c>
      <c r="BT276" s="18">
        <v>340.95339310344798</v>
      </c>
      <c r="BU276" s="18">
        <v>329.954896551724</v>
      </c>
      <c r="BV276" s="18">
        <v>43.993986206896601</v>
      </c>
      <c r="BW276" s="18">
        <v>579.0204</v>
      </c>
      <c r="BX276" s="18">
        <v>579.0204</v>
      </c>
      <c r="BY276" s="18">
        <v>294.24511475409798</v>
      </c>
      <c r="BZ276" s="18">
        <v>304.05328524590198</v>
      </c>
      <c r="CA276" s="18">
        <v>173.72880000000001</v>
      </c>
      <c r="CB276" s="18">
        <v>144.02038736842101</v>
      </c>
      <c r="CC276" s="18">
        <v>144.02038736842101</v>
      </c>
      <c r="CD276" s="18">
        <v>153.31202526315801</v>
      </c>
      <c r="CE276" s="18">
        <v>355.35331525423697</v>
      </c>
      <c r="CF276" s="18">
        <v>343.89030508474599</v>
      </c>
      <c r="CG276" s="18">
        <v>355.35331525423697</v>
      </c>
      <c r="CH276" s="18">
        <v>298.03826440678</v>
      </c>
      <c r="CI276" s="18">
        <v>475.08120000000002</v>
      </c>
      <c r="CJ276" s="18">
        <v>475.08120000000002</v>
      </c>
      <c r="CK276" s="18">
        <v>551.70719999999994</v>
      </c>
      <c r="CL276" s="18">
        <v>270.74538305084701</v>
      </c>
      <c r="CM276" s="18">
        <v>244.544216949153</v>
      </c>
      <c r="CN276" s="18">
        <v>147.12874105263199</v>
      </c>
      <c r="CO276" s="18">
        <v>147.12874105263199</v>
      </c>
      <c r="CP276" s="18">
        <v>156.620917894737</v>
      </c>
      <c r="CQ276" s="18">
        <v>329.88190344827598</v>
      </c>
      <c r="CR276" s="18">
        <v>319.24055172413802</v>
      </c>
      <c r="CS276" s="18">
        <v>276.675144827586</v>
      </c>
      <c r="CT276" s="18">
        <v>305.39216842105299</v>
      </c>
      <c r="CU276" s="18">
        <v>315.57190736842102</v>
      </c>
      <c r="CV276" s="18">
        <v>346.11112421052599</v>
      </c>
      <c r="CW276" s="18">
        <v>98.837052631578899</v>
      </c>
      <c r="CX276" s="18">
        <v>102.131621052632</v>
      </c>
      <c r="CY276" s="18">
        <v>112.025326315789</v>
      </c>
      <c r="CZ276" s="75">
        <f t="shared" si="4"/>
        <v>10311.6988</v>
      </c>
    </row>
    <row r="277" spans="1:104">
      <c r="A277" s="12">
        <v>25</v>
      </c>
      <c r="B277" s="6">
        <v>6243465183</v>
      </c>
      <c r="C277" s="6" t="s">
        <v>93</v>
      </c>
      <c r="D277" s="6" t="s">
        <v>152</v>
      </c>
      <c r="E277" s="6" t="s">
        <v>402</v>
      </c>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12"/>
      <c r="BG277" s="12"/>
      <c r="BH277" s="12"/>
      <c r="BI277" s="12"/>
      <c r="BJ277" s="12"/>
      <c r="BK277" s="12"/>
      <c r="BL277" s="12"/>
      <c r="BM277" s="12"/>
      <c r="BN277" s="12"/>
      <c r="BO277" s="12"/>
      <c r="BP277" s="18">
        <v>219.96993103448301</v>
      </c>
      <c r="BQ277" s="18">
        <v>307.957903448276</v>
      </c>
      <c r="BR277" s="18">
        <v>340.95339310344798</v>
      </c>
      <c r="BS277" s="18">
        <v>329.954896551724</v>
      </c>
      <c r="BT277" s="18">
        <v>340.95339310344798</v>
      </c>
      <c r="BU277" s="18">
        <v>329.954896551724</v>
      </c>
      <c r="BV277" s="18">
        <v>43.993986206896601</v>
      </c>
      <c r="BW277" s="18">
        <v>579.0204</v>
      </c>
      <c r="BX277" s="18">
        <v>579.0204</v>
      </c>
      <c r="BY277" s="18">
        <v>294.24511475409798</v>
      </c>
      <c r="BZ277" s="18">
        <v>304.05328524590198</v>
      </c>
      <c r="CA277" s="18">
        <v>173.72880000000001</v>
      </c>
      <c r="CB277" s="18">
        <v>144.02038736842101</v>
      </c>
      <c r="CC277" s="18">
        <v>144.02038736842101</v>
      </c>
      <c r="CD277" s="18">
        <v>153.31202526315801</v>
      </c>
      <c r="CE277" s="18">
        <v>355.35331525423697</v>
      </c>
      <c r="CF277" s="18">
        <v>343.89030508474599</v>
      </c>
      <c r="CG277" s="18">
        <v>355.35331525423697</v>
      </c>
      <c r="CH277" s="18">
        <v>298.03826440678</v>
      </c>
      <c r="CI277" s="18">
        <v>475.08120000000002</v>
      </c>
      <c r="CJ277" s="18">
        <v>475.08120000000002</v>
      </c>
      <c r="CK277" s="18">
        <v>551.70719999999994</v>
      </c>
      <c r="CL277" s="18">
        <v>270.74538305084701</v>
      </c>
      <c r="CM277" s="18">
        <v>244.544216949153</v>
      </c>
      <c r="CN277" s="18">
        <v>147.12874105263199</v>
      </c>
      <c r="CO277" s="18">
        <v>147.12874105263199</v>
      </c>
      <c r="CP277" s="18">
        <v>156.620917894737</v>
      </c>
      <c r="CQ277" s="18">
        <v>329.88190344827598</v>
      </c>
      <c r="CR277" s="18">
        <v>319.24055172413802</v>
      </c>
      <c r="CS277" s="18">
        <v>276.675144827586</v>
      </c>
      <c r="CT277" s="18">
        <v>305.39216842105299</v>
      </c>
      <c r="CU277" s="18">
        <v>315.57190736842102</v>
      </c>
      <c r="CV277" s="18">
        <v>346.11112421052599</v>
      </c>
      <c r="CW277" s="18">
        <v>98.837052631578899</v>
      </c>
      <c r="CX277" s="18">
        <v>102.131621052632</v>
      </c>
      <c r="CY277" s="18">
        <v>112.025326315789</v>
      </c>
      <c r="CZ277" s="75">
        <f t="shared" si="4"/>
        <v>10311.6988</v>
      </c>
    </row>
    <row r="278" spans="1:104">
      <c r="A278" s="12">
        <v>25</v>
      </c>
      <c r="B278" s="6">
        <v>6243465183</v>
      </c>
      <c r="C278" s="6" t="s">
        <v>93</v>
      </c>
      <c r="D278" s="6" t="s">
        <v>152</v>
      </c>
      <c r="E278" s="6" t="s">
        <v>403</v>
      </c>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12"/>
      <c r="BG278" s="12"/>
      <c r="BH278" s="12"/>
      <c r="BI278" s="12"/>
      <c r="BJ278" s="12"/>
      <c r="BK278" s="12"/>
      <c r="BL278" s="12"/>
      <c r="BM278" s="12"/>
      <c r="BN278" s="12"/>
      <c r="BO278" s="12"/>
      <c r="BP278" s="18">
        <v>219.96993103448301</v>
      </c>
      <c r="BQ278" s="18">
        <v>307.957903448276</v>
      </c>
      <c r="BR278" s="18">
        <v>340.95339310344798</v>
      </c>
      <c r="BS278" s="18">
        <v>329.954896551724</v>
      </c>
      <c r="BT278" s="18">
        <v>340.95339310344798</v>
      </c>
      <c r="BU278" s="18">
        <v>329.954896551724</v>
      </c>
      <c r="BV278" s="18">
        <v>43.993986206896601</v>
      </c>
      <c r="BW278" s="18">
        <v>579.0204</v>
      </c>
      <c r="BX278" s="18">
        <v>579.0204</v>
      </c>
      <c r="BY278" s="18">
        <v>294.24511475409798</v>
      </c>
      <c r="BZ278" s="18">
        <v>304.05328524590198</v>
      </c>
      <c r="CA278" s="18">
        <v>173.72880000000001</v>
      </c>
      <c r="CB278" s="18">
        <v>144.02038736842101</v>
      </c>
      <c r="CC278" s="18">
        <v>144.02038736842101</v>
      </c>
      <c r="CD278" s="18">
        <v>153.31202526315801</v>
      </c>
      <c r="CE278" s="18">
        <v>355.35331525423697</v>
      </c>
      <c r="CF278" s="18">
        <v>343.89030508474599</v>
      </c>
      <c r="CG278" s="18">
        <v>355.35331525423697</v>
      </c>
      <c r="CH278" s="18">
        <v>298.03826440678</v>
      </c>
      <c r="CI278" s="18">
        <v>475.08120000000002</v>
      </c>
      <c r="CJ278" s="18">
        <v>475.08120000000002</v>
      </c>
      <c r="CK278" s="18">
        <v>551.70719999999994</v>
      </c>
      <c r="CL278" s="18">
        <v>270.74538305084701</v>
      </c>
      <c r="CM278" s="18">
        <v>244.544216949153</v>
      </c>
      <c r="CN278" s="18">
        <v>147.12874105263199</v>
      </c>
      <c r="CO278" s="18">
        <v>147.12874105263199</v>
      </c>
      <c r="CP278" s="18">
        <v>156.620917894737</v>
      </c>
      <c r="CQ278" s="18">
        <v>329.88190344827598</v>
      </c>
      <c r="CR278" s="18">
        <v>319.24055172413802</v>
      </c>
      <c r="CS278" s="18">
        <v>276.675144827586</v>
      </c>
      <c r="CT278" s="18">
        <v>305.39216842105299</v>
      </c>
      <c r="CU278" s="18">
        <v>315.57190736842102</v>
      </c>
      <c r="CV278" s="18">
        <v>346.11112421052599</v>
      </c>
      <c r="CW278" s="18">
        <v>98.837052631578899</v>
      </c>
      <c r="CX278" s="18">
        <v>102.131621052632</v>
      </c>
      <c r="CY278" s="18">
        <v>112.025326315789</v>
      </c>
      <c r="CZ278" s="75">
        <f t="shared" si="4"/>
        <v>10311.6988</v>
      </c>
    </row>
    <row r="279" spans="1:104">
      <c r="A279" s="12">
        <v>26</v>
      </c>
      <c r="B279" s="6">
        <v>6242572783</v>
      </c>
      <c r="C279" s="6" t="s">
        <v>93</v>
      </c>
      <c r="D279" s="6" t="s">
        <v>154</v>
      </c>
      <c r="E279" s="6" t="s">
        <v>393</v>
      </c>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12"/>
      <c r="BG279" s="12"/>
      <c r="BH279" s="12"/>
      <c r="BI279" s="12"/>
      <c r="BJ279" s="12"/>
      <c r="BK279" s="12"/>
      <c r="BL279" s="12"/>
      <c r="BM279" s="12"/>
      <c r="BN279" s="12"/>
      <c r="BO279" s="12"/>
      <c r="BP279" s="12"/>
      <c r="BQ279" s="12"/>
      <c r="BR279" s="12"/>
      <c r="BS279" s="12"/>
      <c r="BT279" s="12"/>
      <c r="BU279" s="13">
        <v>1796.4705882352901</v>
      </c>
      <c r="BV279" s="13">
        <v>748.52941176470597</v>
      </c>
      <c r="BW279" s="13">
        <v>612</v>
      </c>
      <c r="BX279" s="13">
        <v>612</v>
      </c>
      <c r="BY279" s="13">
        <v>302.45901639344299</v>
      </c>
      <c r="BZ279" s="13">
        <v>312.54098360655701</v>
      </c>
      <c r="CA279" s="13">
        <v>142</v>
      </c>
      <c r="CB279" s="13">
        <v>154.29545454545499</v>
      </c>
      <c r="CC279" s="13">
        <v>154.29545454545499</v>
      </c>
      <c r="CD279" s="13">
        <v>129.40909090909099</v>
      </c>
      <c r="CE279" s="13">
        <v>317.88135593220301</v>
      </c>
      <c r="CF279" s="13">
        <v>307.62711864406799</v>
      </c>
      <c r="CG279" s="13">
        <v>317.88135593220301</v>
      </c>
      <c r="CH279" s="13">
        <v>266.61016949152503</v>
      </c>
      <c r="CI279" s="13">
        <v>323.60204081632702</v>
      </c>
      <c r="CJ279" s="13">
        <v>323.60204081632702</v>
      </c>
      <c r="CK279" s="13">
        <v>375.79591836734699</v>
      </c>
      <c r="CL279" s="13">
        <v>190.72881355932199</v>
      </c>
      <c r="CM279" s="13">
        <v>172.27118644067801</v>
      </c>
      <c r="CN279" s="13">
        <v>124.978947368421</v>
      </c>
      <c r="CO279" s="13">
        <v>124.978947368421</v>
      </c>
      <c r="CP279" s="13">
        <v>133.04210526315799</v>
      </c>
      <c r="CQ279" s="13">
        <v>267.241379310345</v>
      </c>
      <c r="CR279" s="13">
        <v>258.62068965517199</v>
      </c>
      <c r="CS279" s="13">
        <v>224.13793103448299</v>
      </c>
      <c r="CT279" s="13">
        <v>300.63157894736798</v>
      </c>
      <c r="CU279" s="13">
        <v>310.65263157894702</v>
      </c>
      <c r="CV279" s="13">
        <v>340.71578947368403</v>
      </c>
      <c r="CW279" s="13">
        <v>143.36842105263199</v>
      </c>
      <c r="CX279" s="13">
        <v>148.14736842105299</v>
      </c>
      <c r="CY279" s="13">
        <v>162.48421052631599</v>
      </c>
      <c r="CZ279" s="72">
        <f t="shared" si="4"/>
        <v>10099</v>
      </c>
    </row>
    <row r="280" spans="1:104">
      <c r="A280" s="12">
        <v>26</v>
      </c>
      <c r="B280" s="6">
        <v>6242572783</v>
      </c>
      <c r="C280" s="6" t="s">
        <v>93</v>
      </c>
      <c r="D280" s="6" t="s">
        <v>154</v>
      </c>
      <c r="E280" s="6" t="s">
        <v>394</v>
      </c>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12"/>
      <c r="BG280" s="12"/>
      <c r="BH280" s="12"/>
      <c r="BI280" s="12"/>
      <c r="BJ280" s="12"/>
      <c r="BK280" s="12"/>
      <c r="BL280" s="12"/>
      <c r="BM280" s="12"/>
      <c r="BN280" s="12"/>
      <c r="BO280" s="12"/>
      <c r="BP280" s="12"/>
      <c r="BQ280" s="12"/>
      <c r="BR280" s="12"/>
      <c r="BS280" s="12"/>
      <c r="BT280" s="12"/>
      <c r="BU280" s="13">
        <v>1796.4705882352901</v>
      </c>
      <c r="BV280" s="13">
        <v>748.52941176470597</v>
      </c>
      <c r="BW280" s="13">
        <v>612</v>
      </c>
      <c r="BX280" s="13">
        <v>612</v>
      </c>
      <c r="BY280" s="13">
        <v>302.45901639344299</v>
      </c>
      <c r="BZ280" s="13">
        <v>312.54098360655701</v>
      </c>
      <c r="CA280" s="13">
        <v>142</v>
      </c>
      <c r="CB280" s="13">
        <v>154.29545454545499</v>
      </c>
      <c r="CC280" s="13">
        <v>154.29545454545499</v>
      </c>
      <c r="CD280" s="13">
        <v>129.40909090909099</v>
      </c>
      <c r="CE280" s="13">
        <v>317.88135593220301</v>
      </c>
      <c r="CF280" s="13">
        <v>307.62711864406799</v>
      </c>
      <c r="CG280" s="13">
        <v>317.88135593220301</v>
      </c>
      <c r="CH280" s="13">
        <v>266.61016949152503</v>
      </c>
      <c r="CI280" s="13">
        <v>323.60204081632702</v>
      </c>
      <c r="CJ280" s="13">
        <v>323.60204081632702</v>
      </c>
      <c r="CK280" s="13">
        <v>375.79591836734699</v>
      </c>
      <c r="CL280" s="13">
        <v>190.72881355932199</v>
      </c>
      <c r="CM280" s="13">
        <v>172.27118644067801</v>
      </c>
      <c r="CN280" s="13">
        <v>124.978947368421</v>
      </c>
      <c r="CO280" s="13">
        <v>124.978947368421</v>
      </c>
      <c r="CP280" s="13">
        <v>133.04210526315799</v>
      </c>
      <c r="CQ280" s="13">
        <v>267.241379310345</v>
      </c>
      <c r="CR280" s="13">
        <v>258.62068965517199</v>
      </c>
      <c r="CS280" s="13">
        <v>224.13793103448299</v>
      </c>
      <c r="CT280" s="13">
        <v>300.63157894736798</v>
      </c>
      <c r="CU280" s="13">
        <v>310.65263157894702</v>
      </c>
      <c r="CV280" s="13">
        <v>340.71578947368403</v>
      </c>
      <c r="CW280" s="13">
        <v>143.36842105263199</v>
      </c>
      <c r="CX280" s="13">
        <v>148.14736842105299</v>
      </c>
      <c r="CY280" s="13">
        <v>162.48421052631599</v>
      </c>
      <c r="CZ280" s="72">
        <f t="shared" si="4"/>
        <v>10099</v>
      </c>
    </row>
    <row r="281" spans="1:104">
      <c r="A281" s="12">
        <v>26</v>
      </c>
      <c r="B281" s="6">
        <v>6242572783</v>
      </c>
      <c r="C281" s="6" t="s">
        <v>93</v>
      </c>
      <c r="D281" s="6" t="s">
        <v>154</v>
      </c>
      <c r="E281" s="6" t="s">
        <v>395</v>
      </c>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12"/>
      <c r="BG281" s="12"/>
      <c r="BH281" s="12"/>
      <c r="BI281" s="12"/>
      <c r="BJ281" s="12"/>
      <c r="BK281" s="12"/>
      <c r="BL281" s="12"/>
      <c r="BM281" s="12"/>
      <c r="BN281" s="12"/>
      <c r="BO281" s="12"/>
      <c r="BP281" s="12"/>
      <c r="BQ281" s="12"/>
      <c r="BR281" s="12"/>
      <c r="BS281" s="12"/>
      <c r="BT281" s="12"/>
      <c r="BU281" s="18">
        <v>712.12094117647098</v>
      </c>
      <c r="BV281" s="18">
        <v>296.71705882352899</v>
      </c>
      <c r="BW281" s="18">
        <v>242.5968</v>
      </c>
      <c r="BX281" s="18">
        <v>242.5968</v>
      </c>
      <c r="BY281" s="18">
        <v>119.89475409836101</v>
      </c>
      <c r="BZ281" s="18">
        <v>123.891245901639</v>
      </c>
      <c r="CA281" s="18">
        <v>56.288800000000002</v>
      </c>
      <c r="CB281" s="18">
        <v>61.1627181818182</v>
      </c>
      <c r="CC281" s="18">
        <v>61.1627181818182</v>
      </c>
      <c r="CD281" s="18">
        <v>51.297763636363598</v>
      </c>
      <c r="CE281" s="18">
        <v>126.008169491525</v>
      </c>
      <c r="CF281" s="18">
        <v>121.943389830508</v>
      </c>
      <c r="CG281" s="18">
        <v>126.008169491525</v>
      </c>
      <c r="CH281" s="18">
        <v>105.68427118644099</v>
      </c>
      <c r="CI281" s="18">
        <v>128.27584897959201</v>
      </c>
      <c r="CJ281" s="18">
        <v>128.27584897959201</v>
      </c>
      <c r="CK281" s="18">
        <v>148.96550204081601</v>
      </c>
      <c r="CL281" s="18">
        <v>75.604901694915199</v>
      </c>
      <c r="CM281" s="18">
        <v>68.288298305084695</v>
      </c>
      <c r="CN281" s="18">
        <v>49.541654736842098</v>
      </c>
      <c r="CO281" s="18">
        <v>49.541654736842098</v>
      </c>
      <c r="CP281" s="18">
        <v>52.737890526315802</v>
      </c>
      <c r="CQ281" s="18">
        <v>105.934482758621</v>
      </c>
      <c r="CR281" s="18">
        <v>102.51724137930999</v>
      </c>
      <c r="CS281" s="18">
        <v>88.848275862069002</v>
      </c>
      <c r="CT281" s="18">
        <v>119.17035789473699</v>
      </c>
      <c r="CU281" s="18">
        <v>123.142703157895</v>
      </c>
      <c r="CV281" s="18">
        <v>135.059738947368</v>
      </c>
      <c r="CW281" s="18">
        <v>56.8312421052632</v>
      </c>
      <c r="CX281" s="18">
        <v>58.725616842105303</v>
      </c>
      <c r="CY281" s="18">
        <v>64.408741052631598</v>
      </c>
      <c r="CZ281" s="72">
        <f t="shared" si="4"/>
        <v>4003.2435999999989</v>
      </c>
    </row>
    <row r="282" spans="1:104">
      <c r="A282" s="12">
        <v>26</v>
      </c>
      <c r="B282" s="6">
        <v>6242572783</v>
      </c>
      <c r="C282" s="6" t="s">
        <v>93</v>
      </c>
      <c r="D282" s="6" t="s">
        <v>154</v>
      </c>
      <c r="E282" s="6" t="s">
        <v>396</v>
      </c>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12"/>
      <c r="BG282" s="12"/>
      <c r="BH282" s="12"/>
      <c r="BI282" s="12"/>
      <c r="BJ282" s="12"/>
      <c r="BK282" s="12"/>
      <c r="BL282" s="12"/>
      <c r="BM282" s="12"/>
      <c r="BN282" s="12"/>
      <c r="BO282" s="12"/>
      <c r="BP282" s="12"/>
      <c r="BQ282" s="12"/>
      <c r="BR282" s="12"/>
      <c r="BS282" s="12"/>
      <c r="BT282" s="12"/>
      <c r="BU282" s="18">
        <v>712.12094117647098</v>
      </c>
      <c r="BV282" s="18">
        <v>296.71705882352899</v>
      </c>
      <c r="BW282" s="18">
        <v>242.5968</v>
      </c>
      <c r="BX282" s="18">
        <v>242.5968</v>
      </c>
      <c r="BY282" s="18">
        <v>119.89475409836101</v>
      </c>
      <c r="BZ282" s="18">
        <v>123.891245901639</v>
      </c>
      <c r="CA282" s="18">
        <v>56.288800000000002</v>
      </c>
      <c r="CB282" s="18">
        <v>61.1627181818182</v>
      </c>
      <c r="CC282" s="18">
        <v>61.1627181818182</v>
      </c>
      <c r="CD282" s="18">
        <v>51.297763636363598</v>
      </c>
      <c r="CE282" s="18">
        <v>126.008169491525</v>
      </c>
      <c r="CF282" s="18">
        <v>121.943389830508</v>
      </c>
      <c r="CG282" s="18">
        <v>126.008169491525</v>
      </c>
      <c r="CH282" s="18">
        <v>105.68427118644099</v>
      </c>
      <c r="CI282" s="18">
        <v>128.27584897959201</v>
      </c>
      <c r="CJ282" s="18">
        <v>128.27584897959201</v>
      </c>
      <c r="CK282" s="18">
        <v>148.96550204081601</v>
      </c>
      <c r="CL282" s="18">
        <v>75.604901694915199</v>
      </c>
      <c r="CM282" s="18">
        <v>68.288298305084695</v>
      </c>
      <c r="CN282" s="18">
        <v>49.541654736842098</v>
      </c>
      <c r="CO282" s="18">
        <v>49.541654736842098</v>
      </c>
      <c r="CP282" s="18">
        <v>52.737890526315802</v>
      </c>
      <c r="CQ282" s="18">
        <v>105.934482758621</v>
      </c>
      <c r="CR282" s="18">
        <v>102.51724137930999</v>
      </c>
      <c r="CS282" s="18">
        <v>88.848275862069002</v>
      </c>
      <c r="CT282" s="18">
        <v>119.17035789473699</v>
      </c>
      <c r="CU282" s="18">
        <v>123.142703157895</v>
      </c>
      <c r="CV282" s="18">
        <v>135.059738947368</v>
      </c>
      <c r="CW282" s="18">
        <v>56.8312421052632</v>
      </c>
      <c r="CX282" s="18">
        <v>58.725616842105303</v>
      </c>
      <c r="CY282" s="18">
        <v>64.408741052631598</v>
      </c>
      <c r="CZ282" s="72">
        <f t="shared" si="4"/>
        <v>4003.2435999999989</v>
      </c>
    </row>
    <row r="283" spans="1:104">
      <c r="A283" s="12">
        <v>26</v>
      </c>
      <c r="B283" s="6">
        <v>6242572783</v>
      </c>
      <c r="C283" s="6" t="s">
        <v>93</v>
      </c>
      <c r="D283" s="6" t="s">
        <v>154</v>
      </c>
      <c r="E283" s="6" t="s">
        <v>397</v>
      </c>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12"/>
      <c r="BG283" s="12"/>
      <c r="BH283" s="12"/>
      <c r="BI283" s="12"/>
      <c r="BJ283" s="12"/>
      <c r="BK283" s="12"/>
      <c r="BL283" s="12"/>
      <c r="BM283" s="12"/>
      <c r="BN283" s="12"/>
      <c r="BO283" s="12"/>
      <c r="BP283" s="12"/>
      <c r="BQ283" s="12"/>
      <c r="BR283" s="12"/>
      <c r="BS283" s="12"/>
      <c r="BT283" s="12"/>
      <c r="BU283" s="18">
        <v>712.12094117647098</v>
      </c>
      <c r="BV283" s="18">
        <v>296.71705882352899</v>
      </c>
      <c r="BW283" s="18">
        <v>242.5968</v>
      </c>
      <c r="BX283" s="18">
        <v>242.5968</v>
      </c>
      <c r="BY283" s="18">
        <v>119.89475409836101</v>
      </c>
      <c r="BZ283" s="18">
        <v>123.891245901639</v>
      </c>
      <c r="CA283" s="18">
        <v>56.288800000000002</v>
      </c>
      <c r="CB283" s="18">
        <v>61.1627181818182</v>
      </c>
      <c r="CC283" s="18">
        <v>61.1627181818182</v>
      </c>
      <c r="CD283" s="18">
        <v>51.297763636363598</v>
      </c>
      <c r="CE283" s="18">
        <v>126.008169491525</v>
      </c>
      <c r="CF283" s="18">
        <v>121.943389830508</v>
      </c>
      <c r="CG283" s="18">
        <v>126.008169491525</v>
      </c>
      <c r="CH283" s="18">
        <v>105.68427118644099</v>
      </c>
      <c r="CI283" s="18">
        <v>128.27584897959201</v>
      </c>
      <c r="CJ283" s="18">
        <v>128.27584897959201</v>
      </c>
      <c r="CK283" s="18">
        <v>148.96550204081601</v>
      </c>
      <c r="CL283" s="18">
        <v>75.604901694915199</v>
      </c>
      <c r="CM283" s="18">
        <v>68.288298305084695</v>
      </c>
      <c r="CN283" s="18">
        <v>49.541654736842098</v>
      </c>
      <c r="CO283" s="18">
        <v>49.541654736842098</v>
      </c>
      <c r="CP283" s="18">
        <v>52.737890526315802</v>
      </c>
      <c r="CQ283" s="18">
        <v>105.934482758621</v>
      </c>
      <c r="CR283" s="18">
        <v>102.51724137930999</v>
      </c>
      <c r="CS283" s="18">
        <v>88.848275862069002</v>
      </c>
      <c r="CT283" s="18">
        <v>119.17035789473699</v>
      </c>
      <c r="CU283" s="18">
        <v>123.142703157895</v>
      </c>
      <c r="CV283" s="18">
        <v>135.059738947368</v>
      </c>
      <c r="CW283" s="18">
        <v>56.8312421052632</v>
      </c>
      <c r="CX283" s="18">
        <v>58.725616842105303</v>
      </c>
      <c r="CY283" s="18">
        <v>64.408741052631598</v>
      </c>
      <c r="CZ283" s="72">
        <f t="shared" si="4"/>
        <v>4003.2435999999989</v>
      </c>
    </row>
    <row r="284" spans="1:104">
      <c r="A284" s="12">
        <v>26</v>
      </c>
      <c r="B284" s="6">
        <v>6242572783</v>
      </c>
      <c r="C284" s="6" t="s">
        <v>93</v>
      </c>
      <c r="D284" s="6" t="s">
        <v>154</v>
      </c>
      <c r="E284" s="6" t="s">
        <v>398</v>
      </c>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12"/>
      <c r="BG284" s="12"/>
      <c r="BH284" s="12"/>
      <c r="BI284" s="12"/>
      <c r="BJ284" s="12"/>
      <c r="BK284" s="12"/>
      <c r="BL284" s="12"/>
      <c r="BM284" s="12"/>
      <c r="BN284" s="12"/>
      <c r="BO284" s="12"/>
      <c r="BP284" s="12"/>
      <c r="BQ284" s="12"/>
      <c r="BR284" s="12"/>
      <c r="BS284" s="12"/>
      <c r="BT284" s="12"/>
      <c r="BU284" s="18">
        <v>712.12094117647098</v>
      </c>
      <c r="BV284" s="18">
        <v>296.71705882352899</v>
      </c>
      <c r="BW284" s="18">
        <v>242.5968</v>
      </c>
      <c r="BX284" s="18">
        <v>242.5968</v>
      </c>
      <c r="BY284" s="18">
        <v>119.89475409836101</v>
      </c>
      <c r="BZ284" s="18">
        <v>123.891245901639</v>
      </c>
      <c r="CA284" s="18">
        <v>56.288800000000002</v>
      </c>
      <c r="CB284" s="18">
        <v>61.1627181818182</v>
      </c>
      <c r="CC284" s="18">
        <v>61.1627181818182</v>
      </c>
      <c r="CD284" s="18">
        <v>51.297763636363598</v>
      </c>
      <c r="CE284" s="18">
        <v>126.008169491525</v>
      </c>
      <c r="CF284" s="18">
        <v>121.943389830508</v>
      </c>
      <c r="CG284" s="18">
        <v>126.008169491525</v>
      </c>
      <c r="CH284" s="18">
        <v>105.68427118644099</v>
      </c>
      <c r="CI284" s="18">
        <v>128.27584897959201</v>
      </c>
      <c r="CJ284" s="18">
        <v>128.27584897959201</v>
      </c>
      <c r="CK284" s="18">
        <v>148.96550204081601</v>
      </c>
      <c r="CL284" s="18">
        <v>75.604901694915199</v>
      </c>
      <c r="CM284" s="18">
        <v>68.288298305084695</v>
      </c>
      <c r="CN284" s="18">
        <v>49.541654736842098</v>
      </c>
      <c r="CO284" s="18">
        <v>49.541654736842098</v>
      </c>
      <c r="CP284" s="18">
        <v>52.737890526315802</v>
      </c>
      <c r="CQ284" s="18">
        <v>105.934482758621</v>
      </c>
      <c r="CR284" s="18">
        <v>102.51724137930999</v>
      </c>
      <c r="CS284" s="18">
        <v>88.848275862069002</v>
      </c>
      <c r="CT284" s="18">
        <v>119.17035789473699</v>
      </c>
      <c r="CU284" s="18">
        <v>123.142703157895</v>
      </c>
      <c r="CV284" s="18">
        <v>135.059738947368</v>
      </c>
      <c r="CW284" s="18">
        <v>56.8312421052632</v>
      </c>
      <c r="CX284" s="18">
        <v>58.725616842105303</v>
      </c>
      <c r="CY284" s="18">
        <v>64.408741052631598</v>
      </c>
      <c r="CZ284" s="72">
        <f t="shared" si="4"/>
        <v>4003.2435999999989</v>
      </c>
    </row>
    <row r="285" spans="1:104">
      <c r="A285" s="12">
        <v>26</v>
      </c>
      <c r="B285" s="6">
        <v>6242572783</v>
      </c>
      <c r="C285" s="6" t="s">
        <v>93</v>
      </c>
      <c r="D285" s="6" t="s">
        <v>154</v>
      </c>
      <c r="E285" s="6" t="s">
        <v>399</v>
      </c>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12"/>
      <c r="BG285" s="12"/>
      <c r="BH285" s="12"/>
      <c r="BI285" s="12"/>
      <c r="BJ285" s="12"/>
      <c r="BK285" s="12"/>
      <c r="BL285" s="12"/>
      <c r="BM285" s="12"/>
      <c r="BN285" s="12"/>
      <c r="BO285" s="12"/>
      <c r="BP285" s="12"/>
      <c r="BQ285" s="12"/>
      <c r="BR285" s="12"/>
      <c r="BS285" s="12"/>
      <c r="BT285" s="12"/>
      <c r="BU285" s="13">
        <v>1796.4705882352901</v>
      </c>
      <c r="BV285" s="13">
        <v>748.52941176470597</v>
      </c>
      <c r="BW285" s="13">
        <v>612</v>
      </c>
      <c r="BX285" s="13">
        <v>612</v>
      </c>
      <c r="BY285" s="13">
        <v>302.45901639344299</v>
      </c>
      <c r="BZ285" s="13">
        <v>312.54098360655701</v>
      </c>
      <c r="CA285" s="13">
        <v>142</v>
      </c>
      <c r="CB285" s="13">
        <v>154.29545454545499</v>
      </c>
      <c r="CC285" s="13">
        <v>154.29545454545499</v>
      </c>
      <c r="CD285" s="13">
        <v>129.40909090909099</v>
      </c>
      <c r="CE285" s="13">
        <v>317.88135593220301</v>
      </c>
      <c r="CF285" s="13">
        <v>307.62711864406799</v>
      </c>
      <c r="CG285" s="13">
        <v>317.88135593220301</v>
      </c>
      <c r="CH285" s="13">
        <v>266.61016949152503</v>
      </c>
      <c r="CI285" s="13">
        <v>323.60204081632702</v>
      </c>
      <c r="CJ285" s="13">
        <v>323.60204081632702</v>
      </c>
      <c r="CK285" s="13">
        <v>375.79591836734699</v>
      </c>
      <c r="CL285" s="13">
        <v>190.72881355932199</v>
      </c>
      <c r="CM285" s="13">
        <v>172.27118644067801</v>
      </c>
      <c r="CN285" s="13">
        <v>124.978947368421</v>
      </c>
      <c r="CO285" s="13">
        <v>124.978947368421</v>
      </c>
      <c r="CP285" s="13">
        <v>133.04210526315799</v>
      </c>
      <c r="CQ285" s="13">
        <v>267.241379310345</v>
      </c>
      <c r="CR285" s="13">
        <v>258.62068965517199</v>
      </c>
      <c r="CS285" s="13">
        <v>224.13793103448299</v>
      </c>
      <c r="CT285" s="13">
        <v>300.63157894736798</v>
      </c>
      <c r="CU285" s="13">
        <v>310.65263157894702</v>
      </c>
      <c r="CV285" s="13">
        <v>340.71578947368403</v>
      </c>
      <c r="CW285" s="13">
        <v>143.36842105263199</v>
      </c>
      <c r="CX285" s="13">
        <v>148.14736842105299</v>
      </c>
      <c r="CY285" s="13">
        <v>162.48421052631599</v>
      </c>
      <c r="CZ285" s="72">
        <f t="shared" si="4"/>
        <v>10099</v>
      </c>
    </row>
    <row r="286" spans="1:104">
      <c r="A286" s="12">
        <v>26</v>
      </c>
      <c r="B286" s="6">
        <v>6242572783</v>
      </c>
      <c r="C286" s="6" t="s">
        <v>93</v>
      </c>
      <c r="D286" s="6" t="s">
        <v>154</v>
      </c>
      <c r="E286" s="6" t="s">
        <v>400</v>
      </c>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12"/>
      <c r="BG286" s="12"/>
      <c r="BH286" s="12"/>
      <c r="BI286" s="12"/>
      <c r="BJ286" s="12"/>
      <c r="BK286" s="12"/>
      <c r="BL286" s="12"/>
      <c r="BM286" s="12"/>
      <c r="BN286" s="12"/>
      <c r="BO286" s="12"/>
      <c r="BP286" s="12"/>
      <c r="BQ286" s="12"/>
      <c r="BR286" s="12"/>
      <c r="BS286" s="12"/>
      <c r="BT286" s="12"/>
      <c r="BU286" s="18">
        <v>814.87905882352902</v>
      </c>
      <c r="BV286" s="18">
        <v>339.53294117647101</v>
      </c>
      <c r="BW286" s="18">
        <v>277.60320000000002</v>
      </c>
      <c r="BX286" s="18">
        <v>277.60320000000002</v>
      </c>
      <c r="BY286" s="18">
        <v>137.19540983606601</v>
      </c>
      <c r="BZ286" s="18">
        <v>141.76859016393399</v>
      </c>
      <c r="CA286" s="18">
        <v>64.411199999999994</v>
      </c>
      <c r="CB286" s="18">
        <v>69.988418181818204</v>
      </c>
      <c r="CC286" s="18">
        <v>69.988418181818204</v>
      </c>
      <c r="CD286" s="18">
        <v>58.699963636363599</v>
      </c>
      <c r="CE286" s="18">
        <v>144.190983050847</v>
      </c>
      <c r="CF286" s="18">
        <v>139.539661016949</v>
      </c>
      <c r="CG286" s="18">
        <v>144.190983050847</v>
      </c>
      <c r="CH286" s="18">
        <v>120.934372881356</v>
      </c>
      <c r="CI286" s="18">
        <v>146.785885714286</v>
      </c>
      <c r="CJ286" s="18">
        <v>146.785885714286</v>
      </c>
      <c r="CK286" s="18">
        <v>170.46102857142901</v>
      </c>
      <c r="CL286" s="18">
        <v>86.514589830508498</v>
      </c>
      <c r="CM286" s="18">
        <v>78.142210169491506</v>
      </c>
      <c r="CN286" s="18">
        <v>56.6904505263158</v>
      </c>
      <c r="CO286" s="18">
        <v>56.6904505263158</v>
      </c>
      <c r="CP286" s="18">
        <v>60.3478989473684</v>
      </c>
      <c r="CQ286" s="18">
        <v>121.220689655172</v>
      </c>
      <c r="CR286" s="18">
        <v>117.31034482758599</v>
      </c>
      <c r="CS286" s="18">
        <v>101.66896551724101</v>
      </c>
      <c r="CT286" s="18">
        <v>136.36648421052601</v>
      </c>
      <c r="CU286" s="18">
        <v>140.912033684211</v>
      </c>
      <c r="CV286" s="18">
        <v>154.548682105263</v>
      </c>
      <c r="CW286" s="18">
        <v>65.0319157894737</v>
      </c>
      <c r="CX286" s="18">
        <v>67.199646315789494</v>
      </c>
      <c r="CY286" s="18">
        <v>73.702837894736803</v>
      </c>
      <c r="CZ286" s="75">
        <f t="shared" si="4"/>
        <v>4580.9063999999989</v>
      </c>
    </row>
    <row r="287" spans="1:104">
      <c r="A287" s="12">
        <v>26</v>
      </c>
      <c r="B287" s="6">
        <v>6242572783</v>
      </c>
      <c r="C287" s="6" t="s">
        <v>93</v>
      </c>
      <c r="D287" s="6" t="s">
        <v>154</v>
      </c>
      <c r="E287" s="6" t="s">
        <v>401</v>
      </c>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12"/>
      <c r="BG287" s="12"/>
      <c r="BH287" s="12"/>
      <c r="BI287" s="12"/>
      <c r="BJ287" s="12"/>
      <c r="BK287" s="12"/>
      <c r="BL287" s="12"/>
      <c r="BM287" s="12"/>
      <c r="BN287" s="12"/>
      <c r="BO287" s="12"/>
      <c r="BP287" s="12"/>
      <c r="BQ287" s="12"/>
      <c r="BR287" s="12"/>
      <c r="BS287" s="12"/>
      <c r="BT287" s="12"/>
      <c r="BU287" s="18">
        <v>814.87905882352902</v>
      </c>
      <c r="BV287" s="18">
        <v>339.53294117647101</v>
      </c>
      <c r="BW287" s="18">
        <v>277.60320000000002</v>
      </c>
      <c r="BX287" s="18">
        <v>277.60320000000002</v>
      </c>
      <c r="BY287" s="18">
        <v>137.19540983606601</v>
      </c>
      <c r="BZ287" s="18">
        <v>141.76859016393399</v>
      </c>
      <c r="CA287" s="18">
        <v>64.411199999999994</v>
      </c>
      <c r="CB287" s="18">
        <v>69.988418181818204</v>
      </c>
      <c r="CC287" s="18">
        <v>69.988418181818204</v>
      </c>
      <c r="CD287" s="18">
        <v>58.699963636363599</v>
      </c>
      <c r="CE287" s="18">
        <v>144.190983050847</v>
      </c>
      <c r="CF287" s="18">
        <v>139.539661016949</v>
      </c>
      <c r="CG287" s="18">
        <v>144.190983050847</v>
      </c>
      <c r="CH287" s="18">
        <v>120.934372881356</v>
      </c>
      <c r="CI287" s="18">
        <v>146.785885714286</v>
      </c>
      <c r="CJ287" s="18">
        <v>146.785885714286</v>
      </c>
      <c r="CK287" s="18">
        <v>170.46102857142901</v>
      </c>
      <c r="CL287" s="18">
        <v>86.514589830508498</v>
      </c>
      <c r="CM287" s="18">
        <v>78.142210169491506</v>
      </c>
      <c r="CN287" s="18">
        <v>56.6904505263158</v>
      </c>
      <c r="CO287" s="18">
        <v>56.6904505263158</v>
      </c>
      <c r="CP287" s="18">
        <v>60.3478989473684</v>
      </c>
      <c r="CQ287" s="18">
        <v>121.220689655172</v>
      </c>
      <c r="CR287" s="18">
        <v>117.31034482758599</v>
      </c>
      <c r="CS287" s="18">
        <v>101.66896551724101</v>
      </c>
      <c r="CT287" s="18">
        <v>136.36648421052601</v>
      </c>
      <c r="CU287" s="18">
        <v>140.912033684211</v>
      </c>
      <c r="CV287" s="18">
        <v>154.548682105263</v>
      </c>
      <c r="CW287" s="18">
        <v>65.0319157894737</v>
      </c>
      <c r="CX287" s="18">
        <v>67.199646315789494</v>
      </c>
      <c r="CY287" s="18">
        <v>73.702837894736803</v>
      </c>
      <c r="CZ287" s="75">
        <f t="shared" si="4"/>
        <v>4580.9063999999989</v>
      </c>
    </row>
    <row r="288" spans="1:104">
      <c r="A288" s="12">
        <v>26</v>
      </c>
      <c r="B288" s="6">
        <v>6242572783</v>
      </c>
      <c r="C288" s="6" t="s">
        <v>93</v>
      </c>
      <c r="D288" s="6" t="s">
        <v>154</v>
      </c>
      <c r="E288" s="6" t="s">
        <v>402</v>
      </c>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12"/>
      <c r="BG288" s="12"/>
      <c r="BH288" s="12"/>
      <c r="BI288" s="12"/>
      <c r="BJ288" s="12"/>
      <c r="BK288" s="12"/>
      <c r="BL288" s="12"/>
      <c r="BM288" s="12"/>
      <c r="BN288" s="12"/>
      <c r="BO288" s="12"/>
      <c r="BP288" s="12"/>
      <c r="BQ288" s="12"/>
      <c r="BR288" s="12"/>
      <c r="BS288" s="12"/>
      <c r="BT288" s="12"/>
      <c r="BU288" s="18">
        <v>814.87905882352902</v>
      </c>
      <c r="BV288" s="18">
        <v>339.53294117647101</v>
      </c>
      <c r="BW288" s="18">
        <v>277.60320000000002</v>
      </c>
      <c r="BX288" s="18">
        <v>277.60320000000002</v>
      </c>
      <c r="BY288" s="18">
        <v>137.19540983606601</v>
      </c>
      <c r="BZ288" s="18">
        <v>141.76859016393399</v>
      </c>
      <c r="CA288" s="18">
        <v>64.411199999999994</v>
      </c>
      <c r="CB288" s="18">
        <v>69.988418181818204</v>
      </c>
      <c r="CC288" s="18">
        <v>69.988418181818204</v>
      </c>
      <c r="CD288" s="18">
        <v>58.699963636363599</v>
      </c>
      <c r="CE288" s="18">
        <v>144.190983050847</v>
      </c>
      <c r="CF288" s="18">
        <v>139.539661016949</v>
      </c>
      <c r="CG288" s="18">
        <v>144.190983050847</v>
      </c>
      <c r="CH288" s="18">
        <v>120.934372881356</v>
      </c>
      <c r="CI288" s="18">
        <v>146.785885714286</v>
      </c>
      <c r="CJ288" s="18">
        <v>146.785885714286</v>
      </c>
      <c r="CK288" s="18">
        <v>170.46102857142901</v>
      </c>
      <c r="CL288" s="18">
        <v>86.514589830508498</v>
      </c>
      <c r="CM288" s="18">
        <v>78.142210169491506</v>
      </c>
      <c r="CN288" s="18">
        <v>56.6904505263158</v>
      </c>
      <c r="CO288" s="18">
        <v>56.6904505263158</v>
      </c>
      <c r="CP288" s="18">
        <v>60.3478989473684</v>
      </c>
      <c r="CQ288" s="18">
        <v>121.220689655172</v>
      </c>
      <c r="CR288" s="18">
        <v>117.31034482758599</v>
      </c>
      <c r="CS288" s="18">
        <v>101.66896551724101</v>
      </c>
      <c r="CT288" s="18">
        <v>136.36648421052601</v>
      </c>
      <c r="CU288" s="18">
        <v>140.912033684211</v>
      </c>
      <c r="CV288" s="18">
        <v>154.548682105263</v>
      </c>
      <c r="CW288" s="18">
        <v>65.0319157894737</v>
      </c>
      <c r="CX288" s="18">
        <v>67.199646315789494</v>
      </c>
      <c r="CY288" s="18">
        <v>73.702837894736803</v>
      </c>
      <c r="CZ288" s="75">
        <f t="shared" si="4"/>
        <v>4580.9063999999989</v>
      </c>
    </row>
    <row r="289" spans="1:104">
      <c r="A289" s="12">
        <v>26</v>
      </c>
      <c r="B289" s="6">
        <v>6242572783</v>
      </c>
      <c r="C289" s="6" t="s">
        <v>93</v>
      </c>
      <c r="D289" s="6" t="s">
        <v>154</v>
      </c>
      <c r="E289" s="6" t="s">
        <v>403</v>
      </c>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12"/>
      <c r="BG289" s="12"/>
      <c r="BH289" s="12"/>
      <c r="BI289" s="12"/>
      <c r="BJ289" s="12"/>
      <c r="BK289" s="12"/>
      <c r="BL289" s="12"/>
      <c r="BM289" s="12"/>
      <c r="BN289" s="12"/>
      <c r="BO289" s="12"/>
      <c r="BP289" s="12"/>
      <c r="BQ289" s="12"/>
      <c r="BR289" s="12"/>
      <c r="BS289" s="12"/>
      <c r="BT289" s="12"/>
      <c r="BU289" s="18">
        <v>814.87905882352902</v>
      </c>
      <c r="BV289" s="18">
        <v>339.53294117647101</v>
      </c>
      <c r="BW289" s="18">
        <v>277.60320000000002</v>
      </c>
      <c r="BX289" s="18">
        <v>277.60320000000002</v>
      </c>
      <c r="BY289" s="18">
        <v>137.19540983606601</v>
      </c>
      <c r="BZ289" s="18">
        <v>141.76859016393399</v>
      </c>
      <c r="CA289" s="18">
        <v>64.411199999999994</v>
      </c>
      <c r="CB289" s="18">
        <v>69.988418181818204</v>
      </c>
      <c r="CC289" s="18">
        <v>69.988418181818204</v>
      </c>
      <c r="CD289" s="18">
        <v>58.699963636363599</v>
      </c>
      <c r="CE289" s="18">
        <v>144.190983050847</v>
      </c>
      <c r="CF289" s="18">
        <v>139.539661016949</v>
      </c>
      <c r="CG289" s="18">
        <v>144.190983050847</v>
      </c>
      <c r="CH289" s="18">
        <v>120.934372881356</v>
      </c>
      <c r="CI289" s="18">
        <v>146.785885714286</v>
      </c>
      <c r="CJ289" s="18">
        <v>146.785885714286</v>
      </c>
      <c r="CK289" s="18">
        <v>170.46102857142901</v>
      </c>
      <c r="CL289" s="18">
        <v>86.514589830508498</v>
      </c>
      <c r="CM289" s="18">
        <v>78.142210169491506</v>
      </c>
      <c r="CN289" s="18">
        <v>56.6904505263158</v>
      </c>
      <c r="CO289" s="18">
        <v>56.6904505263158</v>
      </c>
      <c r="CP289" s="18">
        <v>60.3478989473684</v>
      </c>
      <c r="CQ289" s="18">
        <v>121.220689655172</v>
      </c>
      <c r="CR289" s="18">
        <v>117.31034482758599</v>
      </c>
      <c r="CS289" s="18">
        <v>101.66896551724101</v>
      </c>
      <c r="CT289" s="18">
        <v>136.36648421052601</v>
      </c>
      <c r="CU289" s="18">
        <v>140.912033684211</v>
      </c>
      <c r="CV289" s="18">
        <v>154.548682105263</v>
      </c>
      <c r="CW289" s="18">
        <v>65.0319157894737</v>
      </c>
      <c r="CX289" s="18">
        <v>67.199646315789494</v>
      </c>
      <c r="CY289" s="18">
        <v>73.702837894736803</v>
      </c>
      <c r="CZ289" s="75">
        <f t="shared" si="4"/>
        <v>4580.9063999999989</v>
      </c>
    </row>
    <row r="290" spans="1:104">
      <c r="A290" s="12">
        <v>27</v>
      </c>
      <c r="B290" s="6">
        <v>6243640140</v>
      </c>
      <c r="C290" s="6" t="s">
        <v>93</v>
      </c>
      <c r="D290" s="6" t="s">
        <v>155</v>
      </c>
      <c r="E290" s="6" t="s">
        <v>393</v>
      </c>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12"/>
      <c r="BG290" s="12"/>
      <c r="BH290" s="12"/>
      <c r="BI290" s="12"/>
      <c r="BJ290" s="12"/>
      <c r="BK290" s="12"/>
      <c r="BL290" s="12"/>
      <c r="BM290" s="12"/>
      <c r="BN290" s="12"/>
      <c r="BO290" s="12"/>
      <c r="BP290" s="12"/>
      <c r="BQ290" s="12"/>
      <c r="BR290" s="12"/>
      <c r="BS290" s="12"/>
      <c r="BT290" s="12"/>
      <c r="BU290" s="13">
        <v>333.92366412213698</v>
      </c>
      <c r="BV290" s="13">
        <v>862.63613231552199</v>
      </c>
      <c r="BW290" s="13">
        <v>862.63613231552199</v>
      </c>
      <c r="BX290" s="13">
        <v>834.80916030534399</v>
      </c>
      <c r="BY290" s="13">
        <v>862.63613231552199</v>
      </c>
      <c r="BZ290" s="13">
        <v>834.80916030534399</v>
      </c>
      <c r="CA290" s="13">
        <v>862.63613231552199</v>
      </c>
      <c r="CB290" s="13">
        <v>862.63613231552199</v>
      </c>
      <c r="CC290" s="13">
        <v>779.15521628498698</v>
      </c>
      <c r="CD290" s="13">
        <v>862.63613231552199</v>
      </c>
      <c r="CE290" s="13">
        <v>834.80916030534399</v>
      </c>
      <c r="CF290" s="13">
        <v>862.63613231552199</v>
      </c>
      <c r="CG290" s="13">
        <v>834.80916030534399</v>
      </c>
      <c r="CH290" s="13">
        <v>445.23155216284999</v>
      </c>
      <c r="CI290" s="13">
        <v>1444.58585858586</v>
      </c>
      <c r="CJ290" s="19">
        <v>942.12121212121201</v>
      </c>
      <c r="CK290" s="19">
        <v>722.29292929292899</v>
      </c>
      <c r="CL290" s="19">
        <v>736.44</v>
      </c>
      <c r="CM290" s="19">
        <v>232.56</v>
      </c>
      <c r="CN290" s="19">
        <v>802.19780219780205</v>
      </c>
      <c r="CO290" s="19">
        <v>465.27472527472497</v>
      </c>
      <c r="CP290" s="19">
        <v>497.36263736263697</v>
      </c>
      <c r="CQ290" s="19">
        <v>481.318681318681</v>
      </c>
      <c r="CR290" s="19">
        <v>497.36263736263697</v>
      </c>
      <c r="CS290" s="19">
        <v>176.48351648351601</v>
      </c>
      <c r="CT290" s="19">
        <v>1239.4736842105301</v>
      </c>
      <c r="CU290" s="19">
        <v>768.47368421052602</v>
      </c>
      <c r="CV290" s="19">
        <v>347.052631578947</v>
      </c>
      <c r="CW290" s="19">
        <v>536.29473684210495</v>
      </c>
      <c r="CX290" s="19">
        <v>342.31578947368399</v>
      </c>
      <c r="CY290" s="19">
        <v>205.389473684211</v>
      </c>
      <c r="CZ290" s="72">
        <f t="shared" si="4"/>
        <v>21373.000000000004</v>
      </c>
    </row>
    <row r="291" spans="1:104">
      <c r="A291" s="12">
        <v>27</v>
      </c>
      <c r="B291" s="6">
        <v>6243640140</v>
      </c>
      <c r="C291" s="6" t="s">
        <v>93</v>
      </c>
      <c r="D291" s="6" t="s">
        <v>155</v>
      </c>
      <c r="E291" s="6" t="s">
        <v>394</v>
      </c>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12"/>
      <c r="BG291" s="12"/>
      <c r="BH291" s="12"/>
      <c r="BI291" s="12"/>
      <c r="BJ291" s="12"/>
      <c r="BK291" s="12"/>
      <c r="BL291" s="12"/>
      <c r="BM291" s="12"/>
      <c r="BN291" s="12"/>
      <c r="BO291" s="12"/>
      <c r="BP291" s="12"/>
      <c r="BQ291" s="12"/>
      <c r="BR291" s="12"/>
      <c r="BS291" s="12"/>
      <c r="BT291" s="12"/>
      <c r="BU291" s="13">
        <v>333.92366412213698</v>
      </c>
      <c r="BV291" s="13">
        <v>862.63613231552199</v>
      </c>
      <c r="BW291" s="13">
        <v>862.63613231552199</v>
      </c>
      <c r="BX291" s="13">
        <v>834.80916030534399</v>
      </c>
      <c r="BY291" s="13">
        <v>862.63613231552199</v>
      </c>
      <c r="BZ291" s="13">
        <v>834.80916030534399</v>
      </c>
      <c r="CA291" s="13">
        <v>862.63613231552199</v>
      </c>
      <c r="CB291" s="13">
        <v>862.63613231552199</v>
      </c>
      <c r="CC291" s="13">
        <v>779.15521628498698</v>
      </c>
      <c r="CD291" s="13">
        <v>862.63613231552199</v>
      </c>
      <c r="CE291" s="13">
        <v>834.80916030534399</v>
      </c>
      <c r="CF291" s="13">
        <v>862.63613231552199</v>
      </c>
      <c r="CG291" s="13">
        <v>834.80916030534399</v>
      </c>
      <c r="CH291" s="13">
        <v>445.23155216284999</v>
      </c>
      <c r="CI291" s="13">
        <v>1444.58585858586</v>
      </c>
      <c r="CJ291" s="19">
        <v>942.12121212121201</v>
      </c>
      <c r="CK291" s="19">
        <v>722.29292929292899</v>
      </c>
      <c r="CL291" s="19">
        <v>736.44</v>
      </c>
      <c r="CM291" s="19">
        <v>232.56</v>
      </c>
      <c r="CN291" s="19">
        <v>802.19780219780205</v>
      </c>
      <c r="CO291" s="19">
        <v>465.27472527472497</v>
      </c>
      <c r="CP291" s="19">
        <v>497.36263736263697</v>
      </c>
      <c r="CQ291" s="19">
        <v>481.318681318681</v>
      </c>
      <c r="CR291" s="19">
        <v>497.36263736263697</v>
      </c>
      <c r="CS291" s="19">
        <v>176.48351648351601</v>
      </c>
      <c r="CT291" s="19">
        <v>1239.4736842105301</v>
      </c>
      <c r="CU291" s="19">
        <v>768.47368421052602</v>
      </c>
      <c r="CV291" s="19">
        <v>347.052631578947</v>
      </c>
      <c r="CW291" s="19">
        <v>536.29473684210495</v>
      </c>
      <c r="CX291" s="19">
        <v>342.31578947368399</v>
      </c>
      <c r="CY291" s="19">
        <v>205.389473684211</v>
      </c>
      <c r="CZ291" s="72">
        <f t="shared" si="4"/>
        <v>21373.000000000004</v>
      </c>
    </row>
    <row r="292" spans="1:104">
      <c r="A292" s="12">
        <v>27</v>
      </c>
      <c r="B292" s="6">
        <v>6243640140</v>
      </c>
      <c r="C292" s="6" t="s">
        <v>93</v>
      </c>
      <c r="D292" s="6" t="s">
        <v>155</v>
      </c>
      <c r="E292" s="6" t="s">
        <v>395</v>
      </c>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12"/>
      <c r="BG292" s="12"/>
      <c r="BH292" s="12"/>
      <c r="BI292" s="12"/>
      <c r="BJ292" s="12"/>
      <c r="BK292" s="12"/>
      <c r="BL292" s="12"/>
      <c r="BM292" s="12"/>
      <c r="BN292" s="12"/>
      <c r="BO292" s="12"/>
      <c r="BP292" s="12"/>
      <c r="BQ292" s="12"/>
      <c r="BR292" s="12"/>
      <c r="BS292" s="12"/>
      <c r="BT292" s="12"/>
      <c r="BU292" s="26">
        <v>132.36734045801501</v>
      </c>
      <c r="BV292" s="26">
        <v>341.948962849873</v>
      </c>
      <c r="BW292" s="26">
        <v>341.948962849873</v>
      </c>
      <c r="BX292" s="26">
        <v>330.918351145038</v>
      </c>
      <c r="BY292" s="26">
        <v>341.948962849873</v>
      </c>
      <c r="BZ292" s="26">
        <v>330.918351145038</v>
      </c>
      <c r="CA292" s="26">
        <v>341.948962849873</v>
      </c>
      <c r="CB292" s="26">
        <v>341.948962849873</v>
      </c>
      <c r="CC292" s="26">
        <v>308.85712773536898</v>
      </c>
      <c r="CD292" s="26">
        <v>341.948962849873</v>
      </c>
      <c r="CE292" s="26">
        <v>330.918351145038</v>
      </c>
      <c r="CF292" s="26">
        <v>341.948962849873</v>
      </c>
      <c r="CG292" s="26">
        <v>330.918351145038</v>
      </c>
      <c r="CH292" s="26">
        <v>176.489787277354</v>
      </c>
      <c r="CI292" s="26">
        <v>572.63383434343496</v>
      </c>
      <c r="CJ292" s="26">
        <v>373.45684848484802</v>
      </c>
      <c r="CK292" s="26">
        <v>286.31691717171702</v>
      </c>
      <c r="CL292" s="26">
        <v>291.92481600000002</v>
      </c>
      <c r="CM292" s="26">
        <v>92.186784000000003</v>
      </c>
      <c r="CN292" s="26">
        <v>317.99120879120898</v>
      </c>
      <c r="CO292" s="26">
        <v>184.43490109890101</v>
      </c>
      <c r="CP292" s="26">
        <v>197.15454945054901</v>
      </c>
      <c r="CQ292" s="26">
        <v>190.79472527472501</v>
      </c>
      <c r="CR292" s="26">
        <v>197.15454945054901</v>
      </c>
      <c r="CS292" s="26">
        <v>69.958065934065701</v>
      </c>
      <c r="CT292" s="26">
        <v>491.32736842105402</v>
      </c>
      <c r="CU292" s="26">
        <v>304.62296842105297</v>
      </c>
      <c r="CV292" s="26">
        <v>137.57166315789499</v>
      </c>
      <c r="CW292" s="26">
        <v>212.58723368420999</v>
      </c>
      <c r="CX292" s="26">
        <v>135.69397894736801</v>
      </c>
      <c r="CY292" s="26">
        <v>81.416387368421198</v>
      </c>
      <c r="CZ292" s="72">
        <f t="shared" si="4"/>
        <v>8472.2572</v>
      </c>
    </row>
    <row r="293" spans="1:104">
      <c r="A293" s="12">
        <v>27</v>
      </c>
      <c r="B293" s="6">
        <v>6243640140</v>
      </c>
      <c r="C293" s="6" t="s">
        <v>93</v>
      </c>
      <c r="D293" s="6" t="s">
        <v>155</v>
      </c>
      <c r="E293" s="6" t="s">
        <v>396</v>
      </c>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12"/>
      <c r="BG293" s="12"/>
      <c r="BH293" s="12"/>
      <c r="BI293" s="12"/>
      <c r="BJ293" s="12"/>
      <c r="BK293" s="12"/>
      <c r="BL293" s="12"/>
      <c r="BM293" s="12"/>
      <c r="BN293" s="12"/>
      <c r="BO293" s="12"/>
      <c r="BP293" s="12"/>
      <c r="BQ293" s="12"/>
      <c r="BR293" s="12"/>
      <c r="BS293" s="12"/>
      <c r="BT293" s="12"/>
      <c r="BU293" s="26">
        <v>132.36734045801501</v>
      </c>
      <c r="BV293" s="26">
        <v>341.948962849873</v>
      </c>
      <c r="BW293" s="26">
        <v>341.948962849873</v>
      </c>
      <c r="BX293" s="26">
        <v>330.918351145038</v>
      </c>
      <c r="BY293" s="26">
        <v>341.948962849873</v>
      </c>
      <c r="BZ293" s="26">
        <v>330.918351145038</v>
      </c>
      <c r="CA293" s="26">
        <v>341.948962849873</v>
      </c>
      <c r="CB293" s="26">
        <v>341.948962849873</v>
      </c>
      <c r="CC293" s="26">
        <v>308.85712773536898</v>
      </c>
      <c r="CD293" s="26">
        <v>341.948962849873</v>
      </c>
      <c r="CE293" s="26">
        <v>330.918351145038</v>
      </c>
      <c r="CF293" s="26">
        <v>341.948962849873</v>
      </c>
      <c r="CG293" s="26">
        <v>330.918351145038</v>
      </c>
      <c r="CH293" s="26">
        <v>176.489787277354</v>
      </c>
      <c r="CI293" s="26">
        <v>572.63383434343496</v>
      </c>
      <c r="CJ293" s="26">
        <v>373.45684848484802</v>
      </c>
      <c r="CK293" s="26">
        <v>286.31691717171702</v>
      </c>
      <c r="CL293" s="26">
        <v>291.92481600000002</v>
      </c>
      <c r="CM293" s="26">
        <v>92.186784000000003</v>
      </c>
      <c r="CN293" s="26">
        <v>317.99120879120898</v>
      </c>
      <c r="CO293" s="26">
        <v>184.43490109890101</v>
      </c>
      <c r="CP293" s="26">
        <v>197.15454945054901</v>
      </c>
      <c r="CQ293" s="26">
        <v>190.79472527472501</v>
      </c>
      <c r="CR293" s="26">
        <v>197.15454945054901</v>
      </c>
      <c r="CS293" s="26">
        <v>69.958065934065701</v>
      </c>
      <c r="CT293" s="26">
        <v>491.32736842105402</v>
      </c>
      <c r="CU293" s="26">
        <v>304.62296842105297</v>
      </c>
      <c r="CV293" s="26">
        <v>137.57166315789499</v>
      </c>
      <c r="CW293" s="26">
        <v>212.58723368420999</v>
      </c>
      <c r="CX293" s="26">
        <v>135.69397894736801</v>
      </c>
      <c r="CY293" s="26">
        <v>81.416387368421198</v>
      </c>
      <c r="CZ293" s="72">
        <f t="shared" si="4"/>
        <v>8472.2572</v>
      </c>
    </row>
    <row r="294" spans="1:104">
      <c r="A294" s="12">
        <v>27</v>
      </c>
      <c r="B294" s="6">
        <v>6243640140</v>
      </c>
      <c r="C294" s="6" t="s">
        <v>93</v>
      </c>
      <c r="D294" s="6" t="s">
        <v>155</v>
      </c>
      <c r="E294" s="6" t="s">
        <v>397</v>
      </c>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12"/>
      <c r="BG294" s="12"/>
      <c r="BH294" s="12"/>
      <c r="BI294" s="12"/>
      <c r="BJ294" s="12"/>
      <c r="BK294" s="12"/>
      <c r="BL294" s="12"/>
      <c r="BM294" s="12"/>
      <c r="BN294" s="12"/>
      <c r="BO294" s="12"/>
      <c r="BP294" s="12"/>
      <c r="BQ294" s="12"/>
      <c r="BR294" s="12"/>
      <c r="BS294" s="12"/>
      <c r="BT294" s="12"/>
      <c r="BU294" s="18">
        <v>132.36734045801501</v>
      </c>
      <c r="BV294" s="18">
        <v>341.948962849873</v>
      </c>
      <c r="BW294" s="18">
        <v>341.948962849873</v>
      </c>
      <c r="BX294" s="18">
        <v>330.918351145038</v>
      </c>
      <c r="BY294" s="18">
        <v>341.948962849873</v>
      </c>
      <c r="BZ294" s="18">
        <v>330.918351145038</v>
      </c>
      <c r="CA294" s="18">
        <v>341.948962849873</v>
      </c>
      <c r="CB294" s="18">
        <v>341.948962849873</v>
      </c>
      <c r="CC294" s="18">
        <v>308.85712773536898</v>
      </c>
      <c r="CD294" s="18">
        <v>341.948962849873</v>
      </c>
      <c r="CE294" s="18">
        <v>330.918351145038</v>
      </c>
      <c r="CF294" s="18">
        <v>341.948962849873</v>
      </c>
      <c r="CG294" s="18">
        <v>330.918351145038</v>
      </c>
      <c r="CH294" s="18">
        <v>176.489787277354</v>
      </c>
      <c r="CI294" s="18">
        <v>572.63383434343496</v>
      </c>
      <c r="CJ294" s="18">
        <v>373.45684848484802</v>
      </c>
      <c r="CK294" s="18">
        <v>286.31691717171702</v>
      </c>
      <c r="CL294" s="18">
        <v>291.92481600000002</v>
      </c>
      <c r="CM294" s="18">
        <v>92.186784000000003</v>
      </c>
      <c r="CN294" s="18">
        <v>317.99120879120898</v>
      </c>
      <c r="CO294" s="18">
        <v>184.43490109890101</v>
      </c>
      <c r="CP294" s="18">
        <v>197.15454945054901</v>
      </c>
      <c r="CQ294" s="18">
        <v>190.79472527472501</v>
      </c>
      <c r="CR294" s="18">
        <v>197.15454945054901</v>
      </c>
      <c r="CS294" s="18">
        <v>69.958065934065701</v>
      </c>
      <c r="CT294" s="18">
        <v>491.32736842105402</v>
      </c>
      <c r="CU294" s="18">
        <v>304.62296842105297</v>
      </c>
      <c r="CV294" s="18">
        <v>137.57166315789499</v>
      </c>
      <c r="CW294" s="18">
        <v>212.58723368420999</v>
      </c>
      <c r="CX294" s="18">
        <v>135.69397894736801</v>
      </c>
      <c r="CY294" s="18">
        <v>81.416387368421198</v>
      </c>
      <c r="CZ294" s="72">
        <f t="shared" si="4"/>
        <v>8472.2572</v>
      </c>
    </row>
    <row r="295" spans="1:104">
      <c r="A295" s="12">
        <v>27</v>
      </c>
      <c r="B295" s="6">
        <v>6243640140</v>
      </c>
      <c r="C295" s="6" t="s">
        <v>93</v>
      </c>
      <c r="D295" s="6" t="s">
        <v>155</v>
      </c>
      <c r="E295" s="6" t="s">
        <v>398</v>
      </c>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12"/>
      <c r="BG295" s="12"/>
      <c r="BH295" s="12"/>
      <c r="BI295" s="12"/>
      <c r="BJ295" s="12"/>
      <c r="BK295" s="12"/>
      <c r="BL295" s="12"/>
      <c r="BM295" s="12"/>
      <c r="BN295" s="12"/>
      <c r="BO295" s="12"/>
      <c r="BP295" s="12"/>
      <c r="BQ295" s="12"/>
      <c r="BR295" s="12"/>
      <c r="BS295" s="12"/>
      <c r="BT295" s="12"/>
      <c r="BU295" s="18">
        <v>132.36734045801501</v>
      </c>
      <c r="BV295" s="18">
        <v>341.948962849873</v>
      </c>
      <c r="BW295" s="18">
        <v>341.948962849873</v>
      </c>
      <c r="BX295" s="18">
        <v>330.918351145038</v>
      </c>
      <c r="BY295" s="18">
        <v>341.948962849873</v>
      </c>
      <c r="BZ295" s="18">
        <v>330.918351145038</v>
      </c>
      <c r="CA295" s="18">
        <v>341.948962849873</v>
      </c>
      <c r="CB295" s="18">
        <v>341.948962849873</v>
      </c>
      <c r="CC295" s="18">
        <v>308.85712773536898</v>
      </c>
      <c r="CD295" s="18">
        <v>341.948962849873</v>
      </c>
      <c r="CE295" s="18">
        <v>330.918351145038</v>
      </c>
      <c r="CF295" s="18">
        <v>341.948962849873</v>
      </c>
      <c r="CG295" s="18">
        <v>330.918351145038</v>
      </c>
      <c r="CH295" s="18">
        <v>176.489787277354</v>
      </c>
      <c r="CI295" s="18">
        <v>572.63383434343496</v>
      </c>
      <c r="CJ295" s="18">
        <v>373.45684848484802</v>
      </c>
      <c r="CK295" s="18">
        <v>286.31691717171702</v>
      </c>
      <c r="CL295" s="18">
        <v>291.92481600000002</v>
      </c>
      <c r="CM295" s="18">
        <v>92.186784000000003</v>
      </c>
      <c r="CN295" s="18">
        <v>317.99120879120898</v>
      </c>
      <c r="CO295" s="18">
        <v>184.43490109890101</v>
      </c>
      <c r="CP295" s="18">
        <v>197.15454945054901</v>
      </c>
      <c r="CQ295" s="18">
        <v>190.79472527472501</v>
      </c>
      <c r="CR295" s="18">
        <v>197.15454945054901</v>
      </c>
      <c r="CS295" s="18">
        <v>69.958065934065701</v>
      </c>
      <c r="CT295" s="18">
        <v>491.32736842105402</v>
      </c>
      <c r="CU295" s="18">
        <v>304.62296842105297</v>
      </c>
      <c r="CV295" s="18">
        <v>137.57166315789499</v>
      </c>
      <c r="CW295" s="18">
        <v>212.58723368420999</v>
      </c>
      <c r="CX295" s="18">
        <v>135.69397894736801</v>
      </c>
      <c r="CY295" s="18">
        <v>81.416387368421198</v>
      </c>
      <c r="CZ295" s="72">
        <f t="shared" si="4"/>
        <v>8472.2572</v>
      </c>
    </row>
    <row r="296" spans="1:104">
      <c r="A296" s="12">
        <v>27</v>
      </c>
      <c r="B296" s="6">
        <v>6243640140</v>
      </c>
      <c r="C296" s="6" t="s">
        <v>93</v>
      </c>
      <c r="D296" s="6" t="s">
        <v>155</v>
      </c>
      <c r="E296" s="6" t="s">
        <v>399</v>
      </c>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24"/>
      <c r="CE296" s="12"/>
      <c r="CF296" s="12"/>
      <c r="CG296" s="12"/>
      <c r="CH296" s="22">
        <v>407.57142857142901</v>
      </c>
      <c r="CI296" s="22">
        <v>902.47959183673504</v>
      </c>
      <c r="CJ296" s="22">
        <v>873.367346938776</v>
      </c>
      <c r="CK296" s="22">
        <v>669.58163265306098</v>
      </c>
      <c r="CL296" s="22">
        <v>736.44</v>
      </c>
      <c r="CM296" s="22">
        <v>232.56</v>
      </c>
      <c r="CN296" s="22">
        <v>802.19780219780205</v>
      </c>
      <c r="CO296" s="22">
        <v>465.27472527472401</v>
      </c>
      <c r="CP296" s="22">
        <v>497.36263736263601</v>
      </c>
      <c r="CQ296" s="22">
        <v>481.31868131867998</v>
      </c>
      <c r="CR296" s="22">
        <v>497.36263736263601</v>
      </c>
      <c r="CS296" s="22">
        <v>176.48351648351601</v>
      </c>
      <c r="CT296" s="22">
        <v>1239.4736842105301</v>
      </c>
      <c r="CU296" s="22">
        <v>768.47368421052499</v>
      </c>
      <c r="CV296" s="22">
        <v>347.052631578947</v>
      </c>
      <c r="CW296" s="22">
        <v>536.29473684210495</v>
      </c>
      <c r="CX296" s="22">
        <v>342.31578947368502</v>
      </c>
      <c r="CY296" s="22">
        <v>205.389473684211</v>
      </c>
      <c r="CZ296" s="72">
        <f t="shared" si="4"/>
        <v>10180.999999999996</v>
      </c>
    </row>
    <row r="297" spans="1:104">
      <c r="A297" s="12">
        <v>27</v>
      </c>
      <c r="B297" s="6">
        <v>6243640140</v>
      </c>
      <c r="C297" s="6" t="s">
        <v>93</v>
      </c>
      <c r="D297" s="6" t="s">
        <v>155</v>
      </c>
      <c r="E297" s="6" t="s">
        <v>400</v>
      </c>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24"/>
      <c r="CE297" s="12"/>
      <c r="CF297" s="12"/>
      <c r="CG297" s="12"/>
      <c r="CH297" s="27">
        <v>73.362857142857095</v>
      </c>
      <c r="CI297" s="27">
        <v>162.446326530612</v>
      </c>
      <c r="CJ297" s="27">
        <v>157.20612244898001</v>
      </c>
      <c r="CK297" s="27">
        <v>120.524693877551</v>
      </c>
      <c r="CL297" s="27">
        <v>132.5592</v>
      </c>
      <c r="CM297" s="27">
        <v>41.860799999999998</v>
      </c>
      <c r="CN297" s="27">
        <v>144.39560439560401</v>
      </c>
      <c r="CO297" s="27">
        <v>83.749450549450302</v>
      </c>
      <c r="CP297" s="27">
        <v>89.5252747252745</v>
      </c>
      <c r="CQ297" s="27">
        <v>86.637362637362401</v>
      </c>
      <c r="CR297" s="27">
        <v>89.5252747252745</v>
      </c>
      <c r="CS297" s="27">
        <v>31.7670329670329</v>
      </c>
      <c r="CT297" s="27">
        <v>223.105263157895</v>
      </c>
      <c r="CU297" s="27">
        <v>138.32526315789499</v>
      </c>
      <c r="CV297" s="27">
        <v>62.469473684210499</v>
      </c>
      <c r="CW297" s="27">
        <v>96.533052631578997</v>
      </c>
      <c r="CX297" s="27">
        <v>61.616842105263302</v>
      </c>
      <c r="CY297" s="27">
        <v>36.970105263157997</v>
      </c>
      <c r="CZ297" s="75">
        <f t="shared" si="4"/>
        <v>1832.5799999999997</v>
      </c>
    </row>
    <row r="298" spans="1:104">
      <c r="A298" s="12">
        <v>27</v>
      </c>
      <c r="B298" s="6">
        <v>6243640140</v>
      </c>
      <c r="C298" s="6" t="s">
        <v>93</v>
      </c>
      <c r="D298" s="6" t="s">
        <v>155</v>
      </c>
      <c r="E298" s="6" t="s">
        <v>401</v>
      </c>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24"/>
      <c r="CE298" s="12"/>
      <c r="CF298" s="12"/>
      <c r="CG298" s="12"/>
      <c r="CH298" s="27">
        <v>73.362857142857095</v>
      </c>
      <c r="CI298" s="27">
        <v>162.446326530612</v>
      </c>
      <c r="CJ298" s="27">
        <v>157.20612244898001</v>
      </c>
      <c r="CK298" s="27">
        <v>120.524693877551</v>
      </c>
      <c r="CL298" s="27">
        <v>132.5592</v>
      </c>
      <c r="CM298" s="27">
        <v>41.860799999999998</v>
      </c>
      <c r="CN298" s="27">
        <v>144.39560439560401</v>
      </c>
      <c r="CO298" s="27">
        <v>83.749450549450302</v>
      </c>
      <c r="CP298" s="27">
        <v>89.5252747252745</v>
      </c>
      <c r="CQ298" s="27">
        <v>86.637362637362401</v>
      </c>
      <c r="CR298" s="27">
        <v>89.5252747252745</v>
      </c>
      <c r="CS298" s="27">
        <v>31.7670329670329</v>
      </c>
      <c r="CT298" s="27">
        <v>223.105263157895</v>
      </c>
      <c r="CU298" s="27">
        <v>138.32526315789499</v>
      </c>
      <c r="CV298" s="27">
        <v>62.469473684210499</v>
      </c>
      <c r="CW298" s="27">
        <v>96.533052631578997</v>
      </c>
      <c r="CX298" s="27">
        <v>61.616842105263302</v>
      </c>
      <c r="CY298" s="27">
        <v>36.970105263157997</v>
      </c>
      <c r="CZ298" s="75">
        <f t="shared" si="4"/>
        <v>1832.5799999999997</v>
      </c>
    </row>
    <row r="299" spans="1:104">
      <c r="A299" s="12">
        <v>27</v>
      </c>
      <c r="B299" s="6">
        <v>6243640140</v>
      </c>
      <c r="C299" s="6" t="s">
        <v>93</v>
      </c>
      <c r="D299" s="6" t="s">
        <v>155</v>
      </c>
      <c r="E299" s="6" t="s">
        <v>402</v>
      </c>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24"/>
      <c r="CE299" s="12"/>
      <c r="CF299" s="12"/>
      <c r="CG299" s="12"/>
      <c r="CH299" s="27">
        <v>73.362857142857095</v>
      </c>
      <c r="CI299" s="27">
        <v>162.446326530612</v>
      </c>
      <c r="CJ299" s="27">
        <v>157.20612244898001</v>
      </c>
      <c r="CK299" s="27">
        <v>120.524693877551</v>
      </c>
      <c r="CL299" s="27">
        <v>132.5592</v>
      </c>
      <c r="CM299" s="27">
        <v>41.860799999999998</v>
      </c>
      <c r="CN299" s="27">
        <v>144.39560439560401</v>
      </c>
      <c r="CO299" s="27">
        <v>83.749450549450302</v>
      </c>
      <c r="CP299" s="27">
        <v>89.5252747252745</v>
      </c>
      <c r="CQ299" s="27">
        <v>86.637362637362401</v>
      </c>
      <c r="CR299" s="27">
        <v>89.5252747252745</v>
      </c>
      <c r="CS299" s="27">
        <v>31.7670329670329</v>
      </c>
      <c r="CT299" s="27">
        <v>223.105263157895</v>
      </c>
      <c r="CU299" s="27">
        <v>138.32526315789499</v>
      </c>
      <c r="CV299" s="27">
        <v>62.469473684210499</v>
      </c>
      <c r="CW299" s="27">
        <v>96.533052631578997</v>
      </c>
      <c r="CX299" s="27">
        <v>61.616842105263302</v>
      </c>
      <c r="CY299" s="27">
        <v>37.510105263158003</v>
      </c>
      <c r="CZ299" s="75">
        <f t="shared" si="4"/>
        <v>1833.1199999999997</v>
      </c>
    </row>
    <row r="300" spans="1:104">
      <c r="A300" s="12">
        <v>27</v>
      </c>
      <c r="B300" s="6">
        <v>6243640140</v>
      </c>
      <c r="C300" s="6" t="s">
        <v>93</v>
      </c>
      <c r="D300" s="6" t="s">
        <v>155</v>
      </c>
      <c r="E300" s="6" t="s">
        <v>403</v>
      </c>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24"/>
      <c r="CE300" s="12"/>
      <c r="CF300" s="12"/>
      <c r="CG300" s="12"/>
      <c r="CH300" s="28">
        <v>73.362857142857095</v>
      </c>
      <c r="CI300" s="28">
        <v>162.446326530612</v>
      </c>
      <c r="CJ300" s="28">
        <v>157.20612244898001</v>
      </c>
      <c r="CK300" s="28">
        <v>120.524693877551</v>
      </c>
      <c r="CL300" s="28">
        <v>132.5592</v>
      </c>
      <c r="CM300" s="28">
        <v>41.860799999999998</v>
      </c>
      <c r="CN300" s="28">
        <v>144.39560439560401</v>
      </c>
      <c r="CO300" s="28">
        <v>83.749450549450302</v>
      </c>
      <c r="CP300" s="28">
        <v>89.5252747252745</v>
      </c>
      <c r="CQ300" s="28">
        <v>86.637362637362401</v>
      </c>
      <c r="CR300" s="28">
        <v>89.5252747252745</v>
      </c>
      <c r="CS300" s="28">
        <v>31.7670329670329</v>
      </c>
      <c r="CT300" s="28">
        <v>223.105263157895</v>
      </c>
      <c r="CU300" s="28">
        <v>138.32526315789499</v>
      </c>
      <c r="CV300" s="28">
        <v>62.469473684210499</v>
      </c>
      <c r="CW300" s="28">
        <v>96.533052631578997</v>
      </c>
      <c r="CX300" s="28">
        <v>61.616842105263302</v>
      </c>
      <c r="CY300" s="28">
        <v>37.510105263158003</v>
      </c>
      <c r="CZ300" s="75">
        <f t="shared" si="4"/>
        <v>1833.1199999999997</v>
      </c>
    </row>
    <row r="301" spans="1:104">
      <c r="A301" s="12">
        <v>28</v>
      </c>
      <c r="B301" s="6">
        <v>6242184078</v>
      </c>
      <c r="C301" s="6" t="s">
        <v>93</v>
      </c>
      <c r="D301" s="6" t="s">
        <v>158</v>
      </c>
      <c r="E301" s="6" t="s">
        <v>393</v>
      </c>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12"/>
      <c r="BG301" s="12"/>
      <c r="BH301" s="12"/>
      <c r="BI301" s="12"/>
      <c r="BJ301" s="12"/>
      <c r="BK301" s="12"/>
      <c r="BL301" s="12"/>
      <c r="BM301" s="12"/>
      <c r="BN301" s="12"/>
      <c r="BO301" s="12"/>
      <c r="BP301" s="12"/>
      <c r="BQ301" s="12"/>
      <c r="BR301" s="12"/>
      <c r="BS301" s="12"/>
      <c r="BT301" s="12"/>
      <c r="BU301" s="13">
        <v>1333.3548387096801</v>
      </c>
      <c r="BV301" s="13">
        <v>3444.5</v>
      </c>
      <c r="BW301" s="13">
        <v>3444.5</v>
      </c>
      <c r="BX301" s="13">
        <v>3333.38709677419</v>
      </c>
      <c r="BY301" s="13">
        <v>3444.5</v>
      </c>
      <c r="BZ301" s="13">
        <v>3333.38709677419</v>
      </c>
      <c r="CA301" s="13">
        <v>2333.3709677419401</v>
      </c>
      <c r="CB301" s="13">
        <v>2303.08641975309</v>
      </c>
      <c r="CC301" s="13">
        <v>1572.8395061728399</v>
      </c>
      <c r="CD301" s="13">
        <v>674.07407407407402</v>
      </c>
      <c r="CE301" s="13">
        <v>1259.8813559322</v>
      </c>
      <c r="CF301" s="13">
        <v>797.06779661016901</v>
      </c>
      <c r="CG301" s="13">
        <v>771.35593220339001</v>
      </c>
      <c r="CH301" s="13">
        <v>205.694915254237</v>
      </c>
      <c r="CI301" s="13">
        <v>0</v>
      </c>
      <c r="CJ301" s="19">
        <v>0</v>
      </c>
      <c r="CK301" s="19">
        <v>0</v>
      </c>
      <c r="CL301" s="19">
        <v>0</v>
      </c>
      <c r="CM301" s="19">
        <v>0</v>
      </c>
      <c r="CN301" s="19">
        <v>0</v>
      </c>
      <c r="CO301" s="19">
        <v>0</v>
      </c>
      <c r="CP301" s="19">
        <v>0</v>
      </c>
      <c r="CQ301" s="19">
        <v>0</v>
      </c>
      <c r="CR301" s="19">
        <v>0</v>
      </c>
      <c r="CS301" s="19">
        <v>0</v>
      </c>
      <c r="CT301" s="19">
        <v>0</v>
      </c>
      <c r="CU301" s="19">
        <v>0</v>
      </c>
      <c r="CV301" s="19">
        <v>0</v>
      </c>
      <c r="CW301" s="19">
        <v>0</v>
      </c>
      <c r="CX301" s="19">
        <v>0</v>
      </c>
      <c r="CY301" s="19">
        <v>0</v>
      </c>
      <c r="CZ301" s="72">
        <f t="shared" si="4"/>
        <v>28251</v>
      </c>
    </row>
    <row r="302" spans="1:104">
      <c r="A302" s="12">
        <v>28</v>
      </c>
      <c r="B302" s="6">
        <v>6242184078</v>
      </c>
      <c r="C302" s="6" t="s">
        <v>93</v>
      </c>
      <c r="D302" s="6" t="s">
        <v>158</v>
      </c>
      <c r="E302" s="6" t="s">
        <v>394</v>
      </c>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12"/>
      <c r="BG302" s="12"/>
      <c r="BH302" s="12"/>
      <c r="BI302" s="12"/>
      <c r="BJ302" s="12"/>
      <c r="BK302" s="12"/>
      <c r="BL302" s="12"/>
      <c r="BM302" s="12"/>
      <c r="BN302" s="12"/>
      <c r="BO302" s="12"/>
      <c r="BP302" s="12"/>
      <c r="BQ302" s="12"/>
      <c r="BR302" s="12"/>
      <c r="BS302" s="12"/>
      <c r="BT302" s="12"/>
      <c r="BU302" s="13">
        <v>598.322580645161</v>
      </c>
      <c r="BV302" s="13">
        <v>1545.6666666666699</v>
      </c>
      <c r="BW302" s="13">
        <v>1545.6666666666699</v>
      </c>
      <c r="BX302" s="13">
        <v>1495.8064516129</v>
      </c>
      <c r="BY302" s="13">
        <v>1545.6666666666699</v>
      </c>
      <c r="BZ302" s="13">
        <v>1495.8064516129</v>
      </c>
      <c r="CA302" s="13">
        <v>1047.0645161290299</v>
      </c>
      <c r="CB302" s="13">
        <v>399.87654320987701</v>
      </c>
      <c r="CC302" s="13">
        <v>273.08641975308598</v>
      </c>
      <c r="CD302" s="13">
        <v>117.037037037037</v>
      </c>
      <c r="CE302" s="13">
        <v>438.508474576271</v>
      </c>
      <c r="CF302" s="13">
        <v>277.42372881355902</v>
      </c>
      <c r="CG302" s="13">
        <v>268.47457627118598</v>
      </c>
      <c r="CH302" s="13">
        <v>71.593220338983002</v>
      </c>
      <c r="CI302" s="13">
        <v>0</v>
      </c>
      <c r="CJ302" s="19">
        <v>0</v>
      </c>
      <c r="CK302" s="19">
        <v>0</v>
      </c>
      <c r="CL302" s="19">
        <v>0</v>
      </c>
      <c r="CM302" s="19">
        <v>0</v>
      </c>
      <c r="CN302" s="19">
        <v>0</v>
      </c>
      <c r="CO302" s="19">
        <v>0</v>
      </c>
      <c r="CP302" s="19">
        <v>0</v>
      </c>
      <c r="CQ302" s="19">
        <v>0</v>
      </c>
      <c r="CR302" s="19">
        <v>0</v>
      </c>
      <c r="CS302" s="19">
        <v>0</v>
      </c>
      <c r="CT302" s="19">
        <v>0</v>
      </c>
      <c r="CU302" s="19">
        <v>0</v>
      </c>
      <c r="CV302" s="19">
        <v>0</v>
      </c>
      <c r="CW302" s="19">
        <v>0</v>
      </c>
      <c r="CX302" s="19">
        <v>0</v>
      </c>
      <c r="CY302" s="19">
        <v>0</v>
      </c>
      <c r="CZ302" s="72">
        <f t="shared" si="4"/>
        <v>11120</v>
      </c>
    </row>
    <row r="303" spans="1:104">
      <c r="A303" s="12">
        <v>28</v>
      </c>
      <c r="B303" s="6">
        <v>6242184078</v>
      </c>
      <c r="C303" s="6" t="s">
        <v>93</v>
      </c>
      <c r="D303" s="6" t="s">
        <v>158</v>
      </c>
      <c r="E303" s="6" t="s">
        <v>395</v>
      </c>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12"/>
      <c r="BG303" s="12"/>
      <c r="BH303" s="12"/>
      <c r="BI303" s="12"/>
      <c r="BJ303" s="12"/>
      <c r="BK303" s="12"/>
      <c r="BL303" s="12"/>
      <c r="BM303" s="12"/>
      <c r="BN303" s="12"/>
      <c r="BO303" s="12"/>
      <c r="BP303" s="12"/>
      <c r="BQ303" s="12"/>
      <c r="BR303" s="12"/>
      <c r="BS303" s="12"/>
      <c r="BT303" s="12"/>
      <c r="BU303" s="26">
        <v>237.17507096774199</v>
      </c>
      <c r="BV303" s="26">
        <v>612.70226666666701</v>
      </c>
      <c r="BW303" s="26">
        <v>612.70226666666701</v>
      </c>
      <c r="BX303" s="26">
        <v>592.93767741935505</v>
      </c>
      <c r="BY303" s="26">
        <v>612.70226666666701</v>
      </c>
      <c r="BZ303" s="26">
        <v>592.93767741935505</v>
      </c>
      <c r="CA303" s="26">
        <v>415.05637419354798</v>
      </c>
      <c r="CB303" s="26">
        <v>158.51106172839499</v>
      </c>
      <c r="CC303" s="26">
        <v>108.251456790123</v>
      </c>
      <c r="CD303" s="26">
        <v>46.393481481481501</v>
      </c>
      <c r="CE303" s="26">
        <v>173.824759322034</v>
      </c>
      <c r="CF303" s="26">
        <v>109.97076610169501</v>
      </c>
      <c r="CG303" s="26">
        <v>106.423322033898</v>
      </c>
      <c r="CH303" s="26">
        <v>28.379552542372899</v>
      </c>
      <c r="CI303" s="26">
        <v>0</v>
      </c>
      <c r="CJ303" s="26">
        <v>0</v>
      </c>
      <c r="CK303" s="26">
        <v>0</v>
      </c>
      <c r="CL303" s="26">
        <v>0</v>
      </c>
      <c r="CM303" s="26">
        <v>0</v>
      </c>
      <c r="CN303" s="26">
        <v>0</v>
      </c>
      <c r="CO303" s="26">
        <v>0</v>
      </c>
      <c r="CP303" s="26">
        <v>0</v>
      </c>
      <c r="CQ303" s="26">
        <v>0</v>
      </c>
      <c r="CR303" s="26">
        <v>0</v>
      </c>
      <c r="CS303" s="26">
        <v>0</v>
      </c>
      <c r="CT303" s="26">
        <v>0</v>
      </c>
      <c r="CU303" s="26">
        <v>0</v>
      </c>
      <c r="CV303" s="26">
        <v>0</v>
      </c>
      <c r="CW303" s="26">
        <v>0</v>
      </c>
      <c r="CX303" s="26">
        <v>0</v>
      </c>
      <c r="CY303" s="26">
        <v>0</v>
      </c>
      <c r="CZ303" s="72">
        <f t="shared" si="4"/>
        <v>4407.9680000000008</v>
      </c>
    </row>
    <row r="304" spans="1:104">
      <c r="A304" s="12">
        <v>28</v>
      </c>
      <c r="B304" s="6">
        <v>6242184078</v>
      </c>
      <c r="C304" s="6" t="s">
        <v>93</v>
      </c>
      <c r="D304" s="6" t="s">
        <v>158</v>
      </c>
      <c r="E304" s="6" t="s">
        <v>396</v>
      </c>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12"/>
      <c r="BG304" s="12"/>
      <c r="BH304" s="12"/>
      <c r="BI304" s="12"/>
      <c r="BJ304" s="12"/>
      <c r="BK304" s="12"/>
      <c r="BL304" s="12"/>
      <c r="BM304" s="12"/>
      <c r="BN304" s="12"/>
      <c r="BO304" s="12"/>
      <c r="BP304" s="12"/>
      <c r="BQ304" s="12"/>
      <c r="BR304" s="12"/>
      <c r="BS304" s="12"/>
      <c r="BT304" s="12"/>
      <c r="BU304" s="26">
        <v>237.17507096774199</v>
      </c>
      <c r="BV304" s="26">
        <v>612.70226666666701</v>
      </c>
      <c r="BW304" s="26">
        <v>612.70226666666701</v>
      </c>
      <c r="BX304" s="26">
        <v>592.93767741935505</v>
      </c>
      <c r="BY304" s="26">
        <v>612.70226666666701</v>
      </c>
      <c r="BZ304" s="26">
        <v>592.93767741935505</v>
      </c>
      <c r="CA304" s="26">
        <v>415.05637419354798</v>
      </c>
      <c r="CB304" s="26">
        <v>158.51106172839499</v>
      </c>
      <c r="CC304" s="26">
        <v>108.251456790123</v>
      </c>
      <c r="CD304" s="26">
        <v>46.393481481481501</v>
      </c>
      <c r="CE304" s="26">
        <v>173.824759322034</v>
      </c>
      <c r="CF304" s="26">
        <v>109.97076610169501</v>
      </c>
      <c r="CG304" s="26">
        <v>106.423322033898</v>
      </c>
      <c r="CH304" s="26">
        <v>28.379552542372899</v>
      </c>
      <c r="CI304" s="26">
        <v>0</v>
      </c>
      <c r="CJ304" s="26">
        <v>0</v>
      </c>
      <c r="CK304" s="26">
        <v>0</v>
      </c>
      <c r="CL304" s="26">
        <v>0</v>
      </c>
      <c r="CM304" s="26">
        <v>0</v>
      </c>
      <c r="CN304" s="26">
        <v>0</v>
      </c>
      <c r="CO304" s="26">
        <v>0</v>
      </c>
      <c r="CP304" s="26">
        <v>0</v>
      </c>
      <c r="CQ304" s="26">
        <v>0</v>
      </c>
      <c r="CR304" s="26">
        <v>0</v>
      </c>
      <c r="CS304" s="26">
        <v>0</v>
      </c>
      <c r="CT304" s="26">
        <v>0</v>
      </c>
      <c r="CU304" s="26">
        <v>0</v>
      </c>
      <c r="CV304" s="26">
        <v>0</v>
      </c>
      <c r="CW304" s="26">
        <v>0</v>
      </c>
      <c r="CX304" s="26">
        <v>0</v>
      </c>
      <c r="CY304" s="26">
        <v>0</v>
      </c>
      <c r="CZ304" s="72">
        <f t="shared" si="4"/>
        <v>4407.9680000000008</v>
      </c>
    </row>
    <row r="305" spans="1:104">
      <c r="A305" s="12">
        <v>28</v>
      </c>
      <c r="B305" s="6">
        <v>6242184078</v>
      </c>
      <c r="C305" s="6" t="s">
        <v>93</v>
      </c>
      <c r="D305" s="6" t="s">
        <v>158</v>
      </c>
      <c r="E305" s="6" t="s">
        <v>397</v>
      </c>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12"/>
      <c r="BG305" s="12"/>
      <c r="BH305" s="12"/>
      <c r="BI305" s="12"/>
      <c r="BJ305" s="12"/>
      <c r="BK305" s="12"/>
      <c r="BL305" s="12"/>
      <c r="BM305" s="12"/>
      <c r="BN305" s="12"/>
      <c r="BO305" s="12"/>
      <c r="BP305" s="12"/>
      <c r="BQ305" s="12"/>
      <c r="BR305" s="12"/>
      <c r="BS305" s="12"/>
      <c r="BT305" s="12"/>
      <c r="BU305" s="18">
        <v>237.17507096774199</v>
      </c>
      <c r="BV305" s="18">
        <v>612.70226666666701</v>
      </c>
      <c r="BW305" s="18">
        <v>612.70226666666701</v>
      </c>
      <c r="BX305" s="18">
        <v>592.93767741935505</v>
      </c>
      <c r="BY305" s="18">
        <v>612.70226666666701</v>
      </c>
      <c r="BZ305" s="18">
        <v>592.93767741935505</v>
      </c>
      <c r="CA305" s="18">
        <v>415.05637419354798</v>
      </c>
      <c r="CB305" s="18">
        <v>158.51106172839499</v>
      </c>
      <c r="CC305" s="18">
        <v>108.251456790123</v>
      </c>
      <c r="CD305" s="18">
        <v>46.393481481481501</v>
      </c>
      <c r="CE305" s="18">
        <v>173.824759322034</v>
      </c>
      <c r="CF305" s="18">
        <v>109.97076610169501</v>
      </c>
      <c r="CG305" s="18">
        <v>106.423322033898</v>
      </c>
      <c r="CH305" s="18">
        <v>28.379552542372899</v>
      </c>
      <c r="CI305" s="18">
        <v>0</v>
      </c>
      <c r="CJ305" s="18">
        <v>0</v>
      </c>
      <c r="CK305" s="18">
        <v>0</v>
      </c>
      <c r="CL305" s="18">
        <v>0</v>
      </c>
      <c r="CM305" s="18">
        <v>0</v>
      </c>
      <c r="CN305" s="18">
        <v>0</v>
      </c>
      <c r="CO305" s="18">
        <v>0</v>
      </c>
      <c r="CP305" s="18">
        <v>0</v>
      </c>
      <c r="CQ305" s="18">
        <v>0</v>
      </c>
      <c r="CR305" s="18">
        <v>0</v>
      </c>
      <c r="CS305" s="18">
        <v>0</v>
      </c>
      <c r="CT305" s="18">
        <v>0</v>
      </c>
      <c r="CU305" s="18">
        <v>0</v>
      </c>
      <c r="CV305" s="18">
        <v>0</v>
      </c>
      <c r="CW305" s="18">
        <v>0</v>
      </c>
      <c r="CX305" s="18">
        <v>0</v>
      </c>
      <c r="CY305" s="18">
        <v>0</v>
      </c>
      <c r="CZ305" s="72">
        <f t="shared" si="4"/>
        <v>4407.9680000000008</v>
      </c>
    </row>
    <row r="306" spans="1:104">
      <c r="A306" s="12">
        <v>28</v>
      </c>
      <c r="B306" s="6">
        <v>6242184078</v>
      </c>
      <c r="C306" s="6" t="s">
        <v>93</v>
      </c>
      <c r="D306" s="6" t="s">
        <v>158</v>
      </c>
      <c r="E306" s="6" t="s">
        <v>398</v>
      </c>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12"/>
      <c r="BG306" s="12"/>
      <c r="BH306" s="12"/>
      <c r="BI306" s="12"/>
      <c r="BJ306" s="12"/>
      <c r="BK306" s="12"/>
      <c r="BL306" s="12"/>
      <c r="BM306" s="12"/>
      <c r="BN306" s="12"/>
      <c r="BO306" s="12"/>
      <c r="BP306" s="12"/>
      <c r="BQ306" s="12"/>
      <c r="BR306" s="12"/>
      <c r="BS306" s="12"/>
      <c r="BT306" s="12"/>
      <c r="BU306" s="18">
        <v>237.17507096774199</v>
      </c>
      <c r="BV306" s="18">
        <v>612.70226666666701</v>
      </c>
      <c r="BW306" s="18">
        <v>612.70226666666701</v>
      </c>
      <c r="BX306" s="18">
        <v>592.93767741935505</v>
      </c>
      <c r="BY306" s="18">
        <v>612.70226666666701</v>
      </c>
      <c r="BZ306" s="18">
        <v>592.93767741935505</v>
      </c>
      <c r="CA306" s="18">
        <v>415.05637419354798</v>
      </c>
      <c r="CB306" s="18">
        <v>158.51106172839499</v>
      </c>
      <c r="CC306" s="18">
        <v>108.251456790123</v>
      </c>
      <c r="CD306" s="18">
        <v>46.393481481481501</v>
      </c>
      <c r="CE306" s="18">
        <v>173.824759322034</v>
      </c>
      <c r="CF306" s="18">
        <v>109.97076610169501</v>
      </c>
      <c r="CG306" s="18">
        <v>106.423322033898</v>
      </c>
      <c r="CH306" s="18">
        <v>28.379552542372899</v>
      </c>
      <c r="CI306" s="18">
        <v>0</v>
      </c>
      <c r="CJ306" s="18">
        <v>0</v>
      </c>
      <c r="CK306" s="18">
        <v>0</v>
      </c>
      <c r="CL306" s="18">
        <v>0</v>
      </c>
      <c r="CM306" s="18">
        <v>0</v>
      </c>
      <c r="CN306" s="18">
        <v>0</v>
      </c>
      <c r="CO306" s="18">
        <v>0</v>
      </c>
      <c r="CP306" s="18">
        <v>0</v>
      </c>
      <c r="CQ306" s="18">
        <v>0</v>
      </c>
      <c r="CR306" s="18">
        <v>0</v>
      </c>
      <c r="CS306" s="18">
        <v>0</v>
      </c>
      <c r="CT306" s="18">
        <v>0</v>
      </c>
      <c r="CU306" s="18">
        <v>0</v>
      </c>
      <c r="CV306" s="18">
        <v>0</v>
      </c>
      <c r="CW306" s="18">
        <v>0</v>
      </c>
      <c r="CX306" s="18">
        <v>0</v>
      </c>
      <c r="CY306" s="18">
        <v>0</v>
      </c>
      <c r="CZ306" s="72">
        <f t="shared" si="4"/>
        <v>4407.9680000000008</v>
      </c>
    </row>
    <row r="307" spans="1:104">
      <c r="A307" s="12">
        <v>28</v>
      </c>
      <c r="B307" s="6">
        <v>6242184078</v>
      </c>
      <c r="C307" s="6" t="s">
        <v>93</v>
      </c>
      <c r="D307" s="6" t="s">
        <v>158</v>
      </c>
      <c r="E307" s="6" t="s">
        <v>399</v>
      </c>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12"/>
      <c r="BG307" s="12"/>
      <c r="BH307" s="12"/>
      <c r="BI307" s="12"/>
      <c r="BJ307" s="12"/>
      <c r="BK307" s="12"/>
      <c r="BL307" s="12"/>
      <c r="BM307" s="12"/>
      <c r="BN307" s="12"/>
      <c r="BO307" s="12"/>
      <c r="BP307" s="12"/>
      <c r="BQ307" s="12"/>
      <c r="BR307" s="12"/>
      <c r="BS307" s="12"/>
      <c r="BT307" s="12"/>
      <c r="BU307" s="13">
        <v>1333.3548387096801</v>
      </c>
      <c r="BV307" s="13">
        <v>3444.5</v>
      </c>
      <c r="BW307" s="13">
        <v>3444.5</v>
      </c>
      <c r="BX307" s="13">
        <v>3333.38709677419</v>
      </c>
      <c r="BY307" s="13">
        <v>3444.5</v>
      </c>
      <c r="BZ307" s="13">
        <v>3333.38709677419</v>
      </c>
      <c r="CA307" s="13">
        <v>2333.3709677419401</v>
      </c>
      <c r="CB307" s="13">
        <v>2303.08641975309</v>
      </c>
      <c r="CC307" s="13">
        <v>1572.8395061728399</v>
      </c>
      <c r="CD307" s="13">
        <v>674.07407407407402</v>
      </c>
      <c r="CE307" s="13">
        <v>1259.8813559322</v>
      </c>
      <c r="CF307" s="13">
        <v>797.06779661016901</v>
      </c>
      <c r="CG307" s="13">
        <v>771.35593220339001</v>
      </c>
      <c r="CH307" s="13">
        <v>205.694915254237</v>
      </c>
      <c r="CI307" s="13">
        <v>0</v>
      </c>
      <c r="CJ307" s="19">
        <v>0</v>
      </c>
      <c r="CK307" s="19">
        <v>0</v>
      </c>
      <c r="CL307" s="19">
        <v>0</v>
      </c>
      <c r="CM307" s="19">
        <v>0</v>
      </c>
      <c r="CN307" s="19">
        <v>0</v>
      </c>
      <c r="CO307" s="19">
        <v>0</v>
      </c>
      <c r="CP307" s="19">
        <v>0</v>
      </c>
      <c r="CQ307" s="19">
        <v>0</v>
      </c>
      <c r="CR307" s="19">
        <v>0</v>
      </c>
      <c r="CS307" s="19">
        <v>0</v>
      </c>
      <c r="CT307" s="19">
        <v>0</v>
      </c>
      <c r="CU307" s="19">
        <v>0</v>
      </c>
      <c r="CV307" s="19">
        <v>0</v>
      </c>
      <c r="CW307" s="19">
        <v>0</v>
      </c>
      <c r="CX307" s="19">
        <v>0</v>
      </c>
      <c r="CY307" s="19">
        <v>0</v>
      </c>
      <c r="CZ307" s="72">
        <f t="shared" si="4"/>
        <v>28251</v>
      </c>
    </row>
    <row r="308" spans="1:104">
      <c r="A308" s="12">
        <v>28</v>
      </c>
      <c r="B308" s="6">
        <v>6242184078</v>
      </c>
      <c r="C308" s="6" t="s">
        <v>93</v>
      </c>
      <c r="D308" s="6" t="s">
        <v>158</v>
      </c>
      <c r="E308" s="6" t="s">
        <v>400</v>
      </c>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12"/>
      <c r="BG308" s="12"/>
      <c r="BH308" s="12"/>
      <c r="BI308" s="12"/>
      <c r="BJ308" s="12"/>
      <c r="BK308" s="12"/>
      <c r="BL308" s="12"/>
      <c r="BM308" s="12"/>
      <c r="BN308" s="12"/>
      <c r="BO308" s="12"/>
      <c r="BP308" s="12"/>
      <c r="BQ308" s="12"/>
      <c r="BR308" s="12"/>
      <c r="BS308" s="12"/>
      <c r="BT308" s="12"/>
      <c r="BU308" s="18">
        <v>560.00903225806599</v>
      </c>
      <c r="BV308" s="18">
        <v>1446.69</v>
      </c>
      <c r="BW308" s="18">
        <v>1446.69</v>
      </c>
      <c r="BX308" s="18">
        <v>1400.0225806451599</v>
      </c>
      <c r="BY308" s="18">
        <v>1446.69</v>
      </c>
      <c r="BZ308" s="18">
        <v>1400.0225806451599</v>
      </c>
      <c r="CA308" s="18">
        <v>980.01580645161505</v>
      </c>
      <c r="CB308" s="18">
        <v>967.29629629629801</v>
      </c>
      <c r="CC308" s="18">
        <v>660.59259259259295</v>
      </c>
      <c r="CD308" s="18">
        <v>283.11111111111097</v>
      </c>
      <c r="CE308" s="18">
        <v>529.15016949152403</v>
      </c>
      <c r="CF308" s="18">
        <v>334.76847457627099</v>
      </c>
      <c r="CG308" s="18">
        <v>323.96949152542402</v>
      </c>
      <c r="CH308" s="18">
        <v>86.391864406779504</v>
      </c>
      <c r="CI308" s="18">
        <v>0</v>
      </c>
      <c r="CJ308" s="18">
        <v>0</v>
      </c>
      <c r="CK308" s="18">
        <v>0</v>
      </c>
      <c r="CL308" s="18">
        <v>0</v>
      </c>
      <c r="CM308" s="18">
        <v>0</v>
      </c>
      <c r="CN308" s="18">
        <v>0</v>
      </c>
      <c r="CO308" s="18">
        <v>0</v>
      </c>
      <c r="CP308" s="18">
        <v>0</v>
      </c>
      <c r="CQ308" s="18">
        <v>0</v>
      </c>
      <c r="CR308" s="18">
        <v>0</v>
      </c>
      <c r="CS308" s="18">
        <v>0</v>
      </c>
      <c r="CT308" s="18">
        <v>0</v>
      </c>
      <c r="CU308" s="18">
        <v>0</v>
      </c>
      <c r="CV308" s="18">
        <v>0</v>
      </c>
      <c r="CW308" s="18">
        <v>0</v>
      </c>
      <c r="CX308" s="18">
        <v>0</v>
      </c>
      <c r="CY308" s="18">
        <v>0</v>
      </c>
      <c r="CZ308" s="75">
        <f t="shared" si="4"/>
        <v>11865.420000000002</v>
      </c>
    </row>
    <row r="309" spans="1:104">
      <c r="A309" s="12">
        <v>28</v>
      </c>
      <c r="B309" s="6">
        <v>6242184078</v>
      </c>
      <c r="C309" s="6" t="s">
        <v>93</v>
      </c>
      <c r="D309" s="6" t="s">
        <v>158</v>
      </c>
      <c r="E309" s="6" t="s">
        <v>401</v>
      </c>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12"/>
      <c r="BG309" s="12"/>
      <c r="BH309" s="12"/>
      <c r="BI309" s="12"/>
      <c r="BJ309" s="12"/>
      <c r="BK309" s="12"/>
      <c r="BL309" s="12"/>
      <c r="BM309" s="12"/>
      <c r="BN309" s="12"/>
      <c r="BO309" s="12"/>
      <c r="BP309" s="12"/>
      <c r="BQ309" s="12"/>
      <c r="BR309" s="12"/>
      <c r="BS309" s="12"/>
      <c r="BT309" s="12"/>
      <c r="BU309" s="18">
        <v>560.00903225806599</v>
      </c>
      <c r="BV309" s="18">
        <v>1446.69</v>
      </c>
      <c r="BW309" s="18">
        <v>1446.69</v>
      </c>
      <c r="BX309" s="18">
        <v>1400.0225806451599</v>
      </c>
      <c r="BY309" s="18">
        <v>1446.69</v>
      </c>
      <c r="BZ309" s="18">
        <v>1400.0225806451599</v>
      </c>
      <c r="CA309" s="18">
        <v>980.01580645161505</v>
      </c>
      <c r="CB309" s="18">
        <v>967.29629629629801</v>
      </c>
      <c r="CC309" s="18">
        <v>660.59259259259295</v>
      </c>
      <c r="CD309" s="18">
        <v>283.11111111111097</v>
      </c>
      <c r="CE309" s="18">
        <v>529.15016949152403</v>
      </c>
      <c r="CF309" s="18">
        <v>334.76847457627099</v>
      </c>
      <c r="CG309" s="18">
        <v>323.96949152542402</v>
      </c>
      <c r="CH309" s="18">
        <v>86.391864406779504</v>
      </c>
      <c r="CI309" s="18">
        <v>0</v>
      </c>
      <c r="CJ309" s="18">
        <v>0</v>
      </c>
      <c r="CK309" s="18">
        <v>0</v>
      </c>
      <c r="CL309" s="18">
        <v>0</v>
      </c>
      <c r="CM309" s="18">
        <v>0</v>
      </c>
      <c r="CN309" s="18">
        <v>0</v>
      </c>
      <c r="CO309" s="18">
        <v>0</v>
      </c>
      <c r="CP309" s="18">
        <v>0</v>
      </c>
      <c r="CQ309" s="18">
        <v>0</v>
      </c>
      <c r="CR309" s="18">
        <v>0</v>
      </c>
      <c r="CS309" s="18">
        <v>0</v>
      </c>
      <c r="CT309" s="18">
        <v>0</v>
      </c>
      <c r="CU309" s="18">
        <v>0</v>
      </c>
      <c r="CV309" s="18">
        <v>0</v>
      </c>
      <c r="CW309" s="18">
        <v>0</v>
      </c>
      <c r="CX309" s="18">
        <v>0</v>
      </c>
      <c r="CY309" s="18">
        <v>0</v>
      </c>
      <c r="CZ309" s="75">
        <f t="shared" si="4"/>
        <v>11865.420000000002</v>
      </c>
    </row>
    <row r="310" spans="1:104">
      <c r="A310" s="12">
        <v>28</v>
      </c>
      <c r="B310" s="6">
        <v>6242184078</v>
      </c>
      <c r="C310" s="6" t="s">
        <v>93</v>
      </c>
      <c r="D310" s="6" t="s">
        <v>158</v>
      </c>
      <c r="E310" s="6" t="s">
        <v>402</v>
      </c>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12"/>
      <c r="BG310" s="12"/>
      <c r="BH310" s="12"/>
      <c r="BI310" s="12"/>
      <c r="BJ310" s="12"/>
      <c r="BK310" s="12"/>
      <c r="BL310" s="12"/>
      <c r="BM310" s="12"/>
      <c r="BN310" s="12"/>
      <c r="BO310" s="12"/>
      <c r="BP310" s="12"/>
      <c r="BQ310" s="12"/>
      <c r="BR310" s="12"/>
      <c r="BS310" s="12"/>
      <c r="BT310" s="12"/>
      <c r="BU310" s="18">
        <v>560.00903225806599</v>
      </c>
      <c r="BV310" s="18">
        <v>1446.69</v>
      </c>
      <c r="BW310" s="18">
        <v>1446.69</v>
      </c>
      <c r="BX310" s="18">
        <v>1400.0225806451599</v>
      </c>
      <c r="BY310" s="18">
        <v>1446.69</v>
      </c>
      <c r="BZ310" s="18">
        <v>1400.0225806451599</v>
      </c>
      <c r="CA310" s="18">
        <v>980.01580645161505</v>
      </c>
      <c r="CB310" s="18">
        <v>967.29629629629801</v>
      </c>
      <c r="CC310" s="18">
        <v>660.59259259259295</v>
      </c>
      <c r="CD310" s="18">
        <v>283.11111111111097</v>
      </c>
      <c r="CE310" s="18">
        <v>529.15016949152403</v>
      </c>
      <c r="CF310" s="18">
        <v>334.76847457627099</v>
      </c>
      <c r="CG310" s="18">
        <v>323.96949152542402</v>
      </c>
      <c r="CH310" s="18">
        <v>86.391864406779504</v>
      </c>
      <c r="CI310" s="18">
        <v>0</v>
      </c>
      <c r="CJ310" s="18">
        <v>0</v>
      </c>
      <c r="CK310" s="18">
        <v>0</v>
      </c>
      <c r="CL310" s="18">
        <v>0</v>
      </c>
      <c r="CM310" s="18">
        <v>0</v>
      </c>
      <c r="CN310" s="18">
        <v>0</v>
      </c>
      <c r="CO310" s="18">
        <v>0</v>
      </c>
      <c r="CP310" s="18">
        <v>0</v>
      </c>
      <c r="CQ310" s="18">
        <v>0</v>
      </c>
      <c r="CR310" s="18">
        <v>0</v>
      </c>
      <c r="CS310" s="18">
        <v>0</v>
      </c>
      <c r="CT310" s="18">
        <v>0</v>
      </c>
      <c r="CU310" s="18">
        <v>0</v>
      </c>
      <c r="CV310" s="18">
        <v>0</v>
      </c>
      <c r="CW310" s="18">
        <v>0</v>
      </c>
      <c r="CX310" s="18">
        <v>0</v>
      </c>
      <c r="CY310" s="18">
        <v>0</v>
      </c>
      <c r="CZ310" s="75">
        <f t="shared" si="4"/>
        <v>11865.420000000002</v>
      </c>
    </row>
    <row r="311" spans="1:104">
      <c r="A311" s="12">
        <v>28</v>
      </c>
      <c r="B311" s="6">
        <v>6242184078</v>
      </c>
      <c r="C311" s="6" t="s">
        <v>93</v>
      </c>
      <c r="D311" s="6" t="s">
        <v>158</v>
      </c>
      <c r="E311" s="6" t="s">
        <v>403</v>
      </c>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12"/>
      <c r="BG311" s="12"/>
      <c r="BH311" s="12"/>
      <c r="BI311" s="12"/>
      <c r="BJ311" s="12"/>
      <c r="BK311" s="12"/>
      <c r="BL311" s="12"/>
      <c r="BM311" s="12"/>
      <c r="BN311" s="12"/>
      <c r="BO311" s="12"/>
      <c r="BP311" s="12"/>
      <c r="BQ311" s="12"/>
      <c r="BR311" s="12"/>
      <c r="BS311" s="12"/>
      <c r="BT311" s="12"/>
      <c r="BU311" s="18">
        <v>560.00903225806599</v>
      </c>
      <c r="BV311" s="18">
        <v>1446.69</v>
      </c>
      <c r="BW311" s="18">
        <v>1446.69</v>
      </c>
      <c r="BX311" s="18">
        <v>1400.0225806451599</v>
      </c>
      <c r="BY311" s="18">
        <v>1446.69</v>
      </c>
      <c r="BZ311" s="18">
        <v>1400.0225806451599</v>
      </c>
      <c r="CA311" s="18">
        <v>980.01580645161505</v>
      </c>
      <c r="CB311" s="18">
        <v>967.29629629629801</v>
      </c>
      <c r="CC311" s="18">
        <v>660.59259259259295</v>
      </c>
      <c r="CD311" s="18">
        <v>283.11111111111097</v>
      </c>
      <c r="CE311" s="18">
        <v>529.15016949152403</v>
      </c>
      <c r="CF311" s="18">
        <v>334.76847457627099</v>
      </c>
      <c r="CG311" s="18">
        <v>323.96949152542402</v>
      </c>
      <c r="CH311" s="18">
        <v>86.391864406779504</v>
      </c>
      <c r="CI311" s="18">
        <v>0</v>
      </c>
      <c r="CJ311" s="18">
        <v>0</v>
      </c>
      <c r="CK311" s="18">
        <v>0</v>
      </c>
      <c r="CL311" s="18">
        <v>0</v>
      </c>
      <c r="CM311" s="18">
        <v>0</v>
      </c>
      <c r="CN311" s="18">
        <v>0</v>
      </c>
      <c r="CO311" s="18">
        <v>0</v>
      </c>
      <c r="CP311" s="18">
        <v>0</v>
      </c>
      <c r="CQ311" s="18">
        <v>0</v>
      </c>
      <c r="CR311" s="18">
        <v>0</v>
      </c>
      <c r="CS311" s="18">
        <v>0</v>
      </c>
      <c r="CT311" s="18">
        <v>0</v>
      </c>
      <c r="CU311" s="18">
        <v>0</v>
      </c>
      <c r="CV311" s="18">
        <v>0</v>
      </c>
      <c r="CW311" s="18">
        <v>0</v>
      </c>
      <c r="CX311" s="18">
        <v>0</v>
      </c>
      <c r="CY311" s="18">
        <v>0</v>
      </c>
      <c r="CZ311" s="75">
        <f t="shared" si="4"/>
        <v>11865.420000000002</v>
      </c>
    </row>
    <row r="312" spans="1:104">
      <c r="A312" s="12">
        <v>29</v>
      </c>
      <c r="B312" s="6">
        <v>6246793834</v>
      </c>
      <c r="C312" s="6" t="s">
        <v>93</v>
      </c>
      <c r="D312" s="6" t="s">
        <v>160</v>
      </c>
      <c r="E312" s="6" t="s">
        <v>393</v>
      </c>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12"/>
      <c r="BG312" s="12"/>
      <c r="BH312" s="12"/>
      <c r="BI312" s="12"/>
      <c r="BJ312" s="12"/>
      <c r="BK312" s="12"/>
      <c r="BL312" s="12"/>
      <c r="BM312" s="12"/>
      <c r="BN312" s="12"/>
      <c r="BO312" s="12"/>
      <c r="BP312" s="12"/>
      <c r="BQ312" s="12"/>
      <c r="BR312" s="12"/>
      <c r="BS312" s="12"/>
      <c r="BT312" s="12"/>
      <c r="BU312" s="13">
        <v>246.411458333333</v>
      </c>
      <c r="BV312" s="13">
        <v>694.43229166666697</v>
      </c>
      <c r="BW312" s="13">
        <v>694.43229166666697</v>
      </c>
      <c r="BX312" s="13">
        <v>672.03125</v>
      </c>
      <c r="BY312" s="13">
        <v>694.43229166666697</v>
      </c>
      <c r="BZ312" s="13">
        <v>672.03125</v>
      </c>
      <c r="CA312" s="13">
        <v>694.43229166666697</v>
      </c>
      <c r="CB312" s="13">
        <v>694.43229166666697</v>
      </c>
      <c r="CC312" s="13">
        <v>627.22916666666697</v>
      </c>
      <c r="CD312" s="13">
        <v>694.43229166666697</v>
      </c>
      <c r="CE312" s="13">
        <v>672.03125</v>
      </c>
      <c r="CF312" s="13">
        <v>694.43229166666697</v>
      </c>
      <c r="CG312" s="13">
        <v>672.03125</v>
      </c>
      <c r="CH312" s="13">
        <v>179.208333333333</v>
      </c>
      <c r="CI312" s="13">
        <v>1425.6</v>
      </c>
      <c r="CJ312" s="19">
        <v>792</v>
      </c>
      <c r="CK312" s="19">
        <v>554.4</v>
      </c>
      <c r="CL312" s="19">
        <v>596.92307692307702</v>
      </c>
      <c r="CM312" s="19">
        <v>179.07692307692301</v>
      </c>
      <c r="CN312" s="19">
        <v>434.21052631578902</v>
      </c>
      <c r="CO312" s="19">
        <v>251.842105263158</v>
      </c>
      <c r="CP312" s="19">
        <v>138.947368421053</v>
      </c>
      <c r="CQ312" s="19">
        <v>930</v>
      </c>
      <c r="CR312" s="19">
        <v>640.66666666666697</v>
      </c>
      <c r="CS312" s="19">
        <v>227.333333333333</v>
      </c>
      <c r="CT312" s="19">
        <v>1053.6842105263199</v>
      </c>
      <c r="CU312" s="19">
        <v>653.28421052631597</v>
      </c>
      <c r="CV312" s="19">
        <v>295.03157894736802</v>
      </c>
      <c r="CW312" s="19">
        <v>433.884210526316</v>
      </c>
      <c r="CX312" s="19">
        <v>276.947368421053</v>
      </c>
      <c r="CY312" s="19">
        <v>166.168421052632</v>
      </c>
      <c r="CZ312" s="72">
        <f t="shared" si="4"/>
        <v>17652.000000000007</v>
      </c>
    </row>
    <row r="313" spans="1:104">
      <c r="A313" s="12">
        <v>29</v>
      </c>
      <c r="B313" s="6">
        <v>6246793834</v>
      </c>
      <c r="C313" s="6" t="s">
        <v>93</v>
      </c>
      <c r="D313" s="6" t="s">
        <v>160</v>
      </c>
      <c r="E313" s="6" t="s">
        <v>394</v>
      </c>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12"/>
      <c r="BG313" s="12"/>
      <c r="BH313" s="12"/>
      <c r="BI313" s="12"/>
      <c r="BJ313" s="12"/>
      <c r="BK313" s="12"/>
      <c r="BL313" s="12"/>
      <c r="BM313" s="12"/>
      <c r="BN313" s="12"/>
      <c r="BO313" s="12"/>
      <c r="BP313" s="12"/>
      <c r="BQ313" s="12"/>
      <c r="BR313" s="12"/>
      <c r="BS313" s="12"/>
      <c r="BT313" s="12"/>
      <c r="BU313" s="13">
        <v>246.411458333333</v>
      </c>
      <c r="BV313" s="13">
        <v>694.43229166666697</v>
      </c>
      <c r="BW313" s="13">
        <v>694.43229166666697</v>
      </c>
      <c r="BX313" s="13">
        <v>672.03125</v>
      </c>
      <c r="BY313" s="13">
        <v>694.43229166666697</v>
      </c>
      <c r="BZ313" s="13">
        <v>672.03125</v>
      </c>
      <c r="CA313" s="13">
        <v>694.43229166666697</v>
      </c>
      <c r="CB313" s="13">
        <v>694.43229166666697</v>
      </c>
      <c r="CC313" s="13">
        <v>627.22916666666697</v>
      </c>
      <c r="CD313" s="13">
        <v>694.43229166666697</v>
      </c>
      <c r="CE313" s="13">
        <v>672.03125</v>
      </c>
      <c r="CF313" s="13">
        <v>694.43229166666697</v>
      </c>
      <c r="CG313" s="13">
        <v>672.03125</v>
      </c>
      <c r="CH313" s="13">
        <v>179.208333333333</v>
      </c>
      <c r="CI313" s="13">
        <v>1425.6</v>
      </c>
      <c r="CJ313" s="19">
        <v>792</v>
      </c>
      <c r="CK313" s="19">
        <v>554.4</v>
      </c>
      <c r="CL313" s="19">
        <v>596.92307692307702</v>
      </c>
      <c r="CM313" s="19">
        <v>179.07692307692301</v>
      </c>
      <c r="CN313" s="19">
        <v>434.21052631578902</v>
      </c>
      <c r="CO313" s="19">
        <v>251.842105263158</v>
      </c>
      <c r="CP313" s="19">
        <v>138.947368421053</v>
      </c>
      <c r="CQ313" s="19">
        <v>930</v>
      </c>
      <c r="CR313" s="19">
        <v>640.66666666666697</v>
      </c>
      <c r="CS313" s="19">
        <v>227.333333333333</v>
      </c>
      <c r="CT313" s="19">
        <v>1053.6842105263199</v>
      </c>
      <c r="CU313" s="19">
        <v>653.28421052631597</v>
      </c>
      <c r="CV313" s="19">
        <v>295.03157894736802</v>
      </c>
      <c r="CW313" s="19">
        <v>433.884210526316</v>
      </c>
      <c r="CX313" s="19">
        <v>276.947368421053</v>
      </c>
      <c r="CY313" s="19">
        <v>166.168421052632</v>
      </c>
      <c r="CZ313" s="72">
        <f t="shared" si="4"/>
        <v>17652.000000000007</v>
      </c>
    </row>
    <row r="314" spans="1:104">
      <c r="A314" s="12">
        <v>29</v>
      </c>
      <c r="B314" s="6">
        <v>6246793834</v>
      </c>
      <c r="C314" s="6" t="s">
        <v>93</v>
      </c>
      <c r="D314" s="6" t="s">
        <v>160</v>
      </c>
      <c r="E314" s="6" t="s">
        <v>395</v>
      </c>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12"/>
      <c r="BG314" s="12"/>
      <c r="BH314" s="12"/>
      <c r="BI314" s="12"/>
      <c r="BJ314" s="12"/>
      <c r="BK314" s="12"/>
      <c r="BL314" s="12"/>
      <c r="BM314" s="12"/>
      <c r="BN314" s="12"/>
      <c r="BO314" s="12"/>
      <c r="BP314" s="12"/>
      <c r="BQ314" s="12"/>
      <c r="BR314" s="12"/>
      <c r="BS314" s="12"/>
      <c r="BT314" s="12"/>
      <c r="BU314" s="26">
        <v>97.677502083333295</v>
      </c>
      <c r="BV314" s="26">
        <v>275.27296041666699</v>
      </c>
      <c r="BW314" s="26">
        <v>275.27296041666699</v>
      </c>
      <c r="BX314" s="26">
        <v>266.39318750000001</v>
      </c>
      <c r="BY314" s="26">
        <v>275.27296041666699</v>
      </c>
      <c r="BZ314" s="26">
        <v>266.39318750000001</v>
      </c>
      <c r="CA314" s="26">
        <v>275.27296041666699</v>
      </c>
      <c r="CB314" s="26">
        <v>275.27296041666699</v>
      </c>
      <c r="CC314" s="26">
        <v>248.63364166666699</v>
      </c>
      <c r="CD314" s="26">
        <v>275.27296041666699</v>
      </c>
      <c r="CE314" s="26">
        <v>266.39318750000001</v>
      </c>
      <c r="CF314" s="26">
        <v>275.27296041666699</v>
      </c>
      <c r="CG314" s="26">
        <v>266.39318750000001</v>
      </c>
      <c r="CH314" s="26">
        <v>71.038183333333293</v>
      </c>
      <c r="CI314" s="26">
        <v>565.10784000000001</v>
      </c>
      <c r="CJ314" s="26">
        <v>313.94880000000001</v>
      </c>
      <c r="CK314" s="26">
        <v>219.76416</v>
      </c>
      <c r="CL314" s="26">
        <v>236.62030769230799</v>
      </c>
      <c r="CM314" s="26">
        <v>70.986092307692303</v>
      </c>
      <c r="CN314" s="26">
        <v>172.121052631579</v>
      </c>
      <c r="CO314" s="26">
        <v>99.830210526315796</v>
      </c>
      <c r="CP314" s="26">
        <v>55.0787368421053</v>
      </c>
      <c r="CQ314" s="26">
        <v>368.65199999999999</v>
      </c>
      <c r="CR314" s="26">
        <v>253.960266666667</v>
      </c>
      <c r="CS314" s="26">
        <v>90.114933333333298</v>
      </c>
      <c r="CT314" s="26">
        <v>417.68042105263203</v>
      </c>
      <c r="CU314" s="26">
        <v>258.961861052632</v>
      </c>
      <c r="CV314" s="26">
        <v>116.950517894737</v>
      </c>
      <c r="CW314" s="26">
        <v>171.99170105263201</v>
      </c>
      <c r="CX314" s="26">
        <v>109.781936842105</v>
      </c>
      <c r="CY314" s="26">
        <v>65.8691621052632</v>
      </c>
      <c r="CZ314" s="72">
        <f t="shared" si="4"/>
        <v>6997.2528000000048</v>
      </c>
    </row>
    <row r="315" spans="1:104">
      <c r="A315" s="12">
        <v>29</v>
      </c>
      <c r="B315" s="6">
        <v>6246793834</v>
      </c>
      <c r="C315" s="6" t="s">
        <v>93</v>
      </c>
      <c r="D315" s="6" t="s">
        <v>160</v>
      </c>
      <c r="E315" s="6" t="s">
        <v>396</v>
      </c>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12"/>
      <c r="BG315" s="12"/>
      <c r="BH315" s="12"/>
      <c r="BI315" s="12"/>
      <c r="BJ315" s="12"/>
      <c r="BK315" s="12"/>
      <c r="BL315" s="12"/>
      <c r="BM315" s="12"/>
      <c r="BN315" s="12"/>
      <c r="BO315" s="12"/>
      <c r="BP315" s="12"/>
      <c r="BQ315" s="12"/>
      <c r="BR315" s="12"/>
      <c r="BS315" s="12"/>
      <c r="BT315" s="12"/>
      <c r="BU315" s="26">
        <v>97.677502083333295</v>
      </c>
      <c r="BV315" s="26">
        <v>275.27296041666699</v>
      </c>
      <c r="BW315" s="26">
        <v>275.27296041666699</v>
      </c>
      <c r="BX315" s="26">
        <v>266.39318750000001</v>
      </c>
      <c r="BY315" s="26">
        <v>275.27296041666699</v>
      </c>
      <c r="BZ315" s="26">
        <v>266.39318750000001</v>
      </c>
      <c r="CA315" s="26">
        <v>275.27296041666699</v>
      </c>
      <c r="CB315" s="26">
        <v>275.27296041666699</v>
      </c>
      <c r="CC315" s="26">
        <v>248.63364166666699</v>
      </c>
      <c r="CD315" s="26">
        <v>275.27296041666699</v>
      </c>
      <c r="CE315" s="26">
        <v>266.39318750000001</v>
      </c>
      <c r="CF315" s="26">
        <v>275.27296041666699</v>
      </c>
      <c r="CG315" s="26">
        <v>266.39318750000001</v>
      </c>
      <c r="CH315" s="26">
        <v>71.038183333333293</v>
      </c>
      <c r="CI315" s="26">
        <v>565.10784000000001</v>
      </c>
      <c r="CJ315" s="26">
        <v>313.94880000000001</v>
      </c>
      <c r="CK315" s="26">
        <v>219.76416</v>
      </c>
      <c r="CL315" s="26">
        <v>236.62030769230799</v>
      </c>
      <c r="CM315" s="26">
        <v>70.986092307692303</v>
      </c>
      <c r="CN315" s="26">
        <v>172.121052631579</v>
      </c>
      <c r="CO315" s="26">
        <v>99.830210526315796</v>
      </c>
      <c r="CP315" s="26">
        <v>55.0787368421053</v>
      </c>
      <c r="CQ315" s="26">
        <v>368.65199999999999</v>
      </c>
      <c r="CR315" s="26">
        <v>253.960266666667</v>
      </c>
      <c r="CS315" s="26">
        <v>90.114933333333298</v>
      </c>
      <c r="CT315" s="26">
        <v>417.68042105263203</v>
      </c>
      <c r="CU315" s="26">
        <v>258.961861052632</v>
      </c>
      <c r="CV315" s="26">
        <v>116.950517894737</v>
      </c>
      <c r="CW315" s="26">
        <v>171.99170105263201</v>
      </c>
      <c r="CX315" s="26">
        <v>109.781936842105</v>
      </c>
      <c r="CY315" s="26">
        <v>65.8691621052632</v>
      </c>
      <c r="CZ315" s="72">
        <f t="shared" si="4"/>
        <v>6997.2528000000048</v>
      </c>
    </row>
    <row r="316" spans="1:104">
      <c r="A316" s="12">
        <v>29</v>
      </c>
      <c r="B316" s="6">
        <v>6246793834</v>
      </c>
      <c r="C316" s="6" t="s">
        <v>93</v>
      </c>
      <c r="D316" s="6" t="s">
        <v>160</v>
      </c>
      <c r="E316" s="6" t="s">
        <v>397</v>
      </c>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12"/>
      <c r="BG316" s="12"/>
      <c r="BH316" s="12"/>
      <c r="BI316" s="12"/>
      <c r="BJ316" s="12"/>
      <c r="BK316" s="12"/>
      <c r="BL316" s="12"/>
      <c r="BM316" s="12"/>
      <c r="BN316" s="12"/>
      <c r="BO316" s="12"/>
      <c r="BP316" s="12"/>
      <c r="BQ316" s="12"/>
      <c r="BR316" s="12"/>
      <c r="BS316" s="12"/>
      <c r="BT316" s="12"/>
      <c r="BU316" s="26">
        <v>97.677502083333295</v>
      </c>
      <c r="BV316" s="26">
        <v>275.27296041666699</v>
      </c>
      <c r="BW316" s="26">
        <v>275.27296041666699</v>
      </c>
      <c r="BX316" s="26">
        <v>266.39318750000001</v>
      </c>
      <c r="BY316" s="26">
        <v>275.27296041666699</v>
      </c>
      <c r="BZ316" s="26">
        <v>266.39318750000001</v>
      </c>
      <c r="CA316" s="26">
        <v>275.27296041666699</v>
      </c>
      <c r="CB316" s="26">
        <v>275.27296041666699</v>
      </c>
      <c r="CC316" s="26">
        <v>248.63364166666699</v>
      </c>
      <c r="CD316" s="26">
        <v>275.27296041666699</v>
      </c>
      <c r="CE316" s="26">
        <v>266.39318750000001</v>
      </c>
      <c r="CF316" s="26">
        <v>275.27296041666699</v>
      </c>
      <c r="CG316" s="26">
        <v>266.39318750000001</v>
      </c>
      <c r="CH316" s="26">
        <v>71.038183333333293</v>
      </c>
      <c r="CI316" s="26">
        <v>565.10784000000001</v>
      </c>
      <c r="CJ316" s="26">
        <v>313.94880000000001</v>
      </c>
      <c r="CK316" s="26">
        <v>219.76416</v>
      </c>
      <c r="CL316" s="26">
        <v>236.62030769230799</v>
      </c>
      <c r="CM316" s="26">
        <v>70.986092307692303</v>
      </c>
      <c r="CN316" s="26">
        <v>172.121052631579</v>
      </c>
      <c r="CO316" s="26">
        <v>99.830210526315796</v>
      </c>
      <c r="CP316" s="26">
        <v>55.0787368421053</v>
      </c>
      <c r="CQ316" s="26">
        <v>368.65199999999999</v>
      </c>
      <c r="CR316" s="26">
        <v>253.960266666667</v>
      </c>
      <c r="CS316" s="26">
        <v>90.114933333333298</v>
      </c>
      <c r="CT316" s="26">
        <v>417.68042105263203</v>
      </c>
      <c r="CU316" s="26">
        <v>258.961861052632</v>
      </c>
      <c r="CV316" s="26">
        <v>116.950517894737</v>
      </c>
      <c r="CW316" s="26">
        <v>171.99170105263201</v>
      </c>
      <c r="CX316" s="26">
        <v>109.781936842105</v>
      </c>
      <c r="CY316" s="26">
        <v>65.8691621052632</v>
      </c>
      <c r="CZ316" s="72">
        <f t="shared" si="4"/>
        <v>6997.2528000000048</v>
      </c>
    </row>
    <row r="317" spans="1:104">
      <c r="A317" s="12">
        <v>29</v>
      </c>
      <c r="B317" s="6">
        <v>6246793834</v>
      </c>
      <c r="C317" s="6" t="s">
        <v>93</v>
      </c>
      <c r="D317" s="6" t="s">
        <v>160</v>
      </c>
      <c r="E317" s="6" t="s">
        <v>398</v>
      </c>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12"/>
      <c r="BG317" s="12"/>
      <c r="BH317" s="12"/>
      <c r="BI317" s="12"/>
      <c r="BJ317" s="12"/>
      <c r="BK317" s="12"/>
      <c r="BL317" s="12"/>
      <c r="BM317" s="12"/>
      <c r="BN317" s="12"/>
      <c r="BO317" s="12"/>
      <c r="BP317" s="12"/>
      <c r="BQ317" s="12"/>
      <c r="BR317" s="12"/>
      <c r="BS317" s="12"/>
      <c r="BT317" s="12"/>
      <c r="BU317" s="26">
        <v>97.677502083333295</v>
      </c>
      <c r="BV317" s="26">
        <v>275.27296041666699</v>
      </c>
      <c r="BW317" s="26">
        <v>275.27296041666699</v>
      </c>
      <c r="BX317" s="26">
        <v>266.39318750000001</v>
      </c>
      <c r="BY317" s="26">
        <v>275.27296041666699</v>
      </c>
      <c r="BZ317" s="26">
        <v>266.39318750000001</v>
      </c>
      <c r="CA317" s="26">
        <v>275.27296041666699</v>
      </c>
      <c r="CB317" s="26">
        <v>275.27296041666699</v>
      </c>
      <c r="CC317" s="26">
        <v>248.63364166666699</v>
      </c>
      <c r="CD317" s="26">
        <v>275.27296041666699</v>
      </c>
      <c r="CE317" s="26">
        <v>266.39318750000001</v>
      </c>
      <c r="CF317" s="26">
        <v>275.27296041666699</v>
      </c>
      <c r="CG317" s="26">
        <v>266.39318750000001</v>
      </c>
      <c r="CH317" s="26">
        <v>71.038183333333293</v>
      </c>
      <c r="CI317" s="26">
        <v>565.10784000000001</v>
      </c>
      <c r="CJ317" s="26">
        <v>313.94880000000001</v>
      </c>
      <c r="CK317" s="26">
        <v>219.76416</v>
      </c>
      <c r="CL317" s="26">
        <v>236.62030769230799</v>
      </c>
      <c r="CM317" s="26">
        <v>70.986092307692303</v>
      </c>
      <c r="CN317" s="26">
        <v>172.121052631579</v>
      </c>
      <c r="CO317" s="26">
        <v>99.830210526315796</v>
      </c>
      <c r="CP317" s="26">
        <v>55.0787368421053</v>
      </c>
      <c r="CQ317" s="26">
        <v>368.65199999999999</v>
      </c>
      <c r="CR317" s="26">
        <v>253.960266666667</v>
      </c>
      <c r="CS317" s="26">
        <v>90.114933333333298</v>
      </c>
      <c r="CT317" s="26">
        <v>417.68042105263203</v>
      </c>
      <c r="CU317" s="26">
        <v>258.961861052632</v>
      </c>
      <c r="CV317" s="26">
        <v>116.950517894737</v>
      </c>
      <c r="CW317" s="26">
        <v>171.99170105263201</v>
      </c>
      <c r="CX317" s="26">
        <v>109.781936842105</v>
      </c>
      <c r="CY317" s="26">
        <v>65.8691621052632</v>
      </c>
      <c r="CZ317" s="72">
        <f t="shared" si="4"/>
        <v>6997.2528000000048</v>
      </c>
    </row>
    <row r="318" spans="1:104">
      <c r="A318" s="12">
        <v>29</v>
      </c>
      <c r="B318" s="6">
        <v>6246793834</v>
      </c>
      <c r="C318" s="6" t="s">
        <v>93</v>
      </c>
      <c r="D318" s="6" t="s">
        <v>160</v>
      </c>
      <c r="E318" s="6" t="s">
        <v>399</v>
      </c>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24"/>
      <c r="CE318" s="12"/>
      <c r="CF318" s="12"/>
      <c r="CG318" s="12"/>
      <c r="CH318" s="22">
        <v>364.72916666666703</v>
      </c>
      <c r="CI318" s="22">
        <v>807.61458333333303</v>
      </c>
      <c r="CJ318" s="22">
        <v>781.5625</v>
      </c>
      <c r="CK318" s="22">
        <v>547.09375</v>
      </c>
      <c r="CL318" s="22">
        <v>596.92307692307702</v>
      </c>
      <c r="CM318" s="22">
        <v>179.07692307692301</v>
      </c>
      <c r="CN318" s="22">
        <v>434.21052631578902</v>
      </c>
      <c r="CO318" s="22">
        <v>251.842105263158</v>
      </c>
      <c r="CP318" s="22">
        <v>138.947368421053</v>
      </c>
      <c r="CQ318" s="22">
        <v>930</v>
      </c>
      <c r="CR318" s="22">
        <v>640.66666666666697</v>
      </c>
      <c r="CS318" s="22">
        <v>227.333333333333</v>
      </c>
      <c r="CT318" s="22">
        <v>1053.6842105263199</v>
      </c>
      <c r="CU318" s="22">
        <v>653.28421052631597</v>
      </c>
      <c r="CV318" s="22">
        <v>295.03157894736802</v>
      </c>
      <c r="CW318" s="22">
        <v>433.884210526316</v>
      </c>
      <c r="CX318" s="22">
        <v>276.947368421053</v>
      </c>
      <c r="CY318" s="22">
        <v>166.168421052632</v>
      </c>
      <c r="CZ318" s="72">
        <f t="shared" si="4"/>
        <v>8779.0000000000073</v>
      </c>
    </row>
    <row r="319" spans="1:104">
      <c r="A319" s="12">
        <v>29</v>
      </c>
      <c r="B319" s="6">
        <v>6246793834</v>
      </c>
      <c r="C319" s="6" t="s">
        <v>93</v>
      </c>
      <c r="D319" s="6" t="s">
        <v>160</v>
      </c>
      <c r="E319" s="6" t="s">
        <v>400</v>
      </c>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24"/>
      <c r="CE319" s="12"/>
      <c r="CF319" s="12"/>
      <c r="CG319" s="12"/>
      <c r="CH319" s="29">
        <v>65.651250000000005</v>
      </c>
      <c r="CI319" s="29">
        <v>145.37062499999999</v>
      </c>
      <c r="CJ319" s="29">
        <v>140.68125000000001</v>
      </c>
      <c r="CK319" s="29">
        <v>98.476875000000007</v>
      </c>
      <c r="CL319" s="29">
        <v>107.446153846154</v>
      </c>
      <c r="CM319" s="29">
        <v>32.233846153846201</v>
      </c>
      <c r="CN319" s="29">
        <v>78.157894736842096</v>
      </c>
      <c r="CO319" s="29">
        <v>45.331578947368399</v>
      </c>
      <c r="CP319" s="29">
        <v>25.010526315789502</v>
      </c>
      <c r="CQ319" s="29">
        <v>167.4</v>
      </c>
      <c r="CR319" s="29">
        <v>115.32</v>
      </c>
      <c r="CS319" s="29">
        <v>40.92</v>
      </c>
      <c r="CT319" s="29">
        <v>189.663157894737</v>
      </c>
      <c r="CU319" s="29">
        <v>117.59115789473699</v>
      </c>
      <c r="CV319" s="29">
        <v>53.105684210526299</v>
      </c>
      <c r="CW319" s="29">
        <v>78.099157894736805</v>
      </c>
      <c r="CX319" s="29">
        <v>49.850526315789502</v>
      </c>
      <c r="CY319" s="29">
        <v>29.9103157894737</v>
      </c>
      <c r="CZ319" s="75">
        <f t="shared" si="4"/>
        <v>1580.2200000000007</v>
      </c>
    </row>
    <row r="320" spans="1:104">
      <c r="A320" s="12">
        <v>29</v>
      </c>
      <c r="B320" s="6">
        <v>6246793834</v>
      </c>
      <c r="C320" s="6" t="s">
        <v>93</v>
      </c>
      <c r="D320" s="6" t="s">
        <v>160</v>
      </c>
      <c r="E320" s="6" t="s">
        <v>401</v>
      </c>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24"/>
      <c r="CE320" s="12"/>
      <c r="CF320" s="12"/>
      <c r="CG320" s="12"/>
      <c r="CH320" s="29">
        <v>65.651250000000005</v>
      </c>
      <c r="CI320" s="29">
        <v>145.37062499999999</v>
      </c>
      <c r="CJ320" s="29">
        <v>140.68125000000001</v>
      </c>
      <c r="CK320" s="29">
        <v>98.476875000000007</v>
      </c>
      <c r="CL320" s="29">
        <v>107.446153846154</v>
      </c>
      <c r="CM320" s="29">
        <v>32.233846153846201</v>
      </c>
      <c r="CN320" s="29">
        <v>78.157894736842096</v>
      </c>
      <c r="CO320" s="29">
        <v>45.331578947368399</v>
      </c>
      <c r="CP320" s="29">
        <v>25.010526315789502</v>
      </c>
      <c r="CQ320" s="29">
        <v>167.4</v>
      </c>
      <c r="CR320" s="29">
        <v>115.32</v>
      </c>
      <c r="CS320" s="29">
        <v>40.92</v>
      </c>
      <c r="CT320" s="29">
        <v>189.663157894737</v>
      </c>
      <c r="CU320" s="29">
        <v>117.59115789473699</v>
      </c>
      <c r="CV320" s="29">
        <v>53.105684210526299</v>
      </c>
      <c r="CW320" s="29">
        <v>78.099157894736805</v>
      </c>
      <c r="CX320" s="29">
        <v>49.850526315789502</v>
      </c>
      <c r="CY320" s="29">
        <v>29.9103157894737</v>
      </c>
      <c r="CZ320" s="75">
        <f t="shared" si="4"/>
        <v>1580.2200000000007</v>
      </c>
    </row>
    <row r="321" spans="1:104">
      <c r="A321" s="12">
        <v>29</v>
      </c>
      <c r="B321" s="6">
        <v>6246793834</v>
      </c>
      <c r="C321" s="6" t="s">
        <v>93</v>
      </c>
      <c r="D321" s="6" t="s">
        <v>160</v>
      </c>
      <c r="E321" s="6" t="s">
        <v>402</v>
      </c>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24"/>
      <c r="CE321" s="12"/>
      <c r="CF321" s="12"/>
      <c r="CG321" s="12"/>
      <c r="CH321" s="29">
        <v>65.651250000000005</v>
      </c>
      <c r="CI321" s="29">
        <v>145.37062499999999</v>
      </c>
      <c r="CJ321" s="29">
        <v>140.68125000000001</v>
      </c>
      <c r="CK321" s="29">
        <v>98.476875000000007</v>
      </c>
      <c r="CL321" s="29">
        <v>107.446153846154</v>
      </c>
      <c r="CM321" s="29">
        <v>32.233846153846201</v>
      </c>
      <c r="CN321" s="29">
        <v>78.157894736842096</v>
      </c>
      <c r="CO321" s="29">
        <v>45.331578947368399</v>
      </c>
      <c r="CP321" s="29">
        <v>25.010526315789502</v>
      </c>
      <c r="CQ321" s="29">
        <v>167.4</v>
      </c>
      <c r="CR321" s="29">
        <v>115.32</v>
      </c>
      <c r="CS321" s="29">
        <v>40.92</v>
      </c>
      <c r="CT321" s="29">
        <v>189.663157894737</v>
      </c>
      <c r="CU321" s="29">
        <v>117.59115789473699</v>
      </c>
      <c r="CV321" s="29">
        <v>53.105684210526299</v>
      </c>
      <c r="CW321" s="29">
        <v>78.099157894736805</v>
      </c>
      <c r="CX321" s="29">
        <v>49.850526315789502</v>
      </c>
      <c r="CY321" s="29">
        <v>47.010315789473701</v>
      </c>
      <c r="CZ321" s="75">
        <f t="shared" si="4"/>
        <v>1597.3200000000006</v>
      </c>
    </row>
    <row r="322" spans="1:104">
      <c r="A322" s="12">
        <v>29</v>
      </c>
      <c r="B322" s="6">
        <v>6246793834</v>
      </c>
      <c r="C322" s="6" t="s">
        <v>93</v>
      </c>
      <c r="D322" s="6" t="s">
        <v>160</v>
      </c>
      <c r="E322" s="6" t="s">
        <v>403</v>
      </c>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24"/>
      <c r="CE322" s="12"/>
      <c r="CF322" s="12"/>
      <c r="CG322" s="12"/>
      <c r="CH322" s="29">
        <v>65.651250000000005</v>
      </c>
      <c r="CI322" s="29">
        <v>145.37062499999999</v>
      </c>
      <c r="CJ322" s="29">
        <v>140.68125000000001</v>
      </c>
      <c r="CK322" s="29">
        <v>98.476875000000007</v>
      </c>
      <c r="CL322" s="29">
        <v>107.446153846154</v>
      </c>
      <c r="CM322" s="29">
        <v>32.233846153846201</v>
      </c>
      <c r="CN322" s="29">
        <v>78.157894736842096</v>
      </c>
      <c r="CO322" s="29">
        <v>45.331578947368399</v>
      </c>
      <c r="CP322" s="29">
        <v>25.010526315789502</v>
      </c>
      <c r="CQ322" s="29">
        <v>167.4</v>
      </c>
      <c r="CR322" s="29">
        <v>115.32</v>
      </c>
      <c r="CS322" s="29">
        <v>40.92</v>
      </c>
      <c r="CT322" s="29">
        <v>189.663157894737</v>
      </c>
      <c r="CU322" s="29">
        <v>117.59115789473699</v>
      </c>
      <c r="CV322" s="29">
        <v>53.105684210526299</v>
      </c>
      <c r="CW322" s="29">
        <v>78.099157894736805</v>
      </c>
      <c r="CX322" s="29">
        <v>49.850526315789502</v>
      </c>
      <c r="CY322" s="29">
        <v>47.010315789473701</v>
      </c>
      <c r="CZ322" s="75">
        <f t="shared" si="4"/>
        <v>1597.3200000000006</v>
      </c>
    </row>
    <row r="323" spans="1:104">
      <c r="A323" s="12">
        <v>30</v>
      </c>
      <c r="B323" s="6">
        <v>6246133931</v>
      </c>
      <c r="C323" s="6" t="s">
        <v>93</v>
      </c>
      <c r="D323" s="6" t="s">
        <v>163</v>
      </c>
      <c r="E323" s="6" t="s">
        <v>393</v>
      </c>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12"/>
      <c r="BG323" s="12"/>
      <c r="BH323" s="12"/>
      <c r="BI323" s="12"/>
      <c r="BJ323" s="12"/>
      <c r="BK323" s="12"/>
      <c r="BL323" s="12"/>
      <c r="BM323" s="12"/>
      <c r="BN323" s="12"/>
      <c r="BO323" s="12"/>
      <c r="BP323" s="12"/>
      <c r="BQ323" s="12"/>
      <c r="BR323" s="12"/>
      <c r="BS323" s="12"/>
      <c r="BT323" s="12"/>
      <c r="BU323" s="13">
        <v>173.39378238341999</v>
      </c>
      <c r="BV323" s="13">
        <v>1075.0414507772</v>
      </c>
      <c r="BW323" s="13">
        <v>1075.0414507772</v>
      </c>
      <c r="BX323" s="13">
        <v>1040.3626943005199</v>
      </c>
      <c r="BY323" s="13">
        <v>1075.0414507772</v>
      </c>
      <c r="BZ323" s="13">
        <v>1040.3626943005199</v>
      </c>
      <c r="CA323" s="13">
        <v>1075.0414507772</v>
      </c>
      <c r="CB323" s="13">
        <v>1075.0414507772</v>
      </c>
      <c r="CC323" s="13">
        <v>971.00518134715003</v>
      </c>
      <c r="CD323" s="13">
        <v>1075.0414507772</v>
      </c>
      <c r="CE323" s="13">
        <v>1040.3626943005199</v>
      </c>
      <c r="CF323" s="13">
        <v>1075.0414507772</v>
      </c>
      <c r="CG323" s="13">
        <v>1040.3626943005199</v>
      </c>
      <c r="CH323" s="13">
        <v>554.86010362694299</v>
      </c>
      <c r="CI323" s="13">
        <v>1373.0808080808099</v>
      </c>
      <c r="CJ323" s="19">
        <v>1373.0808080808099</v>
      </c>
      <c r="CK323" s="19">
        <v>1638.83838383838</v>
      </c>
      <c r="CL323" s="19">
        <v>777.48</v>
      </c>
      <c r="CM323" s="19">
        <v>476.52</v>
      </c>
      <c r="CN323" s="19">
        <v>392.557894736842</v>
      </c>
      <c r="CO323" s="19">
        <v>392.557894736842</v>
      </c>
      <c r="CP323" s="19">
        <v>417.884210526316</v>
      </c>
      <c r="CQ323" s="19">
        <v>969.19540229885104</v>
      </c>
      <c r="CR323" s="19">
        <v>937.93103448275895</v>
      </c>
      <c r="CS323" s="19">
        <v>812.87356321839104</v>
      </c>
      <c r="CT323" s="19">
        <v>1036.10526315789</v>
      </c>
      <c r="CU323" s="19">
        <v>1070.6421052631599</v>
      </c>
      <c r="CV323" s="19">
        <v>1174.2526315789501</v>
      </c>
      <c r="CW323" s="19">
        <v>80.526315789473699</v>
      </c>
      <c r="CX323" s="19">
        <v>83.210526315789494</v>
      </c>
      <c r="CY323" s="19">
        <v>91.263157894736807</v>
      </c>
      <c r="CZ323" s="72">
        <f t="shared" si="4"/>
        <v>26483.999999999993</v>
      </c>
    </row>
    <row r="324" spans="1:104">
      <c r="A324" s="12">
        <v>30</v>
      </c>
      <c r="B324" s="6">
        <v>6246133931</v>
      </c>
      <c r="C324" s="6" t="s">
        <v>93</v>
      </c>
      <c r="D324" s="6" t="s">
        <v>163</v>
      </c>
      <c r="E324" s="6" t="s">
        <v>394</v>
      </c>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12"/>
      <c r="BG324" s="12"/>
      <c r="BH324" s="12"/>
      <c r="BI324" s="12"/>
      <c r="BJ324" s="12"/>
      <c r="BK324" s="12"/>
      <c r="BL324" s="12"/>
      <c r="BM324" s="12"/>
      <c r="BN324" s="12"/>
      <c r="BO324" s="12"/>
      <c r="BP324" s="12"/>
      <c r="BQ324" s="12"/>
      <c r="BR324" s="12"/>
      <c r="BS324" s="12"/>
      <c r="BT324" s="12"/>
      <c r="BU324" s="13">
        <v>173.39378238341999</v>
      </c>
      <c r="BV324" s="13">
        <v>1075.0414507772</v>
      </c>
      <c r="BW324" s="13">
        <v>1075.0414507772</v>
      </c>
      <c r="BX324" s="13">
        <v>1040.3626943005199</v>
      </c>
      <c r="BY324" s="13">
        <v>1075.0414507772</v>
      </c>
      <c r="BZ324" s="13">
        <v>1040.3626943005199</v>
      </c>
      <c r="CA324" s="13">
        <v>1075.0414507772</v>
      </c>
      <c r="CB324" s="13">
        <v>1075.0414507772</v>
      </c>
      <c r="CC324" s="13">
        <v>971.00518134715003</v>
      </c>
      <c r="CD324" s="13">
        <v>1075.0414507772</v>
      </c>
      <c r="CE324" s="13">
        <v>1040.3626943005199</v>
      </c>
      <c r="CF324" s="13">
        <v>1075.0414507772</v>
      </c>
      <c r="CG324" s="13">
        <v>1040.3626943005199</v>
      </c>
      <c r="CH324" s="13">
        <v>554.86010362694299</v>
      </c>
      <c r="CI324" s="13">
        <v>1373.0808080808099</v>
      </c>
      <c r="CJ324" s="19">
        <v>1373.0808080808099</v>
      </c>
      <c r="CK324" s="19">
        <v>1638.83838383838</v>
      </c>
      <c r="CL324" s="19">
        <v>777.48</v>
      </c>
      <c r="CM324" s="19">
        <v>476.52</v>
      </c>
      <c r="CN324" s="19">
        <v>392.557894736842</v>
      </c>
      <c r="CO324" s="19">
        <v>392.557894736842</v>
      </c>
      <c r="CP324" s="19">
        <v>417.884210526316</v>
      </c>
      <c r="CQ324" s="19">
        <v>969.19540229885104</v>
      </c>
      <c r="CR324" s="19">
        <v>937.93103448275895</v>
      </c>
      <c r="CS324" s="19">
        <v>812.87356321839104</v>
      </c>
      <c r="CT324" s="19">
        <v>1036.10526315789</v>
      </c>
      <c r="CU324" s="19">
        <v>1070.6421052631599</v>
      </c>
      <c r="CV324" s="19">
        <v>1174.2526315789501</v>
      </c>
      <c r="CW324" s="19">
        <v>80.526315789473699</v>
      </c>
      <c r="CX324" s="19">
        <v>83.210526315789494</v>
      </c>
      <c r="CY324" s="19">
        <v>91.263157894736807</v>
      </c>
      <c r="CZ324" s="72">
        <f t="shared" si="4"/>
        <v>26483.999999999993</v>
      </c>
    </row>
    <row r="325" spans="1:104">
      <c r="A325" s="12">
        <v>30</v>
      </c>
      <c r="B325" s="6">
        <v>6246133931</v>
      </c>
      <c r="C325" s="6" t="s">
        <v>93</v>
      </c>
      <c r="D325" s="6" t="s">
        <v>163</v>
      </c>
      <c r="E325" s="6" t="s">
        <v>395</v>
      </c>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12"/>
      <c r="BG325" s="12"/>
      <c r="BH325" s="12"/>
      <c r="BI325" s="12"/>
      <c r="BJ325" s="12"/>
      <c r="BK325" s="12"/>
      <c r="BL325" s="12"/>
      <c r="BM325" s="12"/>
      <c r="BN325" s="12"/>
      <c r="BO325" s="12"/>
      <c r="BP325" s="12"/>
      <c r="BQ325" s="12"/>
      <c r="BR325" s="12"/>
      <c r="BS325" s="12"/>
      <c r="BT325" s="12"/>
      <c r="BU325" s="26">
        <v>68.733295336787506</v>
      </c>
      <c r="BV325" s="26">
        <v>426.14643108808298</v>
      </c>
      <c r="BW325" s="26">
        <v>426.14643108808298</v>
      </c>
      <c r="BX325" s="26">
        <v>412.39977202072498</v>
      </c>
      <c r="BY325" s="26">
        <v>426.14643108808298</v>
      </c>
      <c r="BZ325" s="26">
        <v>412.39977202072498</v>
      </c>
      <c r="CA325" s="26">
        <v>426.14643108808298</v>
      </c>
      <c r="CB325" s="26">
        <v>426.14643108808298</v>
      </c>
      <c r="CC325" s="26">
        <v>384.90645388601001</v>
      </c>
      <c r="CD325" s="26">
        <v>426.14643108808298</v>
      </c>
      <c r="CE325" s="26">
        <v>412.39977202072498</v>
      </c>
      <c r="CF325" s="26">
        <v>426.14643108808298</v>
      </c>
      <c r="CG325" s="26">
        <v>412.39977202072498</v>
      </c>
      <c r="CH325" s="26">
        <v>219.94654507772</v>
      </c>
      <c r="CI325" s="26">
        <v>544.289232323232</v>
      </c>
      <c r="CJ325" s="26">
        <v>544.289232323232</v>
      </c>
      <c r="CK325" s="26">
        <v>649.63553535353503</v>
      </c>
      <c r="CL325" s="26">
        <v>308.19307199999997</v>
      </c>
      <c r="CM325" s="26">
        <v>188.892528</v>
      </c>
      <c r="CN325" s="26">
        <v>155.609949473684</v>
      </c>
      <c r="CO325" s="26">
        <v>155.609949473684</v>
      </c>
      <c r="CP325" s="26">
        <v>165.64930105263201</v>
      </c>
      <c r="CQ325" s="26">
        <v>384.18905747126399</v>
      </c>
      <c r="CR325" s="26">
        <v>371.79586206896602</v>
      </c>
      <c r="CS325" s="26">
        <v>322.22308045977002</v>
      </c>
      <c r="CT325" s="26">
        <v>410.71212631578902</v>
      </c>
      <c r="CU325" s="26">
        <v>424.40253052631601</v>
      </c>
      <c r="CV325" s="26">
        <v>465.473743157895</v>
      </c>
      <c r="CW325" s="26">
        <v>31.9206315789474</v>
      </c>
      <c r="CX325" s="26">
        <v>32.984652631578903</v>
      </c>
      <c r="CY325" s="26">
        <v>36.186715789473702</v>
      </c>
      <c r="CZ325" s="72">
        <f t="shared" ref="CZ325:CZ388" si="5">SUM(BD325:CY325)</f>
        <v>10498.267599999996</v>
      </c>
    </row>
    <row r="326" spans="1:104">
      <c r="A326" s="12">
        <v>30</v>
      </c>
      <c r="B326" s="6">
        <v>6246133931</v>
      </c>
      <c r="C326" s="6" t="s">
        <v>93</v>
      </c>
      <c r="D326" s="6" t="s">
        <v>163</v>
      </c>
      <c r="E326" s="6" t="s">
        <v>396</v>
      </c>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12"/>
      <c r="BG326" s="12"/>
      <c r="BH326" s="12"/>
      <c r="BI326" s="12"/>
      <c r="BJ326" s="12"/>
      <c r="BK326" s="12"/>
      <c r="BL326" s="12"/>
      <c r="BM326" s="12"/>
      <c r="BN326" s="12"/>
      <c r="BO326" s="12"/>
      <c r="BP326" s="12"/>
      <c r="BQ326" s="12"/>
      <c r="BR326" s="12"/>
      <c r="BS326" s="12"/>
      <c r="BT326" s="12"/>
      <c r="BU326" s="26">
        <v>68.733295336787506</v>
      </c>
      <c r="BV326" s="26">
        <v>426.14643108808298</v>
      </c>
      <c r="BW326" s="26">
        <v>426.14643108808298</v>
      </c>
      <c r="BX326" s="26">
        <v>412.39977202072498</v>
      </c>
      <c r="BY326" s="26">
        <v>426.14643108808298</v>
      </c>
      <c r="BZ326" s="26">
        <v>412.39977202072498</v>
      </c>
      <c r="CA326" s="26">
        <v>426.14643108808298</v>
      </c>
      <c r="CB326" s="26">
        <v>426.14643108808298</v>
      </c>
      <c r="CC326" s="26">
        <v>384.90645388601001</v>
      </c>
      <c r="CD326" s="26">
        <v>426.14643108808298</v>
      </c>
      <c r="CE326" s="26">
        <v>412.39977202072498</v>
      </c>
      <c r="CF326" s="26">
        <v>426.14643108808298</v>
      </c>
      <c r="CG326" s="26">
        <v>412.39977202072498</v>
      </c>
      <c r="CH326" s="26">
        <v>219.94654507772</v>
      </c>
      <c r="CI326" s="26">
        <v>544.289232323232</v>
      </c>
      <c r="CJ326" s="26">
        <v>544.289232323232</v>
      </c>
      <c r="CK326" s="26">
        <v>649.63553535353503</v>
      </c>
      <c r="CL326" s="26">
        <v>308.19307199999997</v>
      </c>
      <c r="CM326" s="26">
        <v>188.892528</v>
      </c>
      <c r="CN326" s="26">
        <v>155.609949473684</v>
      </c>
      <c r="CO326" s="26">
        <v>155.609949473684</v>
      </c>
      <c r="CP326" s="26">
        <v>165.64930105263201</v>
      </c>
      <c r="CQ326" s="26">
        <v>384.18905747126399</v>
      </c>
      <c r="CR326" s="26">
        <v>371.79586206896602</v>
      </c>
      <c r="CS326" s="26">
        <v>322.22308045977002</v>
      </c>
      <c r="CT326" s="26">
        <v>410.71212631578902</v>
      </c>
      <c r="CU326" s="26">
        <v>424.40253052631601</v>
      </c>
      <c r="CV326" s="26">
        <v>465.473743157895</v>
      </c>
      <c r="CW326" s="26">
        <v>31.9206315789474</v>
      </c>
      <c r="CX326" s="26">
        <v>32.984652631578903</v>
      </c>
      <c r="CY326" s="26">
        <v>36.186715789473702</v>
      </c>
      <c r="CZ326" s="72">
        <f t="shared" si="5"/>
        <v>10498.267599999996</v>
      </c>
    </row>
    <row r="327" spans="1:104">
      <c r="A327" s="12">
        <v>30</v>
      </c>
      <c r="B327" s="6">
        <v>6246133931</v>
      </c>
      <c r="C327" s="6" t="s">
        <v>93</v>
      </c>
      <c r="D327" s="6" t="s">
        <v>163</v>
      </c>
      <c r="E327" s="6" t="s">
        <v>397</v>
      </c>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12"/>
      <c r="BG327" s="12"/>
      <c r="BH327" s="12"/>
      <c r="BI327" s="12"/>
      <c r="BJ327" s="12"/>
      <c r="BK327" s="12"/>
      <c r="BL327" s="12"/>
      <c r="BM327" s="12"/>
      <c r="BN327" s="12"/>
      <c r="BO327" s="12"/>
      <c r="BP327" s="12"/>
      <c r="BQ327" s="12"/>
      <c r="BR327" s="12"/>
      <c r="BS327" s="12"/>
      <c r="BT327" s="12"/>
      <c r="BU327" s="18">
        <v>68.733295336787506</v>
      </c>
      <c r="BV327" s="18">
        <v>426.14643108808298</v>
      </c>
      <c r="BW327" s="18">
        <v>426.14643108808298</v>
      </c>
      <c r="BX327" s="18">
        <v>412.39977202072498</v>
      </c>
      <c r="BY327" s="18">
        <v>426.14643108808298</v>
      </c>
      <c r="BZ327" s="18">
        <v>412.39977202072498</v>
      </c>
      <c r="CA327" s="18">
        <v>426.14643108808298</v>
      </c>
      <c r="CB327" s="18">
        <v>426.14643108808298</v>
      </c>
      <c r="CC327" s="18">
        <v>384.90645388601001</v>
      </c>
      <c r="CD327" s="18">
        <v>426.14643108808298</v>
      </c>
      <c r="CE327" s="18">
        <v>412.39977202072498</v>
      </c>
      <c r="CF327" s="18">
        <v>426.14643108808298</v>
      </c>
      <c r="CG327" s="18">
        <v>412.39977202072498</v>
      </c>
      <c r="CH327" s="18">
        <v>219.94654507772</v>
      </c>
      <c r="CI327" s="18">
        <v>544.289232323232</v>
      </c>
      <c r="CJ327" s="18">
        <v>544.289232323232</v>
      </c>
      <c r="CK327" s="18">
        <v>649.63553535353503</v>
      </c>
      <c r="CL327" s="18">
        <v>308.19307199999997</v>
      </c>
      <c r="CM327" s="18">
        <v>188.892528</v>
      </c>
      <c r="CN327" s="18">
        <v>155.609949473684</v>
      </c>
      <c r="CO327" s="18">
        <v>155.609949473684</v>
      </c>
      <c r="CP327" s="18">
        <v>165.64930105263201</v>
      </c>
      <c r="CQ327" s="18">
        <v>384.18905747126399</v>
      </c>
      <c r="CR327" s="18">
        <v>371.79586206896602</v>
      </c>
      <c r="CS327" s="18">
        <v>322.22308045977002</v>
      </c>
      <c r="CT327" s="18">
        <v>410.71212631578902</v>
      </c>
      <c r="CU327" s="18">
        <v>424.40253052631601</v>
      </c>
      <c r="CV327" s="18">
        <v>465.473743157895</v>
      </c>
      <c r="CW327" s="18">
        <v>31.9206315789474</v>
      </c>
      <c r="CX327" s="18">
        <v>32.984652631578903</v>
      </c>
      <c r="CY327" s="18">
        <v>36.186715789473702</v>
      </c>
      <c r="CZ327" s="72">
        <f t="shared" si="5"/>
        <v>10498.267599999996</v>
      </c>
    </row>
    <row r="328" spans="1:104">
      <c r="A328" s="12">
        <v>30</v>
      </c>
      <c r="B328" s="6">
        <v>6246133931</v>
      </c>
      <c r="C328" s="6" t="s">
        <v>93</v>
      </c>
      <c r="D328" s="6" t="s">
        <v>163</v>
      </c>
      <c r="E328" s="6" t="s">
        <v>398</v>
      </c>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12"/>
      <c r="BG328" s="12"/>
      <c r="BH328" s="12"/>
      <c r="BI328" s="12"/>
      <c r="BJ328" s="12"/>
      <c r="BK328" s="12"/>
      <c r="BL328" s="12"/>
      <c r="BM328" s="12"/>
      <c r="BN328" s="12"/>
      <c r="BO328" s="12"/>
      <c r="BP328" s="12"/>
      <c r="BQ328" s="12"/>
      <c r="BR328" s="12"/>
      <c r="BS328" s="12"/>
      <c r="BT328" s="12"/>
      <c r="BU328" s="18">
        <v>68.733295336787506</v>
      </c>
      <c r="BV328" s="18">
        <v>426.14643108808298</v>
      </c>
      <c r="BW328" s="18">
        <v>426.14643108808298</v>
      </c>
      <c r="BX328" s="18">
        <v>412.39977202072498</v>
      </c>
      <c r="BY328" s="18">
        <v>426.14643108808298</v>
      </c>
      <c r="BZ328" s="18">
        <v>412.39977202072498</v>
      </c>
      <c r="CA328" s="18">
        <v>426.14643108808298</v>
      </c>
      <c r="CB328" s="18">
        <v>426.14643108808298</v>
      </c>
      <c r="CC328" s="18">
        <v>384.90645388601001</v>
      </c>
      <c r="CD328" s="18">
        <v>426.14643108808298</v>
      </c>
      <c r="CE328" s="18">
        <v>412.39977202072498</v>
      </c>
      <c r="CF328" s="18">
        <v>426.14643108808298</v>
      </c>
      <c r="CG328" s="18">
        <v>412.39977202072498</v>
      </c>
      <c r="CH328" s="18">
        <v>219.94654507772</v>
      </c>
      <c r="CI328" s="18">
        <v>544.289232323232</v>
      </c>
      <c r="CJ328" s="18">
        <v>544.289232323232</v>
      </c>
      <c r="CK328" s="18">
        <v>649.63553535353503</v>
      </c>
      <c r="CL328" s="18">
        <v>308.19307199999997</v>
      </c>
      <c r="CM328" s="18">
        <v>188.892528</v>
      </c>
      <c r="CN328" s="18">
        <v>155.609949473684</v>
      </c>
      <c r="CO328" s="18">
        <v>155.609949473684</v>
      </c>
      <c r="CP328" s="18">
        <v>165.64930105263201</v>
      </c>
      <c r="CQ328" s="18">
        <v>384.18905747126399</v>
      </c>
      <c r="CR328" s="18">
        <v>371.79586206896602</v>
      </c>
      <c r="CS328" s="18">
        <v>322.22308045977002</v>
      </c>
      <c r="CT328" s="18">
        <v>410.71212631578902</v>
      </c>
      <c r="CU328" s="18">
        <v>424.40253052631601</v>
      </c>
      <c r="CV328" s="18">
        <v>465.473743157895</v>
      </c>
      <c r="CW328" s="18">
        <v>31.9206315789474</v>
      </c>
      <c r="CX328" s="18">
        <v>32.984652631578903</v>
      </c>
      <c r="CY328" s="18">
        <v>36.186715789473702</v>
      </c>
      <c r="CZ328" s="72">
        <f t="shared" si="5"/>
        <v>10498.267599999996</v>
      </c>
    </row>
    <row r="329" spans="1:104">
      <c r="A329" s="12">
        <v>30</v>
      </c>
      <c r="B329" s="6">
        <v>6246133931</v>
      </c>
      <c r="C329" s="6" t="s">
        <v>93</v>
      </c>
      <c r="D329" s="6" t="s">
        <v>163</v>
      </c>
      <c r="E329" s="6" t="s">
        <v>399</v>
      </c>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24"/>
      <c r="CE329" s="12"/>
      <c r="CF329" s="12"/>
      <c r="CG329" s="12"/>
      <c r="CH329" s="22">
        <v>574.71428571428601</v>
      </c>
      <c r="CI329" s="22">
        <v>1272.5816326530601</v>
      </c>
      <c r="CJ329" s="22">
        <v>1231.5306122449001</v>
      </c>
      <c r="CK329" s="22">
        <v>944.17346938775495</v>
      </c>
      <c r="CL329" s="22">
        <v>953.04</v>
      </c>
      <c r="CM329" s="22">
        <v>300.95999999999998</v>
      </c>
      <c r="CN329" s="22">
        <v>633.15789473684197</v>
      </c>
      <c r="CO329" s="22">
        <v>367.23157894736698</v>
      </c>
      <c r="CP329" s="22">
        <v>202.610526315789</v>
      </c>
      <c r="CQ329" s="22">
        <v>1406.89655172414</v>
      </c>
      <c r="CR329" s="22">
        <v>969.19540229885195</v>
      </c>
      <c r="CS329" s="22">
        <v>343.90804597701202</v>
      </c>
      <c r="CT329" s="22">
        <v>1726.84210526316</v>
      </c>
      <c r="CU329" s="22">
        <v>1070.6421052631599</v>
      </c>
      <c r="CV329" s="22">
        <v>483.515789473685</v>
      </c>
      <c r="CW329" s="22">
        <v>126.157894736842</v>
      </c>
      <c r="CX329" s="22">
        <v>80.526315789473699</v>
      </c>
      <c r="CY329" s="22">
        <v>48.315789473684198</v>
      </c>
      <c r="CZ329" s="72">
        <f t="shared" si="5"/>
        <v>12736.000000000007</v>
      </c>
    </row>
    <row r="330" spans="1:104">
      <c r="A330" s="12">
        <v>30</v>
      </c>
      <c r="B330" s="6">
        <v>6246133931</v>
      </c>
      <c r="C330" s="6" t="s">
        <v>93</v>
      </c>
      <c r="D330" s="6" t="s">
        <v>163</v>
      </c>
      <c r="E330" s="6" t="s">
        <v>400</v>
      </c>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24"/>
      <c r="CE330" s="12"/>
      <c r="CF330" s="12"/>
      <c r="CG330" s="12"/>
      <c r="CH330" s="27">
        <v>103.448571428571</v>
      </c>
      <c r="CI330" s="27">
        <v>229.06469387755101</v>
      </c>
      <c r="CJ330" s="27">
        <v>221.675510204082</v>
      </c>
      <c r="CK330" s="27">
        <v>169.951224489796</v>
      </c>
      <c r="CL330" s="27">
        <v>171.5472</v>
      </c>
      <c r="CM330" s="27">
        <v>54.172800000000002</v>
      </c>
      <c r="CN330" s="27">
        <v>113.968421052632</v>
      </c>
      <c r="CO330" s="27">
        <v>66.101684210526102</v>
      </c>
      <c r="CP330" s="27">
        <v>36.469894736842001</v>
      </c>
      <c r="CQ330" s="27">
        <v>253.241379310345</v>
      </c>
      <c r="CR330" s="27">
        <v>174.45517241379301</v>
      </c>
      <c r="CS330" s="27">
        <v>61.903448275862203</v>
      </c>
      <c r="CT330" s="27">
        <v>310.83157894736797</v>
      </c>
      <c r="CU330" s="27">
        <v>192.71557894736901</v>
      </c>
      <c r="CV330" s="27">
        <v>87.032842105263299</v>
      </c>
      <c r="CW330" s="27">
        <v>22.7084210526316</v>
      </c>
      <c r="CX330" s="27">
        <v>14.494736842105301</v>
      </c>
      <c r="CY330" s="27">
        <v>8.6868421052631604</v>
      </c>
      <c r="CZ330" s="75">
        <f t="shared" si="5"/>
        <v>2292.4700000000007</v>
      </c>
    </row>
    <row r="331" spans="1:104">
      <c r="A331" s="12">
        <v>30</v>
      </c>
      <c r="B331" s="6">
        <v>6246133931</v>
      </c>
      <c r="C331" s="6" t="s">
        <v>93</v>
      </c>
      <c r="D331" s="6" t="s">
        <v>163</v>
      </c>
      <c r="E331" s="6" t="s">
        <v>401</v>
      </c>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24"/>
      <c r="CE331" s="12"/>
      <c r="CF331" s="12"/>
      <c r="CG331" s="12"/>
      <c r="CH331" s="27">
        <v>103.448571428571</v>
      </c>
      <c r="CI331" s="27">
        <v>229.06469387755101</v>
      </c>
      <c r="CJ331" s="27">
        <v>221.675510204082</v>
      </c>
      <c r="CK331" s="27">
        <v>169.951224489796</v>
      </c>
      <c r="CL331" s="27">
        <v>171.5472</v>
      </c>
      <c r="CM331" s="27">
        <v>54.172800000000002</v>
      </c>
      <c r="CN331" s="27">
        <v>113.968421052632</v>
      </c>
      <c r="CO331" s="27">
        <v>66.101684210526102</v>
      </c>
      <c r="CP331" s="27">
        <v>36.469894736842001</v>
      </c>
      <c r="CQ331" s="27">
        <v>253.241379310345</v>
      </c>
      <c r="CR331" s="27">
        <v>174.45517241379301</v>
      </c>
      <c r="CS331" s="27">
        <v>61.903448275862203</v>
      </c>
      <c r="CT331" s="27">
        <v>310.83157894736797</v>
      </c>
      <c r="CU331" s="27">
        <v>192.71557894736901</v>
      </c>
      <c r="CV331" s="27">
        <v>87.032842105263299</v>
      </c>
      <c r="CW331" s="27">
        <v>22.7084210526316</v>
      </c>
      <c r="CX331" s="27">
        <v>14.494736842105301</v>
      </c>
      <c r="CY331" s="27">
        <v>8.6868421052631604</v>
      </c>
      <c r="CZ331" s="75">
        <f t="shared" si="5"/>
        <v>2292.4700000000007</v>
      </c>
    </row>
    <row r="332" spans="1:104">
      <c r="A332" s="12">
        <v>30</v>
      </c>
      <c r="B332" s="6">
        <v>6246133931</v>
      </c>
      <c r="C332" s="6" t="s">
        <v>93</v>
      </c>
      <c r="D332" s="6" t="s">
        <v>163</v>
      </c>
      <c r="E332" s="6" t="s">
        <v>402</v>
      </c>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24"/>
      <c r="CE332" s="12"/>
      <c r="CF332" s="12"/>
      <c r="CG332" s="12"/>
      <c r="CH332" s="28">
        <v>103.448571428571</v>
      </c>
      <c r="CI332" s="28">
        <v>229.06469387755101</v>
      </c>
      <c r="CJ332" s="28">
        <v>221.675510204082</v>
      </c>
      <c r="CK332" s="28">
        <v>169.951224489796</v>
      </c>
      <c r="CL332" s="28">
        <v>171.5472</v>
      </c>
      <c r="CM332" s="28">
        <v>54.172800000000002</v>
      </c>
      <c r="CN332" s="28">
        <v>113.968421052632</v>
      </c>
      <c r="CO332" s="28">
        <v>66.101684210526102</v>
      </c>
      <c r="CP332" s="28">
        <v>36.469894736842001</v>
      </c>
      <c r="CQ332" s="28">
        <v>253.241379310345</v>
      </c>
      <c r="CR332" s="28">
        <v>174.45517241379301</v>
      </c>
      <c r="CS332" s="28">
        <v>61.903448275862203</v>
      </c>
      <c r="CT332" s="28">
        <v>310.83157894736797</v>
      </c>
      <c r="CU332" s="28">
        <v>192.71557894736901</v>
      </c>
      <c r="CV332" s="28">
        <v>87.032842105263299</v>
      </c>
      <c r="CW332" s="28">
        <v>22.7084210526316</v>
      </c>
      <c r="CX332" s="28">
        <v>14.494736842105301</v>
      </c>
      <c r="CY332" s="28">
        <v>6.7168421052631597</v>
      </c>
      <c r="CZ332" s="75">
        <f t="shared" si="5"/>
        <v>2290.5000000000009</v>
      </c>
    </row>
    <row r="333" spans="1:104">
      <c r="A333" s="12">
        <v>30</v>
      </c>
      <c r="B333" s="6">
        <v>6246133931</v>
      </c>
      <c r="C333" s="6" t="s">
        <v>93</v>
      </c>
      <c r="D333" s="6" t="s">
        <v>163</v>
      </c>
      <c r="E333" s="6" t="s">
        <v>403</v>
      </c>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24"/>
      <c r="CE333" s="12"/>
      <c r="CF333" s="12"/>
      <c r="CG333" s="12"/>
      <c r="CH333" s="28">
        <v>103.448571428571</v>
      </c>
      <c r="CI333" s="28">
        <v>229.06469387755101</v>
      </c>
      <c r="CJ333" s="28">
        <v>221.675510204082</v>
      </c>
      <c r="CK333" s="28">
        <v>169.951224489796</v>
      </c>
      <c r="CL333" s="28">
        <v>171.5472</v>
      </c>
      <c r="CM333" s="28">
        <v>54.172800000000002</v>
      </c>
      <c r="CN333" s="28">
        <v>113.968421052632</v>
      </c>
      <c r="CO333" s="28">
        <v>66.101684210526102</v>
      </c>
      <c r="CP333" s="28">
        <v>36.469894736842001</v>
      </c>
      <c r="CQ333" s="28">
        <v>253.241379310345</v>
      </c>
      <c r="CR333" s="28">
        <v>174.45517241379301</v>
      </c>
      <c r="CS333" s="28">
        <v>61.903448275862203</v>
      </c>
      <c r="CT333" s="28">
        <v>310.83157894736797</v>
      </c>
      <c r="CU333" s="28">
        <v>192.71557894736901</v>
      </c>
      <c r="CV333" s="28">
        <v>87.032842105263299</v>
      </c>
      <c r="CW333" s="28">
        <v>22.7084210526316</v>
      </c>
      <c r="CX333" s="28">
        <v>14.494736842105301</v>
      </c>
      <c r="CY333" s="28">
        <v>6.7168421052631597</v>
      </c>
      <c r="CZ333" s="75">
        <f t="shared" si="5"/>
        <v>2290.5000000000009</v>
      </c>
    </row>
    <row r="334" spans="1:104">
      <c r="A334" s="12">
        <v>31</v>
      </c>
      <c r="B334" s="6">
        <v>6246973434</v>
      </c>
      <c r="C334" s="6" t="s">
        <v>93</v>
      </c>
      <c r="D334" s="6" t="s">
        <v>166</v>
      </c>
      <c r="E334" s="6" t="s">
        <v>393</v>
      </c>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12"/>
      <c r="BG334" s="12"/>
      <c r="BH334" s="12"/>
      <c r="BI334" s="12"/>
      <c r="BJ334" s="12"/>
      <c r="BK334" s="12"/>
      <c r="BL334" s="12"/>
      <c r="BM334" s="12"/>
      <c r="BN334" s="12"/>
      <c r="BO334" s="12"/>
      <c r="BP334" s="12"/>
      <c r="BQ334" s="12"/>
      <c r="BR334" s="12"/>
      <c r="BS334" s="12"/>
      <c r="BT334" s="12"/>
      <c r="BU334" s="13">
        <v>104.987012987013</v>
      </c>
      <c r="BV334" s="13">
        <v>813.64935064935105</v>
      </c>
      <c r="BW334" s="13">
        <v>813.64935064935105</v>
      </c>
      <c r="BX334" s="13">
        <v>787.40259740259705</v>
      </c>
      <c r="BY334" s="13">
        <v>813.64935064935105</v>
      </c>
      <c r="BZ334" s="13">
        <v>787.40259740259705</v>
      </c>
      <c r="CA334" s="13">
        <v>813.64935064935105</v>
      </c>
      <c r="CB334" s="13">
        <v>813.64935064935105</v>
      </c>
      <c r="CC334" s="13">
        <v>734.90909090909099</v>
      </c>
      <c r="CD334" s="13">
        <v>813.64935064935105</v>
      </c>
      <c r="CE334" s="13">
        <v>787.40259740259705</v>
      </c>
      <c r="CF334" s="13">
        <v>813.64935064935105</v>
      </c>
      <c r="CG334" s="13">
        <v>787.40259740259705</v>
      </c>
      <c r="CH334" s="13">
        <v>419.94805194805201</v>
      </c>
      <c r="CI334" s="13">
        <v>1105.32222222222</v>
      </c>
      <c r="CJ334" s="19">
        <v>1105.32222222222</v>
      </c>
      <c r="CK334" s="19">
        <v>998.35555555555595</v>
      </c>
      <c r="CL334" s="19">
        <v>439.25423728813598</v>
      </c>
      <c r="CM334" s="19">
        <v>396.74576271186402</v>
      </c>
      <c r="CN334" s="19">
        <v>310.32631578947399</v>
      </c>
      <c r="CO334" s="19">
        <v>310.32631578947399</v>
      </c>
      <c r="CP334" s="19">
        <v>330.34736842105298</v>
      </c>
      <c r="CQ334" s="19">
        <v>834.50574712643697</v>
      </c>
      <c r="CR334" s="19">
        <v>807.58620689655197</v>
      </c>
      <c r="CS334" s="19">
        <v>699.90804597701197</v>
      </c>
      <c r="CT334" s="19">
        <v>804.94736842105306</v>
      </c>
      <c r="CU334" s="19">
        <v>831.77894736842097</v>
      </c>
      <c r="CV334" s="19">
        <v>912.27368421052597</v>
      </c>
      <c r="CW334" s="19">
        <v>375.78947368421098</v>
      </c>
      <c r="CX334" s="19">
        <v>388.31578947368399</v>
      </c>
      <c r="CY334" s="19">
        <v>425.89473684210498</v>
      </c>
      <c r="CZ334" s="72">
        <f t="shared" si="5"/>
        <v>21181.999999999993</v>
      </c>
    </row>
    <row r="335" spans="1:104">
      <c r="A335" s="12">
        <v>31</v>
      </c>
      <c r="B335" s="6">
        <v>6246973434</v>
      </c>
      <c r="C335" s="6" t="s">
        <v>93</v>
      </c>
      <c r="D335" s="6" t="s">
        <v>166</v>
      </c>
      <c r="E335" s="6" t="s">
        <v>394</v>
      </c>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12"/>
      <c r="BG335" s="12"/>
      <c r="BH335" s="12"/>
      <c r="BI335" s="12"/>
      <c r="BJ335" s="12"/>
      <c r="BK335" s="12"/>
      <c r="BL335" s="12"/>
      <c r="BM335" s="12"/>
      <c r="BN335" s="12"/>
      <c r="BO335" s="12"/>
      <c r="BP335" s="12"/>
      <c r="BQ335" s="12"/>
      <c r="BR335" s="12"/>
      <c r="BS335" s="12"/>
      <c r="BT335" s="12"/>
      <c r="BU335" s="13">
        <v>104.987012987013</v>
      </c>
      <c r="BV335" s="13">
        <v>813.64935064935105</v>
      </c>
      <c r="BW335" s="13">
        <v>813.64935064935105</v>
      </c>
      <c r="BX335" s="13">
        <v>787.40259740259705</v>
      </c>
      <c r="BY335" s="13">
        <v>813.64935064935105</v>
      </c>
      <c r="BZ335" s="13">
        <v>787.40259740259705</v>
      </c>
      <c r="CA335" s="13">
        <v>813.64935064935105</v>
      </c>
      <c r="CB335" s="13">
        <v>813.64935064935105</v>
      </c>
      <c r="CC335" s="13">
        <v>734.90909090909099</v>
      </c>
      <c r="CD335" s="13">
        <v>813.64935064935105</v>
      </c>
      <c r="CE335" s="13">
        <v>787.40259740259705</v>
      </c>
      <c r="CF335" s="13">
        <v>813.64935064935105</v>
      </c>
      <c r="CG335" s="13">
        <v>787.40259740259705</v>
      </c>
      <c r="CH335" s="13">
        <v>419.94805194805201</v>
      </c>
      <c r="CI335" s="13">
        <v>1105.32222222222</v>
      </c>
      <c r="CJ335" s="19">
        <v>1105.32222222222</v>
      </c>
      <c r="CK335" s="19">
        <v>998.35555555555595</v>
      </c>
      <c r="CL335" s="19">
        <v>439.25423728813598</v>
      </c>
      <c r="CM335" s="19">
        <v>396.74576271186402</v>
      </c>
      <c r="CN335" s="19">
        <v>310.32631578947399</v>
      </c>
      <c r="CO335" s="19">
        <v>310.32631578947399</v>
      </c>
      <c r="CP335" s="19">
        <v>330.34736842105298</v>
      </c>
      <c r="CQ335" s="19">
        <v>834.50574712643697</v>
      </c>
      <c r="CR335" s="19">
        <v>807.58620689655197</v>
      </c>
      <c r="CS335" s="19">
        <v>699.90804597701197</v>
      </c>
      <c r="CT335" s="19">
        <v>804.94736842105306</v>
      </c>
      <c r="CU335" s="19">
        <v>831.77894736842097</v>
      </c>
      <c r="CV335" s="19">
        <v>912.27368421052597</v>
      </c>
      <c r="CW335" s="19">
        <v>375.78947368421098</v>
      </c>
      <c r="CX335" s="19">
        <v>388.31578947368399</v>
      </c>
      <c r="CY335" s="19">
        <v>425.89473684210498</v>
      </c>
      <c r="CZ335" s="72">
        <f t="shared" si="5"/>
        <v>21181.999999999993</v>
      </c>
    </row>
    <row r="336" spans="1:104">
      <c r="A336" s="12">
        <v>31</v>
      </c>
      <c r="B336" s="6">
        <v>6246973434</v>
      </c>
      <c r="C336" s="6" t="s">
        <v>93</v>
      </c>
      <c r="D336" s="6" t="s">
        <v>166</v>
      </c>
      <c r="E336" s="6" t="s">
        <v>395</v>
      </c>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12"/>
      <c r="BG336" s="12"/>
      <c r="BH336" s="12"/>
      <c r="BI336" s="12"/>
      <c r="BJ336" s="12"/>
      <c r="BK336" s="12"/>
      <c r="BL336" s="12"/>
      <c r="BM336" s="12"/>
      <c r="BN336" s="12"/>
      <c r="BO336" s="12"/>
      <c r="BP336" s="12"/>
      <c r="BQ336" s="12"/>
      <c r="BR336" s="12"/>
      <c r="BS336" s="12"/>
      <c r="BT336" s="12"/>
      <c r="BU336" s="26">
        <v>41.616851948051902</v>
      </c>
      <c r="BV336" s="26">
        <v>322.530602597403</v>
      </c>
      <c r="BW336" s="26">
        <v>322.530602597403</v>
      </c>
      <c r="BX336" s="26">
        <v>312.12638961038999</v>
      </c>
      <c r="BY336" s="26">
        <v>322.530602597403</v>
      </c>
      <c r="BZ336" s="26">
        <v>312.12638961038999</v>
      </c>
      <c r="CA336" s="26">
        <v>322.530602597403</v>
      </c>
      <c r="CB336" s="26">
        <v>322.530602597403</v>
      </c>
      <c r="CC336" s="26">
        <v>291.31796363636403</v>
      </c>
      <c r="CD336" s="26">
        <v>322.530602597403</v>
      </c>
      <c r="CE336" s="26">
        <v>312.12638961038999</v>
      </c>
      <c r="CF336" s="26">
        <v>322.530602597403</v>
      </c>
      <c r="CG336" s="26">
        <v>312.12638961038999</v>
      </c>
      <c r="CH336" s="26">
        <v>166.46740779220801</v>
      </c>
      <c r="CI336" s="26">
        <v>438.149728888889</v>
      </c>
      <c r="CJ336" s="26">
        <v>438.149728888889</v>
      </c>
      <c r="CK336" s="26">
        <v>395.74814222222199</v>
      </c>
      <c r="CL336" s="26">
        <v>174.12037966101701</v>
      </c>
      <c r="CM336" s="26">
        <v>157.27002033898299</v>
      </c>
      <c r="CN336" s="26">
        <v>123.013351578947</v>
      </c>
      <c r="CO336" s="26">
        <v>123.013351578947</v>
      </c>
      <c r="CP336" s="26">
        <v>130.949696842105</v>
      </c>
      <c r="CQ336" s="26">
        <v>330.79807816091898</v>
      </c>
      <c r="CR336" s="26">
        <v>320.12717241379301</v>
      </c>
      <c r="CS336" s="26">
        <v>277.44354942528702</v>
      </c>
      <c r="CT336" s="26">
        <v>319.08113684210502</v>
      </c>
      <c r="CU336" s="26">
        <v>329.71717473684203</v>
      </c>
      <c r="CV336" s="26">
        <v>361.62528842105303</v>
      </c>
      <c r="CW336" s="26">
        <v>148.962947368421</v>
      </c>
      <c r="CX336" s="26">
        <v>153.928378947368</v>
      </c>
      <c r="CY336" s="26">
        <v>168.82467368421101</v>
      </c>
      <c r="CZ336" s="72">
        <f t="shared" si="5"/>
        <v>8396.5448000000015</v>
      </c>
    </row>
    <row r="337" spans="1:104">
      <c r="A337" s="12">
        <v>31</v>
      </c>
      <c r="B337" s="6">
        <v>6246973434</v>
      </c>
      <c r="C337" s="6" t="s">
        <v>93</v>
      </c>
      <c r="D337" s="6" t="s">
        <v>166</v>
      </c>
      <c r="E337" s="6" t="s">
        <v>396</v>
      </c>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12"/>
      <c r="BG337" s="12"/>
      <c r="BH337" s="12"/>
      <c r="BI337" s="12"/>
      <c r="BJ337" s="12"/>
      <c r="BK337" s="12"/>
      <c r="BL337" s="12"/>
      <c r="BM337" s="12"/>
      <c r="BN337" s="12"/>
      <c r="BO337" s="12"/>
      <c r="BP337" s="12"/>
      <c r="BQ337" s="12"/>
      <c r="BR337" s="12"/>
      <c r="BS337" s="12"/>
      <c r="BT337" s="12"/>
      <c r="BU337" s="26">
        <v>41.616851948051902</v>
      </c>
      <c r="BV337" s="26">
        <v>322.530602597403</v>
      </c>
      <c r="BW337" s="26">
        <v>322.530602597403</v>
      </c>
      <c r="BX337" s="26">
        <v>312.12638961038999</v>
      </c>
      <c r="BY337" s="26">
        <v>322.530602597403</v>
      </c>
      <c r="BZ337" s="26">
        <v>312.12638961038999</v>
      </c>
      <c r="CA337" s="26">
        <v>322.530602597403</v>
      </c>
      <c r="CB337" s="26">
        <v>322.530602597403</v>
      </c>
      <c r="CC337" s="26">
        <v>291.31796363636403</v>
      </c>
      <c r="CD337" s="26">
        <v>322.530602597403</v>
      </c>
      <c r="CE337" s="26">
        <v>312.12638961038999</v>
      </c>
      <c r="CF337" s="26">
        <v>322.530602597403</v>
      </c>
      <c r="CG337" s="26">
        <v>312.12638961038999</v>
      </c>
      <c r="CH337" s="26">
        <v>166.46740779220801</v>
      </c>
      <c r="CI337" s="26">
        <v>438.149728888889</v>
      </c>
      <c r="CJ337" s="26">
        <v>438.149728888889</v>
      </c>
      <c r="CK337" s="26">
        <v>395.74814222222199</v>
      </c>
      <c r="CL337" s="26">
        <v>174.12037966101701</v>
      </c>
      <c r="CM337" s="26">
        <v>157.27002033898299</v>
      </c>
      <c r="CN337" s="26">
        <v>123.013351578947</v>
      </c>
      <c r="CO337" s="26">
        <v>123.013351578947</v>
      </c>
      <c r="CP337" s="26">
        <v>130.949696842105</v>
      </c>
      <c r="CQ337" s="26">
        <v>330.79807816091898</v>
      </c>
      <c r="CR337" s="26">
        <v>320.12717241379301</v>
      </c>
      <c r="CS337" s="26">
        <v>277.44354942528702</v>
      </c>
      <c r="CT337" s="26">
        <v>319.08113684210502</v>
      </c>
      <c r="CU337" s="26">
        <v>329.71717473684203</v>
      </c>
      <c r="CV337" s="26">
        <v>361.62528842105303</v>
      </c>
      <c r="CW337" s="26">
        <v>148.962947368421</v>
      </c>
      <c r="CX337" s="26">
        <v>153.928378947368</v>
      </c>
      <c r="CY337" s="26">
        <v>168.82467368421101</v>
      </c>
      <c r="CZ337" s="72">
        <f t="shared" si="5"/>
        <v>8396.5448000000015</v>
      </c>
    </row>
    <row r="338" spans="1:104">
      <c r="A338" s="12">
        <v>31</v>
      </c>
      <c r="B338" s="6">
        <v>6246973434</v>
      </c>
      <c r="C338" s="6" t="s">
        <v>93</v>
      </c>
      <c r="D338" s="6" t="s">
        <v>166</v>
      </c>
      <c r="E338" s="6" t="s">
        <v>397</v>
      </c>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12"/>
      <c r="BG338" s="12"/>
      <c r="BH338" s="12"/>
      <c r="BI338" s="12"/>
      <c r="BJ338" s="12"/>
      <c r="BK338" s="12"/>
      <c r="BL338" s="12"/>
      <c r="BM338" s="12"/>
      <c r="BN338" s="12"/>
      <c r="BO338" s="12"/>
      <c r="BP338" s="12"/>
      <c r="BQ338" s="12"/>
      <c r="BR338" s="12"/>
      <c r="BS338" s="12"/>
      <c r="BT338" s="12"/>
      <c r="BU338" s="18">
        <v>41.616851948051902</v>
      </c>
      <c r="BV338" s="18">
        <v>322.530602597403</v>
      </c>
      <c r="BW338" s="18">
        <v>322.530602597403</v>
      </c>
      <c r="BX338" s="18">
        <v>312.12638961038999</v>
      </c>
      <c r="BY338" s="18">
        <v>322.530602597403</v>
      </c>
      <c r="BZ338" s="18">
        <v>312.12638961038999</v>
      </c>
      <c r="CA338" s="18">
        <v>322.530602597403</v>
      </c>
      <c r="CB338" s="18">
        <v>322.530602597403</v>
      </c>
      <c r="CC338" s="18">
        <v>291.31796363636403</v>
      </c>
      <c r="CD338" s="18">
        <v>322.530602597403</v>
      </c>
      <c r="CE338" s="18">
        <v>312.12638961038999</v>
      </c>
      <c r="CF338" s="18">
        <v>322.530602597403</v>
      </c>
      <c r="CG338" s="18">
        <v>312.12638961038999</v>
      </c>
      <c r="CH338" s="18">
        <v>166.46740779220801</v>
      </c>
      <c r="CI338" s="18">
        <v>438.149728888889</v>
      </c>
      <c r="CJ338" s="18">
        <v>438.149728888889</v>
      </c>
      <c r="CK338" s="18">
        <v>395.74814222222199</v>
      </c>
      <c r="CL338" s="18">
        <v>174.12037966101701</v>
      </c>
      <c r="CM338" s="18">
        <v>157.27002033898299</v>
      </c>
      <c r="CN338" s="18">
        <v>123.013351578947</v>
      </c>
      <c r="CO338" s="18">
        <v>123.013351578947</v>
      </c>
      <c r="CP338" s="18">
        <v>130.949696842105</v>
      </c>
      <c r="CQ338" s="18">
        <v>330.79807816091898</v>
      </c>
      <c r="CR338" s="18">
        <v>320.12717241379301</v>
      </c>
      <c r="CS338" s="18">
        <v>277.44354942528702</v>
      </c>
      <c r="CT338" s="18">
        <v>319.08113684210502</v>
      </c>
      <c r="CU338" s="18">
        <v>329.71717473684203</v>
      </c>
      <c r="CV338" s="18">
        <v>361.62528842105303</v>
      </c>
      <c r="CW338" s="18">
        <v>148.962947368421</v>
      </c>
      <c r="CX338" s="18">
        <v>153.928378947368</v>
      </c>
      <c r="CY338" s="18">
        <v>168.82467368421101</v>
      </c>
      <c r="CZ338" s="72">
        <f t="shared" si="5"/>
        <v>8396.5448000000015</v>
      </c>
    </row>
    <row r="339" spans="1:104">
      <c r="A339" s="12">
        <v>31</v>
      </c>
      <c r="B339" s="6">
        <v>6246973434</v>
      </c>
      <c r="C339" s="6" t="s">
        <v>93</v>
      </c>
      <c r="D339" s="6" t="s">
        <v>166</v>
      </c>
      <c r="E339" s="6" t="s">
        <v>398</v>
      </c>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12"/>
      <c r="BG339" s="12"/>
      <c r="BH339" s="12"/>
      <c r="BI339" s="12"/>
      <c r="BJ339" s="12"/>
      <c r="BK339" s="12"/>
      <c r="BL339" s="12"/>
      <c r="BM339" s="12"/>
      <c r="BN339" s="12"/>
      <c r="BO339" s="12"/>
      <c r="BP339" s="12"/>
      <c r="BQ339" s="12"/>
      <c r="BR339" s="12"/>
      <c r="BS339" s="12"/>
      <c r="BT339" s="12"/>
      <c r="BU339" s="18">
        <v>41.616851948051902</v>
      </c>
      <c r="BV339" s="18">
        <v>322.530602597403</v>
      </c>
      <c r="BW339" s="18">
        <v>322.530602597403</v>
      </c>
      <c r="BX339" s="18">
        <v>312.12638961038999</v>
      </c>
      <c r="BY339" s="18">
        <v>322.530602597403</v>
      </c>
      <c r="BZ339" s="18">
        <v>312.12638961038999</v>
      </c>
      <c r="CA339" s="18">
        <v>322.530602597403</v>
      </c>
      <c r="CB339" s="18">
        <v>322.530602597403</v>
      </c>
      <c r="CC339" s="18">
        <v>291.31796363636403</v>
      </c>
      <c r="CD339" s="18">
        <v>322.530602597403</v>
      </c>
      <c r="CE339" s="18">
        <v>312.12638961038999</v>
      </c>
      <c r="CF339" s="18">
        <v>322.530602597403</v>
      </c>
      <c r="CG339" s="18">
        <v>312.12638961038999</v>
      </c>
      <c r="CH339" s="18">
        <v>166.46740779220801</v>
      </c>
      <c r="CI339" s="18">
        <v>438.149728888889</v>
      </c>
      <c r="CJ339" s="18">
        <v>438.149728888889</v>
      </c>
      <c r="CK339" s="18">
        <v>395.74814222222199</v>
      </c>
      <c r="CL339" s="18">
        <v>174.12037966101701</v>
      </c>
      <c r="CM339" s="18">
        <v>157.27002033898299</v>
      </c>
      <c r="CN339" s="18">
        <v>123.013351578947</v>
      </c>
      <c r="CO339" s="18">
        <v>123.013351578947</v>
      </c>
      <c r="CP339" s="18">
        <v>130.949696842105</v>
      </c>
      <c r="CQ339" s="18">
        <v>330.79807816091898</v>
      </c>
      <c r="CR339" s="18">
        <v>320.12717241379301</v>
      </c>
      <c r="CS339" s="18">
        <v>277.44354942528702</v>
      </c>
      <c r="CT339" s="18">
        <v>319.08113684210502</v>
      </c>
      <c r="CU339" s="18">
        <v>329.71717473684203</v>
      </c>
      <c r="CV339" s="18">
        <v>361.62528842105303</v>
      </c>
      <c r="CW339" s="18">
        <v>148.962947368421</v>
      </c>
      <c r="CX339" s="18">
        <v>153.928378947368</v>
      </c>
      <c r="CY339" s="18">
        <v>168.82467368421101</v>
      </c>
      <c r="CZ339" s="72">
        <f t="shared" si="5"/>
        <v>8396.5448000000015</v>
      </c>
    </row>
    <row r="340" spans="1:104">
      <c r="A340" s="12">
        <v>31</v>
      </c>
      <c r="B340" s="6">
        <v>6246973434</v>
      </c>
      <c r="C340" s="6" t="s">
        <v>93</v>
      </c>
      <c r="D340" s="6" t="s">
        <v>166</v>
      </c>
      <c r="E340" s="6" t="s">
        <v>399</v>
      </c>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24"/>
      <c r="CE340" s="12"/>
      <c r="CF340" s="12"/>
      <c r="CG340" s="12"/>
      <c r="CH340" s="22">
        <v>460.26966292134802</v>
      </c>
      <c r="CI340" s="22">
        <v>1019.16853932584</v>
      </c>
      <c r="CJ340" s="22">
        <v>986.292134831461</v>
      </c>
      <c r="CK340" s="22">
        <v>460.26966292134802</v>
      </c>
      <c r="CL340" s="22">
        <v>665.96610169491498</v>
      </c>
      <c r="CM340" s="22">
        <v>170.03389830508499</v>
      </c>
      <c r="CN340" s="22">
        <v>500.52631578947398</v>
      </c>
      <c r="CO340" s="22">
        <v>290.30526315789598</v>
      </c>
      <c r="CP340" s="22">
        <v>160.168421052632</v>
      </c>
      <c r="CQ340" s="22">
        <v>1211.3793103448299</v>
      </c>
      <c r="CR340" s="22">
        <v>834.505747126438</v>
      </c>
      <c r="CS340" s="22">
        <v>296.11494252873598</v>
      </c>
      <c r="CT340" s="22">
        <v>1341.5789473684199</v>
      </c>
      <c r="CU340" s="22">
        <v>831.77894736841995</v>
      </c>
      <c r="CV340" s="22">
        <v>375.64210526315799</v>
      </c>
      <c r="CW340" s="22">
        <v>588.73684210526301</v>
      </c>
      <c r="CX340" s="22">
        <v>375.78947368421098</v>
      </c>
      <c r="CY340" s="22">
        <v>225.47368421052701</v>
      </c>
      <c r="CZ340" s="72">
        <f t="shared" si="5"/>
        <v>10794.000000000002</v>
      </c>
    </row>
    <row r="341" spans="1:104">
      <c r="A341" s="12">
        <v>31</v>
      </c>
      <c r="B341" s="6">
        <v>6246973434</v>
      </c>
      <c r="C341" s="6" t="s">
        <v>93</v>
      </c>
      <c r="D341" s="6" t="s">
        <v>166</v>
      </c>
      <c r="E341" s="6" t="s">
        <v>400</v>
      </c>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24"/>
      <c r="CE341" s="12"/>
      <c r="CF341" s="12"/>
      <c r="CG341" s="12"/>
      <c r="CH341" s="29">
        <v>82.848539325842694</v>
      </c>
      <c r="CI341" s="29">
        <v>183.45033707865201</v>
      </c>
      <c r="CJ341" s="29">
        <v>177.532584269663</v>
      </c>
      <c r="CK341" s="29">
        <v>82.848539325842694</v>
      </c>
      <c r="CL341" s="29">
        <v>119.87389830508501</v>
      </c>
      <c r="CM341" s="29">
        <v>30.6061016949152</v>
      </c>
      <c r="CN341" s="29">
        <v>90.094736842105206</v>
      </c>
      <c r="CO341" s="29">
        <v>52.254947368421199</v>
      </c>
      <c r="CP341" s="29">
        <v>28.830315789473801</v>
      </c>
      <c r="CQ341" s="29">
        <v>218.048275862069</v>
      </c>
      <c r="CR341" s="29">
        <v>150.211034482759</v>
      </c>
      <c r="CS341" s="29">
        <v>53.300689655172498</v>
      </c>
      <c r="CT341" s="29">
        <v>241.48421052631599</v>
      </c>
      <c r="CU341" s="29">
        <v>149.72021052631601</v>
      </c>
      <c r="CV341" s="29">
        <v>67.615578947368405</v>
      </c>
      <c r="CW341" s="29">
        <v>105.972631578947</v>
      </c>
      <c r="CX341" s="29">
        <v>67.642105263158001</v>
      </c>
      <c r="CY341" s="29">
        <v>40.585263157894801</v>
      </c>
      <c r="CZ341" s="75">
        <f t="shared" si="5"/>
        <v>1942.9200000000017</v>
      </c>
    </row>
    <row r="342" spans="1:104">
      <c r="A342" s="12">
        <v>31</v>
      </c>
      <c r="B342" s="6">
        <v>6246973434</v>
      </c>
      <c r="C342" s="6" t="s">
        <v>93</v>
      </c>
      <c r="D342" s="6" t="s">
        <v>166</v>
      </c>
      <c r="E342" s="6" t="s">
        <v>401</v>
      </c>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24"/>
      <c r="CE342" s="12"/>
      <c r="CF342" s="12"/>
      <c r="CG342" s="12"/>
      <c r="CH342" s="29">
        <v>82.848539325842694</v>
      </c>
      <c r="CI342" s="29">
        <v>183.45033707865201</v>
      </c>
      <c r="CJ342" s="29">
        <v>177.532584269663</v>
      </c>
      <c r="CK342" s="29">
        <v>82.848539325842694</v>
      </c>
      <c r="CL342" s="29">
        <v>119.87389830508501</v>
      </c>
      <c r="CM342" s="29">
        <v>30.6061016949152</v>
      </c>
      <c r="CN342" s="29">
        <v>90.094736842105206</v>
      </c>
      <c r="CO342" s="29">
        <v>52.254947368421199</v>
      </c>
      <c r="CP342" s="29">
        <v>28.830315789473801</v>
      </c>
      <c r="CQ342" s="29">
        <v>218.048275862069</v>
      </c>
      <c r="CR342" s="29">
        <v>150.211034482759</v>
      </c>
      <c r="CS342" s="29">
        <v>53.300689655172498</v>
      </c>
      <c r="CT342" s="29">
        <v>241.48421052631599</v>
      </c>
      <c r="CU342" s="29">
        <v>149.72021052631601</v>
      </c>
      <c r="CV342" s="29">
        <v>67.615578947368405</v>
      </c>
      <c r="CW342" s="29">
        <v>105.972631578947</v>
      </c>
      <c r="CX342" s="29">
        <v>67.642105263158001</v>
      </c>
      <c r="CY342" s="29">
        <v>40.585263157894801</v>
      </c>
      <c r="CZ342" s="75">
        <f t="shared" si="5"/>
        <v>1942.9200000000017</v>
      </c>
    </row>
    <row r="343" spans="1:104">
      <c r="A343" s="12">
        <v>31</v>
      </c>
      <c r="B343" s="6">
        <v>6246973434</v>
      </c>
      <c r="C343" s="6" t="s">
        <v>93</v>
      </c>
      <c r="D343" s="6" t="s">
        <v>166</v>
      </c>
      <c r="E343" s="6" t="s">
        <v>402</v>
      </c>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24"/>
      <c r="CE343" s="12"/>
      <c r="CF343" s="12"/>
      <c r="CG343" s="12"/>
      <c r="CH343" s="29">
        <v>82.848539325842694</v>
      </c>
      <c r="CI343" s="29">
        <v>183.45033707865201</v>
      </c>
      <c r="CJ343" s="29">
        <v>177.532584269663</v>
      </c>
      <c r="CK343" s="29">
        <v>82.848539325842694</v>
      </c>
      <c r="CL343" s="29">
        <v>119.87389830508501</v>
      </c>
      <c r="CM343" s="29">
        <v>30.6061016949152</v>
      </c>
      <c r="CN343" s="29">
        <v>90.094736842105206</v>
      </c>
      <c r="CO343" s="29">
        <v>52.254947368421199</v>
      </c>
      <c r="CP343" s="29">
        <v>28.830315789473801</v>
      </c>
      <c r="CQ343" s="29">
        <v>218.048275862069</v>
      </c>
      <c r="CR343" s="29">
        <v>150.211034482759</v>
      </c>
      <c r="CS343" s="29">
        <v>53.300689655172498</v>
      </c>
      <c r="CT343" s="29">
        <v>241.48421052631599</v>
      </c>
      <c r="CU343" s="29">
        <v>149.72021052631601</v>
      </c>
      <c r="CV343" s="29">
        <v>67.615578947368405</v>
      </c>
      <c r="CW343" s="29">
        <v>105.972631578947</v>
      </c>
      <c r="CX343" s="29">
        <v>67.642105263158001</v>
      </c>
      <c r="CY343" s="29">
        <v>55.705263157894798</v>
      </c>
      <c r="CZ343" s="75">
        <f t="shared" si="5"/>
        <v>1958.0400000000016</v>
      </c>
    </row>
    <row r="344" spans="1:104">
      <c r="A344" s="12">
        <v>31</v>
      </c>
      <c r="B344" s="6">
        <v>6246973434</v>
      </c>
      <c r="C344" s="6" t="s">
        <v>93</v>
      </c>
      <c r="D344" s="6" t="s">
        <v>166</v>
      </c>
      <c r="E344" s="6" t="s">
        <v>403</v>
      </c>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24"/>
      <c r="CE344" s="12"/>
      <c r="CF344" s="12"/>
      <c r="CG344" s="12"/>
      <c r="CH344" s="29">
        <v>82.848539325842694</v>
      </c>
      <c r="CI344" s="29">
        <v>183.45033707865201</v>
      </c>
      <c r="CJ344" s="29">
        <v>177.532584269663</v>
      </c>
      <c r="CK344" s="29">
        <v>82.848539325842694</v>
      </c>
      <c r="CL344" s="29">
        <v>119.87389830508501</v>
      </c>
      <c r="CM344" s="29">
        <v>30.6061016949152</v>
      </c>
      <c r="CN344" s="29">
        <v>90.094736842105206</v>
      </c>
      <c r="CO344" s="29">
        <v>52.254947368421199</v>
      </c>
      <c r="CP344" s="29">
        <v>28.830315789473801</v>
      </c>
      <c r="CQ344" s="29">
        <v>218.048275862069</v>
      </c>
      <c r="CR344" s="29">
        <v>150.211034482759</v>
      </c>
      <c r="CS344" s="29">
        <v>53.300689655172498</v>
      </c>
      <c r="CT344" s="29">
        <v>241.48421052631599</v>
      </c>
      <c r="CU344" s="29">
        <v>149.72021052631601</v>
      </c>
      <c r="CV344" s="29">
        <v>67.615578947368405</v>
      </c>
      <c r="CW344" s="29">
        <v>105.972631578947</v>
      </c>
      <c r="CX344" s="29">
        <v>67.642105263158001</v>
      </c>
      <c r="CY344" s="29">
        <v>55.705263157894798</v>
      </c>
      <c r="CZ344" s="75">
        <f t="shared" si="5"/>
        <v>1958.0400000000016</v>
      </c>
    </row>
    <row r="345" spans="1:104" s="99" customFormat="1">
      <c r="A345" s="95">
        <v>32</v>
      </c>
      <c r="B345" s="96">
        <v>6245589065</v>
      </c>
      <c r="C345" s="96" t="s">
        <v>93</v>
      </c>
      <c r="D345" s="96" t="s">
        <v>94</v>
      </c>
      <c r="E345" s="96" t="s">
        <v>393</v>
      </c>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96"/>
      <c r="BE345" s="96"/>
      <c r="BF345" s="95"/>
      <c r="BG345" s="95"/>
      <c r="BH345" s="95"/>
      <c r="BI345" s="95"/>
      <c r="BJ345" s="95"/>
      <c r="BK345" s="95"/>
      <c r="BL345" s="95"/>
      <c r="BM345" s="95"/>
      <c r="BN345" s="95"/>
      <c r="BO345" s="95"/>
      <c r="BP345" s="95"/>
      <c r="BQ345" s="95"/>
      <c r="BR345" s="95"/>
      <c r="BS345" s="95"/>
      <c r="BT345" s="95"/>
      <c r="BU345" s="97">
        <v>360.49811320754702</v>
      </c>
      <c r="BV345" s="97">
        <v>2793.86037735849</v>
      </c>
      <c r="BW345" s="97">
        <v>2793.86037735849</v>
      </c>
      <c r="BX345" s="97">
        <v>2703.7358490565998</v>
      </c>
      <c r="BY345" s="97">
        <v>2793.86037735849</v>
      </c>
      <c r="BZ345" s="97">
        <v>2703.7358490565998</v>
      </c>
      <c r="CA345" s="97">
        <v>2793.86037735849</v>
      </c>
      <c r="CB345" s="97">
        <v>2793.86037735849</v>
      </c>
      <c r="CC345" s="97">
        <v>2523.4867924528298</v>
      </c>
      <c r="CD345" s="97">
        <v>1622.2415094339599</v>
      </c>
      <c r="CE345" s="97">
        <v>2332.9848484848499</v>
      </c>
      <c r="CF345" s="97">
        <v>2634.0151515151501</v>
      </c>
      <c r="CG345" s="97">
        <v>2729.3478260869601</v>
      </c>
      <c r="CH345" s="97">
        <v>1320.6521739130401</v>
      </c>
      <c r="CI345" s="97">
        <v>3027.5612244898002</v>
      </c>
      <c r="CJ345" s="97">
        <v>3027.5612244898002</v>
      </c>
      <c r="CK345" s="97">
        <v>3515.87755102041</v>
      </c>
      <c r="CL345" s="97">
        <v>1853.16949152542</v>
      </c>
      <c r="CM345" s="97">
        <v>1673.83050847458</v>
      </c>
      <c r="CN345" s="97">
        <v>946.64210526315799</v>
      </c>
      <c r="CO345" s="97">
        <v>946.64210526315799</v>
      </c>
      <c r="CP345" s="97">
        <v>1007.71578947368</v>
      </c>
      <c r="CQ345" s="97">
        <v>2518.1264367816102</v>
      </c>
      <c r="CR345" s="97">
        <v>2436.89655172414</v>
      </c>
      <c r="CS345" s="97">
        <v>2111.9770114942498</v>
      </c>
      <c r="CT345" s="97">
        <v>2172.6315789473701</v>
      </c>
      <c r="CU345" s="97">
        <v>2245.0526315789498</v>
      </c>
      <c r="CV345" s="97">
        <v>2462.3157894736801</v>
      </c>
      <c r="CW345" s="97">
        <v>1240.10526315789</v>
      </c>
      <c r="CX345" s="97">
        <v>1281.4421052631601</v>
      </c>
      <c r="CY345" s="97">
        <v>1405.4526315789501</v>
      </c>
      <c r="CZ345" s="98">
        <f t="shared" si="5"/>
        <v>66772.999999999985</v>
      </c>
    </row>
    <row r="346" spans="1:104" s="99" customFormat="1">
      <c r="A346" s="95">
        <v>32</v>
      </c>
      <c r="B346" s="96">
        <v>6245589065</v>
      </c>
      <c r="C346" s="96" t="s">
        <v>93</v>
      </c>
      <c r="D346" s="96" t="s">
        <v>94</v>
      </c>
      <c r="E346" s="96" t="s">
        <v>394</v>
      </c>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96"/>
      <c r="BE346" s="96"/>
      <c r="BF346" s="95"/>
      <c r="BG346" s="95"/>
      <c r="BH346" s="95"/>
      <c r="BI346" s="95"/>
      <c r="BJ346" s="95"/>
      <c r="BK346" s="95"/>
      <c r="BL346" s="95"/>
      <c r="BM346" s="95"/>
      <c r="BN346" s="95"/>
      <c r="BO346" s="95"/>
      <c r="BP346" s="95"/>
      <c r="BQ346" s="95"/>
      <c r="BR346" s="95"/>
      <c r="BS346" s="95"/>
      <c r="BT346" s="95"/>
      <c r="BU346" s="97">
        <v>360.49811320754702</v>
      </c>
      <c r="BV346" s="97">
        <v>2793.86037735849</v>
      </c>
      <c r="BW346" s="97">
        <v>2793.86037735849</v>
      </c>
      <c r="BX346" s="97">
        <v>2703.7358490565998</v>
      </c>
      <c r="BY346" s="97">
        <v>2793.86037735849</v>
      </c>
      <c r="BZ346" s="97">
        <v>2703.7358490565998</v>
      </c>
      <c r="CA346" s="97">
        <v>2793.86037735849</v>
      </c>
      <c r="CB346" s="97">
        <v>2793.86037735849</v>
      </c>
      <c r="CC346" s="97">
        <v>2523.4867924528298</v>
      </c>
      <c r="CD346" s="97">
        <v>1622.2415094339599</v>
      </c>
      <c r="CE346" s="97">
        <v>2332.9848484848499</v>
      </c>
      <c r="CF346" s="97">
        <v>2634.0151515151501</v>
      </c>
      <c r="CG346" s="97">
        <v>2729.3478260869601</v>
      </c>
      <c r="CH346" s="97">
        <v>1320.6521739130401</v>
      </c>
      <c r="CI346" s="97">
        <v>3027.5612244898002</v>
      </c>
      <c r="CJ346" s="97">
        <v>3027.5612244898002</v>
      </c>
      <c r="CK346" s="97">
        <v>3515.87755102041</v>
      </c>
      <c r="CL346" s="97">
        <v>1853.16949152542</v>
      </c>
      <c r="CM346" s="97">
        <v>1673.83050847458</v>
      </c>
      <c r="CN346" s="97">
        <v>946.64210526315799</v>
      </c>
      <c r="CO346" s="97">
        <v>946.64210526315799</v>
      </c>
      <c r="CP346" s="97">
        <v>1007.71578947368</v>
      </c>
      <c r="CQ346" s="97">
        <v>2518.1264367816102</v>
      </c>
      <c r="CR346" s="97">
        <v>2436.89655172414</v>
      </c>
      <c r="CS346" s="97">
        <v>2111.9770114942498</v>
      </c>
      <c r="CT346" s="97">
        <v>2172.6315789473701</v>
      </c>
      <c r="CU346" s="97">
        <v>2245.0526315789498</v>
      </c>
      <c r="CV346" s="97">
        <v>2462.3157894736801</v>
      </c>
      <c r="CW346" s="97">
        <v>1240.10526315789</v>
      </c>
      <c r="CX346" s="97">
        <v>1281.4421052631601</v>
      </c>
      <c r="CY346" s="97">
        <v>1405.4526315789501</v>
      </c>
      <c r="CZ346" s="98">
        <f t="shared" si="5"/>
        <v>66772.999999999985</v>
      </c>
    </row>
    <row r="347" spans="1:104" s="99" customFormat="1">
      <c r="A347" s="95">
        <v>32</v>
      </c>
      <c r="B347" s="96">
        <v>6245589065</v>
      </c>
      <c r="C347" s="96" t="s">
        <v>93</v>
      </c>
      <c r="D347" s="96" t="s">
        <v>94</v>
      </c>
      <c r="E347" s="96" t="s">
        <v>395</v>
      </c>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96"/>
      <c r="BE347" s="96"/>
      <c r="BF347" s="95"/>
      <c r="BG347" s="95"/>
      <c r="BH347" s="95"/>
      <c r="BI347" s="95"/>
      <c r="BJ347" s="95"/>
      <c r="BK347" s="95"/>
      <c r="BL347" s="95"/>
      <c r="BM347" s="95"/>
      <c r="BN347" s="95"/>
      <c r="BO347" s="95"/>
      <c r="BP347" s="95"/>
      <c r="BQ347" s="95"/>
      <c r="BR347" s="95"/>
      <c r="BS347" s="95"/>
      <c r="BT347" s="95"/>
      <c r="BU347" s="100">
        <v>142.90145207547201</v>
      </c>
      <c r="BV347" s="100">
        <v>1107.4862535849099</v>
      </c>
      <c r="BW347" s="100">
        <v>1107.4862535849099</v>
      </c>
      <c r="BX347" s="100">
        <v>1071.76089056604</v>
      </c>
      <c r="BY347" s="100">
        <v>1107.4862535849099</v>
      </c>
      <c r="BZ347" s="100">
        <v>1071.76089056604</v>
      </c>
      <c r="CA347" s="100">
        <v>1107.4862535849099</v>
      </c>
      <c r="CB347" s="100">
        <v>1107.4862535849099</v>
      </c>
      <c r="CC347" s="100">
        <v>1000.3101645283</v>
      </c>
      <c r="CD347" s="100">
        <v>643.05653433962198</v>
      </c>
      <c r="CE347" s="100">
        <v>924.79519393939404</v>
      </c>
      <c r="CF347" s="100">
        <v>1044.12360606061</v>
      </c>
      <c r="CG347" s="100">
        <v>1081.9134782608701</v>
      </c>
      <c r="CH347" s="100">
        <v>523.50652173912897</v>
      </c>
      <c r="CI347" s="100">
        <v>1200.12526938776</v>
      </c>
      <c r="CJ347" s="100">
        <v>1200.12526938776</v>
      </c>
      <c r="CK347" s="100">
        <v>1393.6938612244901</v>
      </c>
      <c r="CL347" s="100">
        <v>734.59638644067604</v>
      </c>
      <c r="CM347" s="100">
        <v>663.50641355932396</v>
      </c>
      <c r="CN347" s="100">
        <v>375.24893052631597</v>
      </c>
      <c r="CO347" s="100">
        <v>375.24893052631597</v>
      </c>
      <c r="CP347" s="100">
        <v>399.458538947367</v>
      </c>
      <c r="CQ347" s="100">
        <v>998.18531954023001</v>
      </c>
      <c r="CR347" s="100">
        <v>965.98579310344905</v>
      </c>
      <c r="CS347" s="100">
        <v>837.18768735632102</v>
      </c>
      <c r="CT347" s="100">
        <v>861.23115789473798</v>
      </c>
      <c r="CU347" s="100">
        <v>889.93886315789598</v>
      </c>
      <c r="CV347" s="100">
        <v>976.06197894736704</v>
      </c>
      <c r="CW347" s="100">
        <v>491.57772631578803</v>
      </c>
      <c r="CX347" s="100">
        <v>507.963650526317</v>
      </c>
      <c r="CY347" s="100">
        <v>557.11142315789596</v>
      </c>
      <c r="CZ347" s="98">
        <f t="shared" si="5"/>
        <v>26468.807200000032</v>
      </c>
    </row>
    <row r="348" spans="1:104" s="99" customFormat="1">
      <c r="A348" s="95">
        <v>32</v>
      </c>
      <c r="B348" s="96">
        <v>6245589065</v>
      </c>
      <c r="C348" s="96" t="s">
        <v>93</v>
      </c>
      <c r="D348" s="96" t="s">
        <v>94</v>
      </c>
      <c r="E348" s="96" t="s">
        <v>396</v>
      </c>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96"/>
      <c r="BE348" s="96"/>
      <c r="BF348" s="95"/>
      <c r="BG348" s="95"/>
      <c r="BH348" s="95"/>
      <c r="BI348" s="95"/>
      <c r="BJ348" s="95"/>
      <c r="BK348" s="95"/>
      <c r="BL348" s="95"/>
      <c r="BM348" s="95"/>
      <c r="BN348" s="95"/>
      <c r="BO348" s="95"/>
      <c r="BP348" s="95"/>
      <c r="BQ348" s="95"/>
      <c r="BR348" s="95"/>
      <c r="BS348" s="95"/>
      <c r="BT348" s="95"/>
      <c r="BU348" s="100">
        <v>123.190906961614</v>
      </c>
      <c r="BV348" s="100">
        <v>954.72952895250899</v>
      </c>
      <c r="BW348" s="100">
        <v>954.72952895250899</v>
      </c>
      <c r="BX348" s="100">
        <v>923.93180221210298</v>
      </c>
      <c r="BY348" s="100">
        <v>954.72952895250899</v>
      </c>
      <c r="BZ348" s="100">
        <v>923.93180221210298</v>
      </c>
      <c r="CA348" s="100">
        <v>954.72952895250899</v>
      </c>
      <c r="CB348" s="100">
        <v>954.72952895250899</v>
      </c>
      <c r="CC348" s="100">
        <v>862.33634873129301</v>
      </c>
      <c r="CD348" s="100">
        <v>554.35908132726001</v>
      </c>
      <c r="CE348" s="100">
        <v>818.40282649503899</v>
      </c>
      <c r="CF348" s="100">
        <v>924.00319120408005</v>
      </c>
      <c r="CG348" s="100">
        <v>957.44555598307102</v>
      </c>
      <c r="CH348" s="100">
        <v>463.28010773374302</v>
      </c>
      <c r="CI348" s="100">
        <v>1062.0577605201399</v>
      </c>
      <c r="CJ348" s="100">
        <v>1062.0577605201399</v>
      </c>
      <c r="CK348" s="100">
        <v>1233.3573993137099</v>
      </c>
      <c r="CL348" s="100">
        <v>650.08529773511202</v>
      </c>
      <c r="CM348" s="100">
        <v>587.17381730913598</v>
      </c>
      <c r="CN348" s="100">
        <v>332.07869958081102</v>
      </c>
      <c r="CO348" s="100">
        <v>332.07869958081102</v>
      </c>
      <c r="CP348" s="100">
        <v>353.50313181182901</v>
      </c>
      <c r="CQ348" s="100">
        <v>883.34984030108899</v>
      </c>
      <c r="CR348" s="100">
        <v>854.85468416234403</v>
      </c>
      <c r="CS348" s="100">
        <v>740.87405960736396</v>
      </c>
      <c r="CT348" s="100">
        <v>762.15146716348499</v>
      </c>
      <c r="CU348" s="100">
        <v>787.55651606893503</v>
      </c>
      <c r="CV348" s="100">
        <v>863.77166278528102</v>
      </c>
      <c r="CW348" s="100">
        <v>435.02453656264402</v>
      </c>
      <c r="CX348" s="100">
        <v>449.52535444806801</v>
      </c>
      <c r="CY348" s="100">
        <v>493.01895854681101</v>
      </c>
      <c r="CZ348" s="98">
        <f t="shared" si="5"/>
        <v>23207.048913640563</v>
      </c>
    </row>
    <row r="349" spans="1:104" s="99" customFormat="1">
      <c r="A349" s="95">
        <v>32</v>
      </c>
      <c r="B349" s="96">
        <v>6245589065</v>
      </c>
      <c r="C349" s="96" t="s">
        <v>93</v>
      </c>
      <c r="D349" s="96" t="s">
        <v>94</v>
      </c>
      <c r="E349" s="96" t="s">
        <v>397</v>
      </c>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96"/>
      <c r="BE349" s="96"/>
      <c r="BF349" s="95"/>
      <c r="BG349" s="95"/>
      <c r="BH349" s="95"/>
      <c r="BI349" s="95"/>
      <c r="BJ349" s="95"/>
      <c r="BK349" s="95"/>
      <c r="BL349" s="95"/>
      <c r="BM349" s="95"/>
      <c r="BN349" s="95"/>
      <c r="BO349" s="95"/>
      <c r="BP349" s="95"/>
      <c r="BQ349" s="95"/>
      <c r="BR349" s="95"/>
      <c r="BS349" s="95"/>
      <c r="BT349" s="95"/>
      <c r="BU349" s="100">
        <v>142.9</v>
      </c>
      <c r="BV349" s="100">
        <v>1107.49</v>
      </c>
      <c r="BW349" s="100">
        <v>1107.49</v>
      </c>
      <c r="BX349" s="100">
        <v>1071.76</v>
      </c>
      <c r="BY349" s="100">
        <v>1107.49</v>
      </c>
      <c r="BZ349" s="100">
        <v>1071.76</v>
      </c>
      <c r="CA349" s="100">
        <v>1107.49</v>
      </c>
      <c r="CB349" s="100">
        <v>1107.49</v>
      </c>
      <c r="CC349" s="100">
        <v>1000.31</v>
      </c>
      <c r="CD349" s="100">
        <v>643.05999999999995</v>
      </c>
      <c r="CE349" s="100">
        <v>924.79</v>
      </c>
      <c r="CF349" s="100">
        <v>1044.1199999999999</v>
      </c>
      <c r="CG349" s="100">
        <v>1081.92</v>
      </c>
      <c r="CH349" s="100">
        <v>523.51</v>
      </c>
      <c r="CI349" s="100">
        <v>1200.1300000000001</v>
      </c>
      <c r="CJ349" s="100">
        <v>1200.1300000000001</v>
      </c>
      <c r="CK349" s="100">
        <v>1393.7</v>
      </c>
      <c r="CL349" s="100">
        <v>734.6</v>
      </c>
      <c r="CM349" s="100">
        <v>663.5</v>
      </c>
      <c r="CN349" s="100">
        <v>375.25</v>
      </c>
      <c r="CO349" s="100">
        <v>375.25</v>
      </c>
      <c r="CP349" s="100">
        <v>399.46</v>
      </c>
      <c r="CQ349" s="100">
        <v>998.19</v>
      </c>
      <c r="CR349" s="100">
        <v>965.98</v>
      </c>
      <c r="CS349" s="100">
        <v>837.18</v>
      </c>
      <c r="CT349" s="100">
        <v>861.23</v>
      </c>
      <c r="CU349" s="100">
        <v>889.94</v>
      </c>
      <c r="CV349" s="100">
        <v>976.06</v>
      </c>
      <c r="CW349" s="100">
        <v>491.57</v>
      </c>
      <c r="CX349" s="100">
        <v>507.97</v>
      </c>
      <c r="CY349" s="100">
        <v>557.09</v>
      </c>
      <c r="CZ349" s="98">
        <f t="shared" si="5"/>
        <v>26468.809999999998</v>
      </c>
    </row>
    <row r="350" spans="1:104" s="99" customFormat="1">
      <c r="A350" s="95">
        <v>32</v>
      </c>
      <c r="B350" s="96">
        <v>6245589065</v>
      </c>
      <c r="C350" s="96" t="s">
        <v>93</v>
      </c>
      <c r="D350" s="96" t="s">
        <v>94</v>
      </c>
      <c r="E350" s="96" t="s">
        <v>398</v>
      </c>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96"/>
      <c r="BE350" s="96"/>
      <c r="BF350" s="95"/>
      <c r="BG350" s="95"/>
      <c r="BH350" s="95"/>
      <c r="BI350" s="95"/>
      <c r="BJ350" s="95"/>
      <c r="BK350" s="95"/>
      <c r="BL350" s="95"/>
      <c r="BM350" s="95"/>
      <c r="BN350" s="95"/>
      <c r="BO350" s="95"/>
      <c r="BP350" s="95"/>
      <c r="BQ350" s="95"/>
      <c r="BR350" s="95"/>
      <c r="BS350" s="95"/>
      <c r="BT350" s="95"/>
      <c r="BU350" s="100">
        <v>123.19</v>
      </c>
      <c r="BV350" s="100">
        <v>954.73</v>
      </c>
      <c r="BW350" s="100">
        <v>954.73</v>
      </c>
      <c r="BX350" s="100">
        <v>923.93</v>
      </c>
      <c r="BY350" s="100">
        <v>954.73</v>
      </c>
      <c r="BZ350" s="100">
        <v>923.93</v>
      </c>
      <c r="CA350" s="100">
        <v>954.73</v>
      </c>
      <c r="CB350" s="100">
        <v>954.73</v>
      </c>
      <c r="CC350" s="100">
        <v>862.34</v>
      </c>
      <c r="CD350" s="100">
        <v>554.36</v>
      </c>
      <c r="CE350" s="100">
        <v>818.4</v>
      </c>
      <c r="CF350" s="100">
        <v>924</v>
      </c>
      <c r="CG350" s="100">
        <v>957.45</v>
      </c>
      <c r="CH350" s="100">
        <v>463.28</v>
      </c>
      <c r="CI350" s="100">
        <v>1062.06</v>
      </c>
      <c r="CJ350" s="100">
        <v>1062.06</v>
      </c>
      <c r="CK350" s="100">
        <v>1233.3599999999999</v>
      </c>
      <c r="CL350" s="100">
        <v>650.09</v>
      </c>
      <c r="CM350" s="100">
        <v>587.16999999999996</v>
      </c>
      <c r="CN350" s="100">
        <v>332.08</v>
      </c>
      <c r="CO350" s="100">
        <v>332.08</v>
      </c>
      <c r="CP350" s="100">
        <v>353.5</v>
      </c>
      <c r="CQ350" s="100">
        <v>883.35</v>
      </c>
      <c r="CR350" s="100">
        <v>854.85</v>
      </c>
      <c r="CS350" s="100">
        <v>740.87</v>
      </c>
      <c r="CT350" s="100">
        <v>762.15</v>
      </c>
      <c r="CU350" s="100">
        <v>787.56</v>
      </c>
      <c r="CV350" s="100">
        <v>863.77</v>
      </c>
      <c r="CW350" s="100">
        <v>435.02</v>
      </c>
      <c r="CX350" s="100">
        <v>449.53</v>
      </c>
      <c r="CY350" s="100">
        <v>493.03</v>
      </c>
      <c r="CZ350" s="98">
        <f t="shared" si="5"/>
        <v>23207.059999999998</v>
      </c>
    </row>
    <row r="351" spans="1:104" s="99" customFormat="1">
      <c r="A351" s="95">
        <v>32</v>
      </c>
      <c r="B351" s="96">
        <v>6245589065</v>
      </c>
      <c r="C351" s="96" t="s">
        <v>93</v>
      </c>
      <c r="D351" s="96" t="s">
        <v>94</v>
      </c>
      <c r="E351" s="96" t="s">
        <v>399</v>
      </c>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96"/>
      <c r="BE351" s="96"/>
      <c r="BF351" s="95"/>
      <c r="BG351" s="95"/>
      <c r="BH351" s="95"/>
      <c r="BI351" s="95"/>
      <c r="BJ351" s="95"/>
      <c r="BK351" s="95"/>
      <c r="BL351" s="95"/>
      <c r="BM351" s="95"/>
      <c r="BN351" s="95"/>
      <c r="BO351" s="95"/>
      <c r="BP351" s="95"/>
      <c r="BQ351" s="95"/>
      <c r="BR351" s="95"/>
      <c r="BS351" s="95"/>
      <c r="BT351" s="95"/>
      <c r="BU351" s="97">
        <v>0</v>
      </c>
      <c r="BV351" s="97">
        <v>0</v>
      </c>
      <c r="BW351" s="97">
        <v>0</v>
      </c>
      <c r="BX351" s="97">
        <v>0</v>
      </c>
      <c r="BY351" s="97">
        <v>0</v>
      </c>
      <c r="BZ351" s="97">
        <v>0</v>
      </c>
      <c r="CA351" s="97">
        <v>0</v>
      </c>
      <c r="CB351" s="97">
        <v>0</v>
      </c>
      <c r="CC351" s="97">
        <v>0</v>
      </c>
      <c r="CD351" s="97">
        <v>0</v>
      </c>
      <c r="CE351" s="97">
        <v>0</v>
      </c>
      <c r="CF351" s="97">
        <v>0</v>
      </c>
      <c r="CG351" s="97">
        <v>0</v>
      </c>
      <c r="CH351" s="97">
        <v>0</v>
      </c>
      <c r="CI351" s="97">
        <v>0</v>
      </c>
      <c r="CJ351" s="97">
        <v>0</v>
      </c>
      <c r="CK351" s="97">
        <v>0</v>
      </c>
      <c r="CL351" s="97">
        <v>0</v>
      </c>
      <c r="CM351" s="97">
        <v>0</v>
      </c>
      <c r="CN351" s="97">
        <v>0</v>
      </c>
      <c r="CO351" s="97">
        <v>0</v>
      </c>
      <c r="CP351" s="97">
        <v>0</v>
      </c>
      <c r="CQ351" s="97">
        <v>0</v>
      </c>
      <c r="CR351" s="97">
        <v>0</v>
      </c>
      <c r="CS351" s="97">
        <v>0</v>
      </c>
      <c r="CT351" s="97">
        <v>0</v>
      </c>
      <c r="CU351" s="97">
        <v>0</v>
      </c>
      <c r="CV351" s="97">
        <v>0</v>
      </c>
      <c r="CW351" s="97">
        <v>0</v>
      </c>
      <c r="CX351" s="97">
        <v>0</v>
      </c>
      <c r="CY351" s="97">
        <v>0</v>
      </c>
      <c r="CZ351" s="98">
        <f t="shared" si="5"/>
        <v>0</v>
      </c>
    </row>
    <row r="352" spans="1:104" s="99" customFormat="1">
      <c r="A352" s="95">
        <v>32</v>
      </c>
      <c r="B352" s="96">
        <v>6245589065</v>
      </c>
      <c r="C352" s="96" t="s">
        <v>93</v>
      </c>
      <c r="D352" s="96" t="s">
        <v>94</v>
      </c>
      <c r="E352" s="96" t="s">
        <v>400</v>
      </c>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96"/>
      <c r="BE352" s="96"/>
      <c r="BF352" s="95"/>
      <c r="BG352" s="95"/>
      <c r="BH352" s="95"/>
      <c r="BI352" s="95"/>
      <c r="BJ352" s="95"/>
      <c r="BK352" s="95"/>
      <c r="BL352" s="95"/>
      <c r="BM352" s="95"/>
      <c r="BN352" s="95"/>
      <c r="BO352" s="95"/>
      <c r="BP352" s="95"/>
      <c r="BQ352" s="95"/>
      <c r="BR352" s="95"/>
      <c r="BS352" s="95"/>
      <c r="BT352" s="95"/>
      <c r="BU352" s="97">
        <v>0</v>
      </c>
      <c r="BV352" s="97">
        <v>0</v>
      </c>
      <c r="BW352" s="97">
        <v>0</v>
      </c>
      <c r="BX352" s="97">
        <v>0</v>
      </c>
      <c r="BY352" s="97">
        <v>0</v>
      </c>
      <c r="BZ352" s="97">
        <v>0</v>
      </c>
      <c r="CA352" s="97">
        <v>0</v>
      </c>
      <c r="CB352" s="97">
        <v>0</v>
      </c>
      <c r="CC352" s="97">
        <v>0</v>
      </c>
      <c r="CD352" s="97">
        <v>0</v>
      </c>
      <c r="CE352" s="97">
        <v>0</v>
      </c>
      <c r="CF352" s="97">
        <v>0</v>
      </c>
      <c r="CG352" s="97">
        <v>0</v>
      </c>
      <c r="CH352" s="97">
        <v>0</v>
      </c>
      <c r="CI352" s="97">
        <v>0</v>
      </c>
      <c r="CJ352" s="97">
        <v>0</v>
      </c>
      <c r="CK352" s="97">
        <v>0</v>
      </c>
      <c r="CL352" s="97">
        <v>0</v>
      </c>
      <c r="CM352" s="97">
        <v>0</v>
      </c>
      <c r="CN352" s="97">
        <v>0</v>
      </c>
      <c r="CO352" s="97">
        <v>0</v>
      </c>
      <c r="CP352" s="97">
        <v>0</v>
      </c>
      <c r="CQ352" s="97">
        <v>0</v>
      </c>
      <c r="CR352" s="97">
        <v>0</v>
      </c>
      <c r="CS352" s="97">
        <v>0</v>
      </c>
      <c r="CT352" s="97">
        <v>0</v>
      </c>
      <c r="CU352" s="97">
        <v>0</v>
      </c>
      <c r="CV352" s="97">
        <v>0</v>
      </c>
      <c r="CW352" s="97">
        <v>0</v>
      </c>
      <c r="CX352" s="97">
        <v>0</v>
      </c>
      <c r="CY352" s="97">
        <v>0</v>
      </c>
      <c r="CZ352" s="112">
        <f t="shared" si="5"/>
        <v>0</v>
      </c>
    </row>
    <row r="353" spans="1:104" s="99" customFormat="1">
      <c r="A353" s="95">
        <v>32</v>
      </c>
      <c r="B353" s="96">
        <v>6245589065</v>
      </c>
      <c r="C353" s="96" t="s">
        <v>93</v>
      </c>
      <c r="D353" s="96" t="s">
        <v>94</v>
      </c>
      <c r="E353" s="96" t="s">
        <v>401</v>
      </c>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96"/>
      <c r="BE353" s="96"/>
      <c r="BF353" s="95"/>
      <c r="BG353" s="95"/>
      <c r="BH353" s="95"/>
      <c r="BI353" s="95"/>
      <c r="BJ353" s="95"/>
      <c r="BK353" s="95"/>
      <c r="BL353" s="95"/>
      <c r="BM353" s="95"/>
      <c r="BN353" s="95"/>
      <c r="BO353" s="95"/>
      <c r="BP353" s="95"/>
      <c r="BQ353" s="95"/>
      <c r="BR353" s="95"/>
      <c r="BS353" s="95"/>
      <c r="BT353" s="95"/>
      <c r="BU353" s="97">
        <v>0</v>
      </c>
      <c r="BV353" s="97">
        <v>0</v>
      </c>
      <c r="BW353" s="97">
        <v>0</v>
      </c>
      <c r="BX353" s="97">
        <v>0</v>
      </c>
      <c r="BY353" s="97">
        <v>0</v>
      </c>
      <c r="BZ353" s="97">
        <v>0</v>
      </c>
      <c r="CA353" s="97">
        <v>0</v>
      </c>
      <c r="CB353" s="97">
        <v>0</v>
      </c>
      <c r="CC353" s="97">
        <v>0</v>
      </c>
      <c r="CD353" s="97">
        <v>0</v>
      </c>
      <c r="CE353" s="97">
        <v>0</v>
      </c>
      <c r="CF353" s="97">
        <v>0</v>
      </c>
      <c r="CG353" s="97">
        <v>0</v>
      </c>
      <c r="CH353" s="97">
        <v>0</v>
      </c>
      <c r="CI353" s="97">
        <v>0</v>
      </c>
      <c r="CJ353" s="97">
        <v>0</v>
      </c>
      <c r="CK353" s="97">
        <v>0</v>
      </c>
      <c r="CL353" s="97">
        <v>0</v>
      </c>
      <c r="CM353" s="97">
        <v>0</v>
      </c>
      <c r="CN353" s="97">
        <v>0</v>
      </c>
      <c r="CO353" s="97">
        <v>0</v>
      </c>
      <c r="CP353" s="97">
        <v>0</v>
      </c>
      <c r="CQ353" s="97">
        <v>0</v>
      </c>
      <c r="CR353" s="97">
        <v>0</v>
      </c>
      <c r="CS353" s="97">
        <v>0</v>
      </c>
      <c r="CT353" s="97">
        <v>0</v>
      </c>
      <c r="CU353" s="97">
        <v>0</v>
      </c>
      <c r="CV353" s="97">
        <v>0</v>
      </c>
      <c r="CW353" s="97">
        <v>0</v>
      </c>
      <c r="CX353" s="97">
        <v>0</v>
      </c>
      <c r="CY353" s="97">
        <v>0</v>
      </c>
      <c r="CZ353" s="112">
        <f t="shared" si="5"/>
        <v>0</v>
      </c>
    </row>
    <row r="354" spans="1:104" s="99" customFormat="1">
      <c r="A354" s="95">
        <v>32</v>
      </c>
      <c r="B354" s="96">
        <v>6245589065</v>
      </c>
      <c r="C354" s="96" t="s">
        <v>93</v>
      </c>
      <c r="D354" s="96" t="s">
        <v>94</v>
      </c>
      <c r="E354" s="96" t="s">
        <v>402</v>
      </c>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96"/>
      <c r="BE354" s="96"/>
      <c r="BF354" s="95"/>
      <c r="BG354" s="95"/>
      <c r="BH354" s="95"/>
      <c r="BI354" s="95"/>
      <c r="BJ354" s="95"/>
      <c r="BK354" s="95"/>
      <c r="BL354" s="95"/>
      <c r="BM354" s="95"/>
      <c r="BN354" s="95"/>
      <c r="BO354" s="95"/>
      <c r="BP354" s="95"/>
      <c r="BQ354" s="95"/>
      <c r="BR354" s="95"/>
      <c r="BS354" s="95"/>
      <c r="BT354" s="95"/>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v>0</v>
      </c>
      <c r="CZ354" s="112">
        <f t="shared" si="5"/>
        <v>0</v>
      </c>
    </row>
    <row r="355" spans="1:104" s="99" customFormat="1">
      <c r="A355" s="95">
        <v>32</v>
      </c>
      <c r="B355" s="96">
        <v>6245589065</v>
      </c>
      <c r="C355" s="96" t="s">
        <v>93</v>
      </c>
      <c r="D355" s="96" t="s">
        <v>94</v>
      </c>
      <c r="E355" s="96" t="s">
        <v>403</v>
      </c>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96"/>
      <c r="BE355" s="96"/>
      <c r="BF355" s="95"/>
      <c r="BG355" s="95"/>
      <c r="BH355" s="95"/>
      <c r="BI355" s="95"/>
      <c r="BJ355" s="95"/>
      <c r="BK355" s="95"/>
      <c r="BL355" s="95"/>
      <c r="BM355" s="95"/>
      <c r="BN355" s="95"/>
      <c r="BO355" s="95"/>
      <c r="BP355" s="95"/>
      <c r="BQ355" s="95"/>
      <c r="BR355" s="95"/>
      <c r="BS355" s="95"/>
      <c r="BT355" s="95"/>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v>0</v>
      </c>
      <c r="CZ355" s="112">
        <f t="shared" si="5"/>
        <v>0</v>
      </c>
    </row>
    <row r="356" spans="1:104">
      <c r="A356" s="12">
        <v>33</v>
      </c>
      <c r="B356" s="6">
        <v>6246976521</v>
      </c>
      <c r="C356" s="6" t="s">
        <v>93</v>
      </c>
      <c r="D356" s="6" t="s">
        <v>173</v>
      </c>
      <c r="E356" s="6" t="s">
        <v>393</v>
      </c>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12"/>
      <c r="BG356" s="12"/>
      <c r="BH356" s="12"/>
      <c r="BI356" s="12"/>
      <c r="BJ356" s="12"/>
      <c r="BK356" s="12"/>
      <c r="BL356" s="12"/>
      <c r="BM356" s="12"/>
      <c r="BN356" s="12"/>
      <c r="BO356" s="12"/>
      <c r="BP356" s="12"/>
      <c r="BQ356" s="12"/>
      <c r="BR356" s="12"/>
      <c r="BS356" s="12"/>
      <c r="BT356" s="12"/>
      <c r="BU356" s="13">
        <v>30.3240223463687</v>
      </c>
      <c r="BV356" s="13">
        <v>235.011173184358</v>
      </c>
      <c r="BW356" s="13">
        <v>235.011173184358</v>
      </c>
      <c r="BX356" s="13">
        <v>227.43016759776501</v>
      </c>
      <c r="BY356" s="13">
        <v>235.011173184358</v>
      </c>
      <c r="BZ356" s="13">
        <v>227.43016759776501</v>
      </c>
      <c r="CA356" s="13">
        <v>235.011173184358</v>
      </c>
      <c r="CB356" s="13">
        <v>235.011173184358</v>
      </c>
      <c r="CC356" s="13">
        <v>212.26815642458101</v>
      </c>
      <c r="CD356" s="13">
        <v>235.011173184358</v>
      </c>
      <c r="CE356" s="13">
        <v>227.43016759776501</v>
      </c>
      <c r="CF356" s="13">
        <v>235.011173184358</v>
      </c>
      <c r="CG356" s="13">
        <v>144.039106145251</v>
      </c>
      <c r="CH356" s="13">
        <v>250.32</v>
      </c>
      <c r="CI356" s="13">
        <v>258.66399999999999</v>
      </c>
      <c r="CJ356" s="19">
        <v>258.66399999999999</v>
      </c>
      <c r="CK356" s="19">
        <v>275.35199999999998</v>
      </c>
      <c r="CL356" s="19">
        <v>133.11764705882399</v>
      </c>
      <c r="CM356" s="19">
        <v>85.882352941176507</v>
      </c>
      <c r="CN356" s="19">
        <v>86.473684210526301</v>
      </c>
      <c r="CO356" s="19">
        <v>86.473684210526301</v>
      </c>
      <c r="CP356" s="19">
        <v>92.052631578947398</v>
      </c>
      <c r="CQ356" s="19">
        <v>196.68965517241401</v>
      </c>
      <c r="CR356" s="19">
        <v>190.344827586207</v>
      </c>
      <c r="CS356" s="19">
        <v>164.96551724137899</v>
      </c>
      <c r="CT356" s="19">
        <v>190</v>
      </c>
      <c r="CU356" s="19">
        <v>196.333333333333</v>
      </c>
      <c r="CV356" s="19">
        <v>221.666666666667</v>
      </c>
      <c r="CW356" s="19">
        <v>104.04255319148901</v>
      </c>
      <c r="CX356" s="19">
        <v>107.51063829787201</v>
      </c>
      <c r="CY356" s="19">
        <v>114.44680851063799</v>
      </c>
      <c r="CZ356" s="72">
        <f t="shared" si="5"/>
        <v>5727.0000000000018</v>
      </c>
    </row>
    <row r="357" spans="1:104">
      <c r="A357" s="12">
        <v>33</v>
      </c>
      <c r="B357" s="6">
        <v>6246976521</v>
      </c>
      <c r="C357" s="6" t="s">
        <v>93</v>
      </c>
      <c r="D357" s="6" t="s">
        <v>173</v>
      </c>
      <c r="E357" s="6" t="s">
        <v>394</v>
      </c>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12"/>
      <c r="BG357" s="12"/>
      <c r="BH357" s="12"/>
      <c r="BI357" s="12"/>
      <c r="BJ357" s="12"/>
      <c r="BK357" s="12"/>
      <c r="BL357" s="12"/>
      <c r="BM357" s="12"/>
      <c r="BN357" s="12"/>
      <c r="BO357" s="12"/>
      <c r="BP357" s="12"/>
      <c r="BQ357" s="12"/>
      <c r="BR357" s="12"/>
      <c r="BS357" s="12"/>
      <c r="BT357" s="12"/>
      <c r="BU357" s="13">
        <v>30.3240223463687</v>
      </c>
      <c r="BV357" s="13">
        <v>235.011173184358</v>
      </c>
      <c r="BW357" s="13">
        <v>235.011173184358</v>
      </c>
      <c r="BX357" s="13">
        <v>227.43016759776501</v>
      </c>
      <c r="BY357" s="13">
        <v>235.011173184358</v>
      </c>
      <c r="BZ357" s="13">
        <v>227.43016759776501</v>
      </c>
      <c r="CA357" s="13">
        <v>235.011173184358</v>
      </c>
      <c r="CB357" s="13">
        <v>235.011173184358</v>
      </c>
      <c r="CC357" s="13">
        <v>212.26815642458101</v>
      </c>
      <c r="CD357" s="13">
        <v>235.011173184358</v>
      </c>
      <c r="CE357" s="13">
        <v>227.43016759776501</v>
      </c>
      <c r="CF357" s="13">
        <v>235.011173184358</v>
      </c>
      <c r="CG357" s="13">
        <v>144.039106145251</v>
      </c>
      <c r="CH357" s="13">
        <v>250.32</v>
      </c>
      <c r="CI357" s="13">
        <v>258.66399999999999</v>
      </c>
      <c r="CJ357" s="19">
        <v>258.66399999999999</v>
      </c>
      <c r="CK357" s="19">
        <v>275.35199999999998</v>
      </c>
      <c r="CL357" s="19">
        <v>133.11764705882399</v>
      </c>
      <c r="CM357" s="19">
        <v>85.882352941176507</v>
      </c>
      <c r="CN357" s="19">
        <v>86.473684210526301</v>
      </c>
      <c r="CO357" s="19">
        <v>86.473684210526301</v>
      </c>
      <c r="CP357" s="19">
        <v>92.052631578947398</v>
      </c>
      <c r="CQ357" s="19">
        <v>196.68965517241401</v>
      </c>
      <c r="CR357" s="19">
        <v>190.344827586207</v>
      </c>
      <c r="CS357" s="19">
        <v>164.96551724137899</v>
      </c>
      <c r="CT357" s="19">
        <v>190</v>
      </c>
      <c r="CU357" s="19">
        <v>196.333333333333</v>
      </c>
      <c r="CV357" s="19">
        <v>221.666666666667</v>
      </c>
      <c r="CW357" s="19">
        <v>104.04255319148901</v>
      </c>
      <c r="CX357" s="19">
        <v>107.51063829787201</v>
      </c>
      <c r="CY357" s="19">
        <v>114.44680851063799</v>
      </c>
      <c r="CZ357" s="72">
        <f t="shared" si="5"/>
        <v>5727.0000000000018</v>
      </c>
    </row>
    <row r="358" spans="1:104">
      <c r="A358" s="12">
        <v>33</v>
      </c>
      <c r="B358" s="6">
        <v>6246976521</v>
      </c>
      <c r="C358" s="6" t="s">
        <v>93</v>
      </c>
      <c r="D358" s="6" t="s">
        <v>173</v>
      </c>
      <c r="E358" s="6" t="s">
        <v>395</v>
      </c>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12"/>
      <c r="BG358" s="12"/>
      <c r="BH358" s="12"/>
      <c r="BI358" s="12"/>
      <c r="BJ358" s="12"/>
      <c r="BK358" s="12"/>
      <c r="BL358" s="12"/>
      <c r="BM358" s="12"/>
      <c r="BN358" s="12"/>
      <c r="BO358" s="12"/>
      <c r="BP358" s="12"/>
      <c r="BQ358" s="12"/>
      <c r="BR358" s="12"/>
      <c r="BS358" s="12"/>
      <c r="BT358" s="12"/>
      <c r="BU358" s="26">
        <v>12.0204424581006</v>
      </c>
      <c r="BV358" s="26">
        <v>93.158429050279494</v>
      </c>
      <c r="BW358" s="26">
        <v>93.158429050279494</v>
      </c>
      <c r="BX358" s="26">
        <v>90.153318435754002</v>
      </c>
      <c r="BY358" s="26">
        <v>93.158429050279494</v>
      </c>
      <c r="BZ358" s="26">
        <v>90.153318435754002</v>
      </c>
      <c r="CA358" s="26">
        <v>93.158429050279494</v>
      </c>
      <c r="CB358" s="26">
        <v>93.158429050279494</v>
      </c>
      <c r="CC358" s="26">
        <v>84.143097206703899</v>
      </c>
      <c r="CD358" s="26">
        <v>93.158429050279494</v>
      </c>
      <c r="CE358" s="26">
        <v>90.153318435754002</v>
      </c>
      <c r="CF358" s="26">
        <v>93.158429050279494</v>
      </c>
      <c r="CG358" s="26">
        <v>57.097101675977498</v>
      </c>
      <c r="CH358" s="26">
        <v>99.226848000000004</v>
      </c>
      <c r="CI358" s="26">
        <v>102.5344096</v>
      </c>
      <c r="CJ358" s="26">
        <v>102.5344096</v>
      </c>
      <c r="CK358" s="26">
        <v>109.1495328</v>
      </c>
      <c r="CL358" s="26">
        <v>52.767835294117802</v>
      </c>
      <c r="CM358" s="26">
        <v>34.043764705882403</v>
      </c>
      <c r="CN358" s="26">
        <v>34.278168421052598</v>
      </c>
      <c r="CO358" s="26">
        <v>34.278168421052598</v>
      </c>
      <c r="CP358" s="26">
        <v>36.489663157894697</v>
      </c>
      <c r="CQ358" s="26">
        <v>77.967779310344895</v>
      </c>
      <c r="CR358" s="26">
        <v>75.452689655172406</v>
      </c>
      <c r="CS358" s="26">
        <v>65.392331034482595</v>
      </c>
      <c r="CT358" s="26">
        <v>75.316000000000003</v>
      </c>
      <c r="CU358" s="26">
        <v>77.826533333333202</v>
      </c>
      <c r="CV358" s="26">
        <v>87.868666666666797</v>
      </c>
      <c r="CW358" s="26">
        <v>41.242468085106204</v>
      </c>
      <c r="CX358" s="26">
        <v>42.617217021276502</v>
      </c>
      <c r="CY358" s="26">
        <v>45.376714893616899</v>
      </c>
      <c r="CZ358" s="72">
        <f t="shared" si="5"/>
        <v>2270.1928000000003</v>
      </c>
    </row>
    <row r="359" spans="1:104">
      <c r="A359" s="12">
        <v>33</v>
      </c>
      <c r="B359" s="6">
        <v>6246976521</v>
      </c>
      <c r="C359" s="6" t="s">
        <v>93</v>
      </c>
      <c r="D359" s="6" t="s">
        <v>173</v>
      </c>
      <c r="E359" s="6" t="s">
        <v>396</v>
      </c>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12"/>
      <c r="BG359" s="12"/>
      <c r="BH359" s="12"/>
      <c r="BI359" s="12"/>
      <c r="BJ359" s="12"/>
      <c r="BK359" s="12"/>
      <c r="BL359" s="12"/>
      <c r="BM359" s="12"/>
      <c r="BN359" s="12"/>
      <c r="BO359" s="12"/>
      <c r="BP359" s="12"/>
      <c r="BQ359" s="12"/>
      <c r="BR359" s="12"/>
      <c r="BS359" s="12"/>
      <c r="BT359" s="12"/>
      <c r="BU359" s="26">
        <v>12.0204424581006</v>
      </c>
      <c r="BV359" s="26">
        <v>93.158429050279494</v>
      </c>
      <c r="BW359" s="26">
        <v>93.158429050279494</v>
      </c>
      <c r="BX359" s="26">
        <v>90.153318435754002</v>
      </c>
      <c r="BY359" s="26">
        <v>93.158429050279494</v>
      </c>
      <c r="BZ359" s="26">
        <v>90.153318435754002</v>
      </c>
      <c r="CA359" s="26">
        <v>93.158429050279494</v>
      </c>
      <c r="CB359" s="26">
        <v>93.158429050279494</v>
      </c>
      <c r="CC359" s="26">
        <v>84.143097206703899</v>
      </c>
      <c r="CD359" s="26">
        <v>93.158429050279494</v>
      </c>
      <c r="CE359" s="26">
        <v>90.153318435754002</v>
      </c>
      <c r="CF359" s="26">
        <v>93.158429050279494</v>
      </c>
      <c r="CG359" s="26">
        <v>57.097101675977498</v>
      </c>
      <c r="CH359" s="26">
        <v>99.226848000000004</v>
      </c>
      <c r="CI359" s="26">
        <v>102.5344096</v>
      </c>
      <c r="CJ359" s="26">
        <v>102.5344096</v>
      </c>
      <c r="CK359" s="26">
        <v>109.1495328</v>
      </c>
      <c r="CL359" s="26">
        <v>52.767835294117802</v>
      </c>
      <c r="CM359" s="26">
        <v>34.043764705882403</v>
      </c>
      <c r="CN359" s="26">
        <v>34.278168421052598</v>
      </c>
      <c r="CO359" s="26">
        <v>34.278168421052598</v>
      </c>
      <c r="CP359" s="26">
        <v>36.489663157894697</v>
      </c>
      <c r="CQ359" s="26">
        <v>77.967779310344895</v>
      </c>
      <c r="CR359" s="26">
        <v>75.452689655172406</v>
      </c>
      <c r="CS359" s="26">
        <v>65.392331034482595</v>
      </c>
      <c r="CT359" s="26">
        <v>75.316000000000003</v>
      </c>
      <c r="CU359" s="26">
        <v>77.826533333333202</v>
      </c>
      <c r="CV359" s="26">
        <v>87.868666666666797</v>
      </c>
      <c r="CW359" s="26">
        <v>41.242468085106204</v>
      </c>
      <c r="CX359" s="26">
        <v>42.617217021276502</v>
      </c>
      <c r="CY359" s="26">
        <v>45.376714893616899</v>
      </c>
      <c r="CZ359" s="72">
        <f t="shared" si="5"/>
        <v>2270.1928000000003</v>
      </c>
    </row>
    <row r="360" spans="1:104">
      <c r="A360" s="12">
        <v>33</v>
      </c>
      <c r="B360" s="6">
        <v>6246976521</v>
      </c>
      <c r="C360" s="6" t="s">
        <v>93</v>
      </c>
      <c r="D360" s="6" t="s">
        <v>173</v>
      </c>
      <c r="E360" s="6" t="s">
        <v>397</v>
      </c>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12"/>
      <c r="BG360" s="12"/>
      <c r="BH360" s="12"/>
      <c r="BI360" s="12"/>
      <c r="BJ360" s="12"/>
      <c r="BK360" s="12"/>
      <c r="BL360" s="12"/>
      <c r="BM360" s="12"/>
      <c r="BN360" s="12"/>
      <c r="BO360" s="12"/>
      <c r="BP360" s="12"/>
      <c r="BQ360" s="12"/>
      <c r="BR360" s="12"/>
      <c r="BS360" s="12"/>
      <c r="BT360" s="12"/>
      <c r="BU360" s="18">
        <v>12.020442458100558</v>
      </c>
      <c r="BV360" s="18">
        <v>93.158429050279324</v>
      </c>
      <c r="BW360" s="18">
        <v>93.158429050279324</v>
      </c>
      <c r="BX360" s="18">
        <v>90.153318435754173</v>
      </c>
      <c r="BY360" s="18">
        <v>93.158429050279324</v>
      </c>
      <c r="BZ360" s="18">
        <v>90.153318435754173</v>
      </c>
      <c r="CA360" s="18">
        <v>93.158429050279324</v>
      </c>
      <c r="CB360" s="18">
        <v>93.158429050279324</v>
      </c>
      <c r="CC360" s="18">
        <v>84.143097206703899</v>
      </c>
      <c r="CD360" s="18">
        <v>93.158429050279324</v>
      </c>
      <c r="CE360" s="18">
        <v>90.153318435754173</v>
      </c>
      <c r="CF360" s="18">
        <v>93.158429050279324</v>
      </c>
      <c r="CG360" s="18">
        <v>57.097101675977648</v>
      </c>
      <c r="CH360" s="18">
        <v>99.22684799999999</v>
      </c>
      <c r="CI360" s="18">
        <v>102.53440959999999</v>
      </c>
      <c r="CJ360" s="18">
        <v>102.53440959999999</v>
      </c>
      <c r="CK360" s="18">
        <v>109.14953279999999</v>
      </c>
      <c r="CL360" s="18">
        <v>52.767835294117646</v>
      </c>
      <c r="CM360" s="18">
        <v>34.043764705882346</v>
      </c>
      <c r="CN360" s="18">
        <v>34.278168421052627</v>
      </c>
      <c r="CO360" s="18">
        <v>34.278168421052627</v>
      </c>
      <c r="CP360" s="18">
        <v>36.489663157894732</v>
      </c>
      <c r="CQ360" s="18">
        <v>77.967779310344824</v>
      </c>
      <c r="CR360" s="18">
        <v>75.452689655172421</v>
      </c>
      <c r="CS360" s="18">
        <v>65.392331034482751</v>
      </c>
      <c r="CT360" s="18">
        <v>75.315999999999988</v>
      </c>
      <c r="CU360" s="18">
        <v>77.826533333333316</v>
      </c>
      <c r="CV360" s="18">
        <v>87.868666666666655</v>
      </c>
      <c r="CW360" s="18">
        <v>41.242468085106381</v>
      </c>
      <c r="CX360" s="18">
        <v>42.617217021276595</v>
      </c>
      <c r="CY360" s="18">
        <v>45.376714893617013</v>
      </c>
      <c r="CZ360" s="72">
        <f t="shared" si="5"/>
        <v>2270.1928000000003</v>
      </c>
    </row>
    <row r="361" spans="1:104">
      <c r="A361" s="12">
        <v>33</v>
      </c>
      <c r="B361" s="6">
        <v>6246976521</v>
      </c>
      <c r="C361" s="6" t="s">
        <v>93</v>
      </c>
      <c r="D361" s="6" t="s">
        <v>173</v>
      </c>
      <c r="E361" s="6" t="s">
        <v>398</v>
      </c>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12"/>
      <c r="BG361" s="12"/>
      <c r="BH361" s="12"/>
      <c r="BI361" s="12"/>
      <c r="BJ361" s="12"/>
      <c r="BK361" s="12"/>
      <c r="BL361" s="12"/>
      <c r="BM361" s="12"/>
      <c r="BN361" s="12"/>
      <c r="BO361" s="12"/>
      <c r="BP361" s="12"/>
      <c r="BQ361" s="12"/>
      <c r="BR361" s="12"/>
      <c r="BS361" s="12"/>
      <c r="BT361" s="12"/>
      <c r="BU361" s="18">
        <f t="shared" ref="BU361:CY361" si="6">BU360</f>
        <v>12.020442458100558</v>
      </c>
      <c r="BV361" s="18">
        <f t="shared" si="6"/>
        <v>93.158429050279324</v>
      </c>
      <c r="BW361" s="18">
        <f t="shared" si="6"/>
        <v>93.158429050279324</v>
      </c>
      <c r="BX361" s="18">
        <f t="shared" si="6"/>
        <v>90.153318435754173</v>
      </c>
      <c r="BY361" s="18">
        <f t="shared" si="6"/>
        <v>93.158429050279324</v>
      </c>
      <c r="BZ361" s="18">
        <f t="shared" si="6"/>
        <v>90.153318435754173</v>
      </c>
      <c r="CA361" s="18">
        <f t="shared" si="6"/>
        <v>93.158429050279324</v>
      </c>
      <c r="CB361" s="18">
        <f t="shared" si="6"/>
        <v>93.158429050279324</v>
      </c>
      <c r="CC361" s="18">
        <f t="shared" si="6"/>
        <v>84.143097206703899</v>
      </c>
      <c r="CD361" s="18">
        <f t="shared" si="6"/>
        <v>93.158429050279324</v>
      </c>
      <c r="CE361" s="18">
        <f t="shared" si="6"/>
        <v>90.153318435754173</v>
      </c>
      <c r="CF361" s="18">
        <f t="shared" si="6"/>
        <v>93.158429050279324</v>
      </c>
      <c r="CG361" s="18">
        <f t="shared" si="6"/>
        <v>57.097101675977648</v>
      </c>
      <c r="CH361" s="18">
        <f t="shared" si="6"/>
        <v>99.22684799999999</v>
      </c>
      <c r="CI361" s="18">
        <f t="shared" si="6"/>
        <v>102.53440959999999</v>
      </c>
      <c r="CJ361" s="18">
        <f t="shared" si="6"/>
        <v>102.53440959999999</v>
      </c>
      <c r="CK361" s="18">
        <f t="shared" si="6"/>
        <v>109.14953279999999</v>
      </c>
      <c r="CL361" s="18">
        <f t="shared" si="6"/>
        <v>52.767835294117646</v>
      </c>
      <c r="CM361" s="18">
        <f t="shared" si="6"/>
        <v>34.043764705882346</v>
      </c>
      <c r="CN361" s="18">
        <f t="shared" si="6"/>
        <v>34.278168421052627</v>
      </c>
      <c r="CO361" s="18">
        <f t="shared" si="6"/>
        <v>34.278168421052627</v>
      </c>
      <c r="CP361" s="18">
        <f t="shared" si="6"/>
        <v>36.489663157894732</v>
      </c>
      <c r="CQ361" s="18">
        <f t="shared" si="6"/>
        <v>77.967779310344824</v>
      </c>
      <c r="CR361" s="18">
        <f t="shared" si="6"/>
        <v>75.452689655172421</v>
      </c>
      <c r="CS361" s="18">
        <f t="shared" si="6"/>
        <v>65.392331034482751</v>
      </c>
      <c r="CT361" s="18">
        <f t="shared" si="6"/>
        <v>75.315999999999988</v>
      </c>
      <c r="CU361" s="18">
        <f t="shared" si="6"/>
        <v>77.826533333333316</v>
      </c>
      <c r="CV361" s="18">
        <f t="shared" si="6"/>
        <v>87.868666666666655</v>
      </c>
      <c r="CW361" s="18">
        <f t="shared" si="6"/>
        <v>41.242468085106381</v>
      </c>
      <c r="CX361" s="18">
        <f t="shared" si="6"/>
        <v>42.617217021276595</v>
      </c>
      <c r="CY361" s="18">
        <f t="shared" si="6"/>
        <v>45.376714893617013</v>
      </c>
      <c r="CZ361" s="72">
        <f t="shared" si="5"/>
        <v>2270.1928000000003</v>
      </c>
    </row>
    <row r="362" spans="1:104">
      <c r="A362" s="12">
        <v>33</v>
      </c>
      <c r="B362" s="6">
        <v>6246976521</v>
      </c>
      <c r="C362" s="6" t="s">
        <v>93</v>
      </c>
      <c r="D362" s="6" t="s">
        <v>173</v>
      </c>
      <c r="E362" s="6" t="s">
        <v>399</v>
      </c>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24"/>
      <c r="CE362" s="12"/>
      <c r="CF362" s="12"/>
      <c r="CG362" s="12"/>
      <c r="CH362" s="22">
        <v>112.432989690722</v>
      </c>
      <c r="CI362" s="22">
        <v>248.95876288659801</v>
      </c>
      <c r="CJ362" s="22">
        <v>240.927835051546</v>
      </c>
      <c r="CK362" s="22">
        <v>176.680412371134</v>
      </c>
      <c r="CL362" s="22">
        <v>167.470588235294</v>
      </c>
      <c r="CM362" s="22">
        <v>51.529411764705898</v>
      </c>
      <c r="CN362" s="22">
        <v>139.47368421052599</v>
      </c>
      <c r="CO362" s="22">
        <v>80.894736842105402</v>
      </c>
      <c r="CP362" s="22">
        <v>44.631578947368503</v>
      </c>
      <c r="CQ362" s="22">
        <v>285.51724137931001</v>
      </c>
      <c r="CR362" s="22">
        <v>196.68965517241401</v>
      </c>
      <c r="CS362" s="22">
        <v>69.7931034482759</v>
      </c>
      <c r="CT362" s="22">
        <v>316.66666666666703</v>
      </c>
      <c r="CU362" s="22">
        <v>196.333333333333</v>
      </c>
      <c r="CV362" s="22">
        <v>95</v>
      </c>
      <c r="CW362" s="22">
        <v>159.531914893617</v>
      </c>
      <c r="CX362" s="22">
        <v>104.04255319148901</v>
      </c>
      <c r="CY362" s="22">
        <v>62.425531914893597</v>
      </c>
      <c r="CZ362" s="72">
        <f t="shared" si="5"/>
        <v>2748.9999999999991</v>
      </c>
    </row>
    <row r="363" spans="1:104">
      <c r="A363" s="12">
        <v>33</v>
      </c>
      <c r="B363" s="6">
        <v>6246976521</v>
      </c>
      <c r="C363" s="6" t="s">
        <v>93</v>
      </c>
      <c r="D363" s="6" t="s">
        <v>173</v>
      </c>
      <c r="E363" s="6" t="s">
        <v>400</v>
      </c>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24"/>
      <c r="CE363" s="12"/>
      <c r="CF363" s="12"/>
      <c r="CG363" s="12"/>
      <c r="CH363" s="27">
        <v>20.237938144329899</v>
      </c>
      <c r="CI363" s="27">
        <v>44.812577319587596</v>
      </c>
      <c r="CJ363" s="27">
        <v>43.367010309278299</v>
      </c>
      <c r="CK363" s="27">
        <v>31.802474226804101</v>
      </c>
      <c r="CL363" s="27">
        <v>30.144705882352898</v>
      </c>
      <c r="CM363" s="27">
        <v>9.2752941176470607</v>
      </c>
      <c r="CN363" s="27">
        <v>25.105263157894701</v>
      </c>
      <c r="CO363" s="27">
        <v>14.561052631579001</v>
      </c>
      <c r="CP363" s="27">
        <v>8.0336842105263297</v>
      </c>
      <c r="CQ363" s="27">
        <v>51.393103448275902</v>
      </c>
      <c r="CR363" s="27">
        <v>35.404137931034498</v>
      </c>
      <c r="CS363" s="27">
        <v>12.562758620689699</v>
      </c>
      <c r="CT363" s="27">
        <v>57</v>
      </c>
      <c r="CU363" s="27">
        <v>35.340000000000003</v>
      </c>
      <c r="CV363" s="27">
        <v>17.100000000000001</v>
      </c>
      <c r="CW363" s="27">
        <v>28.715744680851099</v>
      </c>
      <c r="CX363" s="27">
        <v>18.727659574468099</v>
      </c>
      <c r="CY363" s="27">
        <v>11.2365957446809</v>
      </c>
      <c r="CZ363" s="75">
        <f t="shared" si="5"/>
        <v>494.82000000000011</v>
      </c>
    </row>
    <row r="364" spans="1:104">
      <c r="A364" s="12">
        <v>33</v>
      </c>
      <c r="B364" s="6">
        <v>6246976521</v>
      </c>
      <c r="C364" s="6" t="s">
        <v>93</v>
      </c>
      <c r="D364" s="6" t="s">
        <v>173</v>
      </c>
      <c r="E364" s="6" t="s">
        <v>401</v>
      </c>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24"/>
      <c r="CE364" s="12"/>
      <c r="CF364" s="12"/>
      <c r="CG364" s="12"/>
      <c r="CH364" s="27">
        <v>20.237938144329899</v>
      </c>
      <c r="CI364" s="27">
        <v>44.812577319587596</v>
      </c>
      <c r="CJ364" s="27">
        <v>43.367010309278299</v>
      </c>
      <c r="CK364" s="27">
        <v>31.802474226804101</v>
      </c>
      <c r="CL364" s="27">
        <v>30.144705882352898</v>
      </c>
      <c r="CM364" s="27">
        <v>9.2752941176470607</v>
      </c>
      <c r="CN364" s="27">
        <v>25.105263157894701</v>
      </c>
      <c r="CO364" s="27">
        <v>14.561052631579001</v>
      </c>
      <c r="CP364" s="27">
        <v>8.0336842105263297</v>
      </c>
      <c r="CQ364" s="27">
        <v>51.393103448275902</v>
      </c>
      <c r="CR364" s="27">
        <v>35.404137931034498</v>
      </c>
      <c r="CS364" s="27">
        <v>12.562758620689699</v>
      </c>
      <c r="CT364" s="27">
        <v>57</v>
      </c>
      <c r="CU364" s="27">
        <v>35.340000000000003</v>
      </c>
      <c r="CV364" s="27">
        <v>17.100000000000001</v>
      </c>
      <c r="CW364" s="27">
        <v>28.715744680851099</v>
      </c>
      <c r="CX364" s="27">
        <v>18.727659574468099</v>
      </c>
      <c r="CY364" s="27">
        <v>11.2365957446809</v>
      </c>
      <c r="CZ364" s="75">
        <f t="shared" si="5"/>
        <v>494.82000000000011</v>
      </c>
    </row>
    <row r="365" spans="1:104">
      <c r="A365" s="12">
        <v>33</v>
      </c>
      <c r="B365" s="6">
        <v>6246976521</v>
      </c>
      <c r="C365" s="6" t="s">
        <v>93</v>
      </c>
      <c r="D365" s="6" t="s">
        <v>173</v>
      </c>
      <c r="E365" s="6" t="s">
        <v>402</v>
      </c>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24"/>
      <c r="CE365" s="12"/>
      <c r="CF365" s="12"/>
      <c r="CG365" s="12"/>
      <c r="CH365" s="28">
        <v>20.237938144329899</v>
      </c>
      <c r="CI365" s="28">
        <v>44.812577319587596</v>
      </c>
      <c r="CJ365" s="28">
        <v>43.367010309278299</v>
      </c>
      <c r="CK365" s="28">
        <v>31.802474226804101</v>
      </c>
      <c r="CL365" s="28">
        <v>30.144705882352898</v>
      </c>
      <c r="CM365" s="28">
        <v>9.2752941176470607</v>
      </c>
      <c r="CN365" s="28">
        <v>25.105263157894701</v>
      </c>
      <c r="CO365" s="28">
        <v>14.561052631579001</v>
      </c>
      <c r="CP365" s="28">
        <v>8.0336842105263297</v>
      </c>
      <c r="CQ365" s="28">
        <v>51.393103448275902</v>
      </c>
      <c r="CR365" s="28">
        <v>35.404137931034498</v>
      </c>
      <c r="CS365" s="28">
        <v>12.562758620689699</v>
      </c>
      <c r="CT365" s="28">
        <v>57</v>
      </c>
      <c r="CU365" s="28">
        <v>35.340000000000003</v>
      </c>
      <c r="CV365" s="28">
        <v>17.100000000000001</v>
      </c>
      <c r="CW365" s="28">
        <v>28.715744680851099</v>
      </c>
      <c r="CX365" s="28">
        <v>18.727659574468099</v>
      </c>
      <c r="CY365" s="28">
        <v>16.996595744680899</v>
      </c>
      <c r="CZ365" s="75">
        <f t="shared" si="5"/>
        <v>500.5800000000001</v>
      </c>
    </row>
    <row r="366" spans="1:104">
      <c r="A366" s="12">
        <v>33</v>
      </c>
      <c r="B366" s="6">
        <v>6246976521</v>
      </c>
      <c r="C366" s="6" t="s">
        <v>93</v>
      </c>
      <c r="D366" s="6" t="s">
        <v>173</v>
      </c>
      <c r="E366" s="6" t="s">
        <v>403</v>
      </c>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24"/>
      <c r="CE366" s="12"/>
      <c r="CF366" s="12"/>
      <c r="CG366" s="12"/>
      <c r="CH366" s="28">
        <v>20.237938144329899</v>
      </c>
      <c r="CI366" s="28">
        <v>44.812577319587596</v>
      </c>
      <c r="CJ366" s="28">
        <v>43.367010309278299</v>
      </c>
      <c r="CK366" s="28">
        <v>31.802474226804101</v>
      </c>
      <c r="CL366" s="28">
        <v>30.144705882352898</v>
      </c>
      <c r="CM366" s="28">
        <v>9.2752941176470607</v>
      </c>
      <c r="CN366" s="28">
        <v>25.105263157894701</v>
      </c>
      <c r="CO366" s="28">
        <v>14.561052631579001</v>
      </c>
      <c r="CP366" s="28">
        <v>8.0336842105263297</v>
      </c>
      <c r="CQ366" s="28">
        <v>51.393103448275902</v>
      </c>
      <c r="CR366" s="28">
        <v>35.404137931034498</v>
      </c>
      <c r="CS366" s="28">
        <v>12.562758620689699</v>
      </c>
      <c r="CT366" s="28">
        <v>57</v>
      </c>
      <c r="CU366" s="28">
        <v>35.340000000000003</v>
      </c>
      <c r="CV366" s="28">
        <v>17.100000000000001</v>
      </c>
      <c r="CW366" s="28">
        <v>28.715744680851099</v>
      </c>
      <c r="CX366" s="28">
        <v>18.727659574468099</v>
      </c>
      <c r="CY366" s="28">
        <v>16.996595744680899</v>
      </c>
      <c r="CZ366" s="75">
        <f t="shared" si="5"/>
        <v>500.5800000000001</v>
      </c>
    </row>
    <row r="367" spans="1:104">
      <c r="A367" s="12">
        <v>34</v>
      </c>
      <c r="B367" s="6">
        <v>6246973548</v>
      </c>
      <c r="C367" s="6" t="s">
        <v>93</v>
      </c>
      <c r="D367" s="6" t="s">
        <v>176</v>
      </c>
      <c r="E367" s="6" t="s">
        <v>393</v>
      </c>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12"/>
      <c r="BG367" s="12"/>
      <c r="BH367" s="12"/>
      <c r="BI367" s="12"/>
      <c r="BJ367" s="12"/>
      <c r="BK367" s="12"/>
      <c r="BL367" s="12"/>
      <c r="BM367" s="12"/>
      <c r="BN367" s="12"/>
      <c r="BO367" s="12"/>
      <c r="BP367" s="12"/>
      <c r="BQ367" s="12"/>
      <c r="BR367" s="12"/>
      <c r="BS367" s="12"/>
      <c r="BT367" s="12"/>
      <c r="BU367" s="13">
        <v>568.423529411765</v>
      </c>
      <c r="BV367" s="13">
        <v>4405.2823529411799</v>
      </c>
      <c r="BW367" s="13">
        <v>4405.2823529411799</v>
      </c>
      <c r="BX367" s="13">
        <v>2700.0117647058801</v>
      </c>
      <c r="BY367" s="13">
        <v>993.88235294117703</v>
      </c>
      <c r="BZ367" s="13">
        <v>1027.0117647058801</v>
      </c>
      <c r="CA367" s="13">
        <v>795.10588235294097</v>
      </c>
      <c r="CB367" s="13">
        <v>809.78888888888901</v>
      </c>
      <c r="CC367" s="13">
        <v>809.78888888888901</v>
      </c>
      <c r="CD367" s="13">
        <v>731.42222222222199</v>
      </c>
      <c r="CE367" s="13">
        <v>1928.35897435897</v>
      </c>
      <c r="CF367" s="13">
        <v>1866.1538461538501</v>
      </c>
      <c r="CG367" s="13">
        <v>1928.35897435897</v>
      </c>
      <c r="CH367" s="13">
        <v>1555.1282051282101</v>
      </c>
      <c r="CI367" s="13">
        <v>2476.8367346938799</v>
      </c>
      <c r="CJ367" s="13">
        <v>2476.8367346938799</v>
      </c>
      <c r="CK367" s="13">
        <v>2876.3265306122398</v>
      </c>
      <c r="CL367" s="13">
        <v>1301.47457627119</v>
      </c>
      <c r="CM367" s="13">
        <v>1175.52542372881</v>
      </c>
      <c r="CN367" s="13">
        <v>28.7157894736842</v>
      </c>
      <c r="CO367" s="13">
        <v>28.7157894736842</v>
      </c>
      <c r="CP367" s="13">
        <v>30.568421052631599</v>
      </c>
      <c r="CQ367" s="13">
        <v>281.89560439560398</v>
      </c>
      <c r="CR367" s="13">
        <v>272.80219780219801</v>
      </c>
      <c r="CS367" s="13">
        <v>281.89560439560398</v>
      </c>
      <c r="CT367" s="13">
        <v>272.80219780219801</v>
      </c>
      <c r="CU367" s="13">
        <v>281.89560439560398</v>
      </c>
      <c r="CV367" s="13">
        <v>263.70879120879101</v>
      </c>
      <c r="CW367" s="13">
        <v>148.105263157895</v>
      </c>
      <c r="CX367" s="13">
        <v>153.04210526315799</v>
      </c>
      <c r="CY367" s="13">
        <v>167.85263157894701</v>
      </c>
      <c r="CZ367" s="72">
        <f t="shared" si="5"/>
        <v>37043</v>
      </c>
    </row>
    <row r="368" spans="1:104">
      <c r="A368" s="12">
        <v>34</v>
      </c>
      <c r="B368" s="6">
        <v>6246973548</v>
      </c>
      <c r="C368" s="6" t="s">
        <v>93</v>
      </c>
      <c r="D368" s="6" t="s">
        <v>176</v>
      </c>
      <c r="E368" s="6" t="s">
        <v>394</v>
      </c>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12"/>
      <c r="BG368" s="12"/>
      <c r="BH368" s="12"/>
      <c r="BI368" s="12"/>
      <c r="BJ368" s="12"/>
      <c r="BK368" s="12"/>
      <c r="BL368" s="12"/>
      <c r="BM368" s="12"/>
      <c r="BN368" s="12"/>
      <c r="BO368" s="12"/>
      <c r="BP368" s="12"/>
      <c r="BQ368" s="12"/>
      <c r="BR368" s="12"/>
      <c r="BS368" s="12"/>
      <c r="BT368" s="12"/>
      <c r="BU368" s="13">
        <v>568.423529411765</v>
      </c>
      <c r="BV368" s="13">
        <v>4405.2823529411799</v>
      </c>
      <c r="BW368" s="13">
        <v>4405.2823529411799</v>
      </c>
      <c r="BX368" s="13">
        <v>2700.0117647058801</v>
      </c>
      <c r="BY368" s="13">
        <v>993.88235294117703</v>
      </c>
      <c r="BZ368" s="13">
        <v>1027.0117647058801</v>
      </c>
      <c r="CA368" s="13">
        <v>795.10588235294097</v>
      </c>
      <c r="CB368" s="13">
        <v>809.78888888888901</v>
      </c>
      <c r="CC368" s="13">
        <v>809.78888888888901</v>
      </c>
      <c r="CD368" s="13">
        <v>731.42222222222199</v>
      </c>
      <c r="CE368" s="13">
        <v>1928.35897435897</v>
      </c>
      <c r="CF368" s="13">
        <v>1866.1538461538501</v>
      </c>
      <c r="CG368" s="13">
        <v>1928.35897435897</v>
      </c>
      <c r="CH368" s="13">
        <v>1555.1282051282101</v>
      </c>
      <c r="CI368" s="13">
        <v>2476.8367346938799</v>
      </c>
      <c r="CJ368" s="13">
        <v>2476.8367346938799</v>
      </c>
      <c r="CK368" s="13">
        <v>2876.3265306122398</v>
      </c>
      <c r="CL368" s="13">
        <v>1301.47457627119</v>
      </c>
      <c r="CM368" s="13">
        <v>1175.52542372881</v>
      </c>
      <c r="CN368" s="13">
        <v>28.7157894736842</v>
      </c>
      <c r="CO368" s="13">
        <v>28.7157894736842</v>
      </c>
      <c r="CP368" s="13">
        <v>30.568421052631599</v>
      </c>
      <c r="CQ368" s="13">
        <v>281.89560439560398</v>
      </c>
      <c r="CR368" s="13">
        <v>272.80219780219801</v>
      </c>
      <c r="CS368" s="13">
        <v>281.89560439560398</v>
      </c>
      <c r="CT368" s="13">
        <v>272.80219780219801</v>
      </c>
      <c r="CU368" s="13">
        <v>281.89560439560398</v>
      </c>
      <c r="CV368" s="13">
        <v>263.70879120879101</v>
      </c>
      <c r="CW368" s="13">
        <v>148.105263157895</v>
      </c>
      <c r="CX368" s="13">
        <v>153.04210526315799</v>
      </c>
      <c r="CY368" s="13">
        <v>167.85263157894701</v>
      </c>
      <c r="CZ368" s="72">
        <f t="shared" si="5"/>
        <v>37043</v>
      </c>
    </row>
    <row r="369" spans="1:104">
      <c r="A369" s="12">
        <v>34</v>
      </c>
      <c r="B369" s="6">
        <v>6246973548</v>
      </c>
      <c r="C369" s="6" t="s">
        <v>93</v>
      </c>
      <c r="D369" s="6" t="s">
        <v>176</v>
      </c>
      <c r="E369" s="6" t="s">
        <v>395</v>
      </c>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12"/>
      <c r="BG369" s="12"/>
      <c r="BH369" s="12"/>
      <c r="BI369" s="12"/>
      <c r="BJ369" s="12"/>
      <c r="BK369" s="12"/>
      <c r="BL369" s="12"/>
      <c r="BM369" s="12"/>
      <c r="BN369" s="12"/>
      <c r="BO369" s="12"/>
      <c r="BP369" s="12"/>
      <c r="BQ369" s="12"/>
      <c r="BR369" s="12"/>
      <c r="BS369" s="12"/>
      <c r="BT369" s="12"/>
      <c r="BU369" s="18">
        <v>225.32308705882301</v>
      </c>
      <c r="BV369" s="18">
        <v>1746.2539247058801</v>
      </c>
      <c r="BW369" s="18">
        <v>1746.2539247058801</v>
      </c>
      <c r="BX369" s="18">
        <v>1070.28466352941</v>
      </c>
      <c r="BY369" s="18">
        <v>393.97496470588197</v>
      </c>
      <c r="BZ369" s="18">
        <v>407.10746352941197</v>
      </c>
      <c r="CA369" s="18">
        <v>315.17997176470601</v>
      </c>
      <c r="CB369" s="18">
        <v>321.00031555555603</v>
      </c>
      <c r="CC369" s="18">
        <v>321.00031555555603</v>
      </c>
      <c r="CD369" s="18">
        <v>289.93576888888902</v>
      </c>
      <c r="CE369" s="18">
        <v>764.401497435897</v>
      </c>
      <c r="CF369" s="18">
        <v>739.74338461538503</v>
      </c>
      <c r="CG369" s="18">
        <v>764.401497435897</v>
      </c>
      <c r="CH369" s="18">
        <v>616.45282051282004</v>
      </c>
      <c r="CI369" s="18">
        <v>981.81808163265305</v>
      </c>
      <c r="CJ369" s="18">
        <v>981.81808163265305</v>
      </c>
      <c r="CK369" s="18">
        <v>1140.1758367346899</v>
      </c>
      <c r="CL369" s="18">
        <v>515.90452203389805</v>
      </c>
      <c r="CM369" s="18">
        <v>465.97827796610198</v>
      </c>
      <c r="CN369" s="18">
        <v>11.3829389473684</v>
      </c>
      <c r="CO369" s="18">
        <v>11.3829389473684</v>
      </c>
      <c r="CP369" s="18">
        <v>12.117322105263201</v>
      </c>
      <c r="CQ369" s="18">
        <v>111.743417582418</v>
      </c>
      <c r="CR369" s="18">
        <v>108.13879120879101</v>
      </c>
      <c r="CS369" s="18">
        <v>111.743417582418</v>
      </c>
      <c r="CT369" s="18">
        <v>108.13879120879101</v>
      </c>
      <c r="CU369" s="18">
        <v>111.743417582418</v>
      </c>
      <c r="CV369" s="18">
        <v>104.534164835165</v>
      </c>
      <c r="CW369" s="18">
        <v>58.708926315789498</v>
      </c>
      <c r="CX369" s="18">
        <v>60.665890526315799</v>
      </c>
      <c r="CY369" s="18">
        <v>66.526783157894698</v>
      </c>
      <c r="CZ369" s="72">
        <f t="shared" si="5"/>
        <v>14683.835199999987</v>
      </c>
    </row>
    <row r="370" spans="1:104">
      <c r="A370" s="12">
        <v>34</v>
      </c>
      <c r="B370" s="6">
        <v>6246973548</v>
      </c>
      <c r="C370" s="6" t="s">
        <v>93</v>
      </c>
      <c r="D370" s="6" t="s">
        <v>176</v>
      </c>
      <c r="E370" s="6" t="s">
        <v>396</v>
      </c>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12"/>
      <c r="BG370" s="12"/>
      <c r="BH370" s="12"/>
      <c r="BI370" s="12"/>
      <c r="BJ370" s="12"/>
      <c r="BK370" s="12"/>
      <c r="BL370" s="12"/>
      <c r="BM370" s="12"/>
      <c r="BN370" s="12"/>
      <c r="BO370" s="12"/>
      <c r="BP370" s="12"/>
      <c r="BQ370" s="12"/>
      <c r="BR370" s="12"/>
      <c r="BS370" s="12"/>
      <c r="BT370" s="12"/>
      <c r="BU370" s="18">
        <v>225.32308705882301</v>
      </c>
      <c r="BV370" s="18">
        <v>1746.2539247058801</v>
      </c>
      <c r="BW370" s="18">
        <v>1746.2539247058801</v>
      </c>
      <c r="BX370" s="18">
        <v>1070.28466352941</v>
      </c>
      <c r="BY370" s="18">
        <v>393.97496470588197</v>
      </c>
      <c r="BZ370" s="18">
        <v>407.10746352941197</v>
      </c>
      <c r="CA370" s="18">
        <v>315.17997176470601</v>
      </c>
      <c r="CB370" s="18">
        <v>321.00031555555603</v>
      </c>
      <c r="CC370" s="18">
        <v>321.00031555555603</v>
      </c>
      <c r="CD370" s="18">
        <v>289.93576888888902</v>
      </c>
      <c r="CE370" s="18">
        <v>764.401497435897</v>
      </c>
      <c r="CF370" s="18">
        <v>739.74338461538503</v>
      </c>
      <c r="CG370" s="18">
        <v>764.401497435897</v>
      </c>
      <c r="CH370" s="18">
        <v>616.45282051282004</v>
      </c>
      <c r="CI370" s="18">
        <v>981.81808163265305</v>
      </c>
      <c r="CJ370" s="18">
        <v>981.81808163265305</v>
      </c>
      <c r="CK370" s="18">
        <v>1140.1758367346899</v>
      </c>
      <c r="CL370" s="18">
        <v>515.90452203389805</v>
      </c>
      <c r="CM370" s="18">
        <v>465.97827796610198</v>
      </c>
      <c r="CN370" s="18">
        <v>11.3829389473684</v>
      </c>
      <c r="CO370" s="18">
        <v>11.3829389473684</v>
      </c>
      <c r="CP370" s="18">
        <v>12.117322105263201</v>
      </c>
      <c r="CQ370" s="18">
        <v>111.743417582418</v>
      </c>
      <c r="CR370" s="18">
        <v>108.13879120879101</v>
      </c>
      <c r="CS370" s="18">
        <v>111.743417582418</v>
      </c>
      <c r="CT370" s="18">
        <v>108.13879120879101</v>
      </c>
      <c r="CU370" s="18">
        <v>111.743417582418</v>
      </c>
      <c r="CV370" s="18">
        <v>104.534164835165</v>
      </c>
      <c r="CW370" s="18">
        <v>58.708926315789498</v>
      </c>
      <c r="CX370" s="18">
        <v>60.665890526315799</v>
      </c>
      <c r="CY370" s="18">
        <v>66.526783157894698</v>
      </c>
      <c r="CZ370" s="72">
        <f t="shared" si="5"/>
        <v>14683.835199999987</v>
      </c>
    </row>
    <row r="371" spans="1:104">
      <c r="A371" s="12">
        <v>34</v>
      </c>
      <c r="B371" s="6">
        <v>6246973548</v>
      </c>
      <c r="C371" s="6" t="s">
        <v>93</v>
      </c>
      <c r="D371" s="6" t="s">
        <v>176</v>
      </c>
      <c r="E371" s="6" t="s">
        <v>397</v>
      </c>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12"/>
      <c r="BG371" s="12"/>
      <c r="BH371" s="12"/>
      <c r="BI371" s="12"/>
      <c r="BJ371" s="12"/>
      <c r="BK371" s="12"/>
      <c r="BL371" s="12"/>
      <c r="BM371" s="12"/>
      <c r="BN371" s="12"/>
      <c r="BO371" s="12"/>
      <c r="BP371" s="12"/>
      <c r="BQ371" s="12"/>
      <c r="BR371" s="12"/>
      <c r="BS371" s="12"/>
      <c r="BT371" s="12"/>
      <c r="BU371" s="18">
        <v>225.32308705882301</v>
      </c>
      <c r="BV371" s="18">
        <v>1746.2539247058801</v>
      </c>
      <c r="BW371" s="18">
        <v>1746.2539247058801</v>
      </c>
      <c r="BX371" s="18">
        <v>1070.28466352941</v>
      </c>
      <c r="BY371" s="18">
        <v>393.97496470588197</v>
      </c>
      <c r="BZ371" s="18">
        <v>407.10746352941197</v>
      </c>
      <c r="CA371" s="18">
        <v>315.17997176470601</v>
      </c>
      <c r="CB371" s="18">
        <v>321.00031555555603</v>
      </c>
      <c r="CC371" s="18">
        <v>321.00031555555603</v>
      </c>
      <c r="CD371" s="18">
        <v>289.93576888888902</v>
      </c>
      <c r="CE371" s="18">
        <v>764.401497435897</v>
      </c>
      <c r="CF371" s="18">
        <v>739.74338461538503</v>
      </c>
      <c r="CG371" s="18">
        <v>764.401497435897</v>
      </c>
      <c r="CH371" s="18">
        <v>616.45282051282004</v>
      </c>
      <c r="CI371" s="18">
        <v>981.81808163265305</v>
      </c>
      <c r="CJ371" s="18">
        <v>981.81808163265305</v>
      </c>
      <c r="CK371" s="18">
        <v>1140.1758367346899</v>
      </c>
      <c r="CL371" s="18">
        <v>515.90452203389805</v>
      </c>
      <c r="CM371" s="18">
        <v>465.97827796610198</v>
      </c>
      <c r="CN371" s="18">
        <v>11.3829389473684</v>
      </c>
      <c r="CO371" s="18">
        <v>11.3829389473684</v>
      </c>
      <c r="CP371" s="18">
        <v>12.117322105263201</v>
      </c>
      <c r="CQ371" s="18">
        <v>111.743417582418</v>
      </c>
      <c r="CR371" s="18">
        <v>108.13879120879101</v>
      </c>
      <c r="CS371" s="18">
        <v>111.743417582418</v>
      </c>
      <c r="CT371" s="18">
        <v>108.13879120879101</v>
      </c>
      <c r="CU371" s="18">
        <v>111.743417582418</v>
      </c>
      <c r="CV371" s="18">
        <v>104.534164835165</v>
      </c>
      <c r="CW371" s="18">
        <v>58.708926315789498</v>
      </c>
      <c r="CX371" s="18">
        <v>60.665890526315799</v>
      </c>
      <c r="CY371" s="18">
        <v>66.526783157894698</v>
      </c>
      <c r="CZ371" s="72">
        <f t="shared" si="5"/>
        <v>14683.835199999987</v>
      </c>
    </row>
    <row r="372" spans="1:104">
      <c r="A372" s="12">
        <v>34</v>
      </c>
      <c r="B372" s="6">
        <v>6246973548</v>
      </c>
      <c r="C372" s="6" t="s">
        <v>93</v>
      </c>
      <c r="D372" s="6" t="s">
        <v>176</v>
      </c>
      <c r="E372" s="6" t="s">
        <v>398</v>
      </c>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12"/>
      <c r="BG372" s="12"/>
      <c r="BH372" s="12"/>
      <c r="BI372" s="12"/>
      <c r="BJ372" s="12"/>
      <c r="BK372" s="12"/>
      <c r="BL372" s="12"/>
      <c r="BM372" s="12"/>
      <c r="BN372" s="12"/>
      <c r="BO372" s="12"/>
      <c r="BP372" s="12"/>
      <c r="BQ372" s="12"/>
      <c r="BR372" s="12"/>
      <c r="BS372" s="12"/>
      <c r="BT372" s="12"/>
      <c r="BU372" s="18">
        <v>225.32308705882301</v>
      </c>
      <c r="BV372" s="18">
        <v>1746.2539247058801</v>
      </c>
      <c r="BW372" s="18">
        <v>1746.2539247058801</v>
      </c>
      <c r="BX372" s="18">
        <v>1070.28466352941</v>
      </c>
      <c r="BY372" s="18">
        <v>393.97496470588197</v>
      </c>
      <c r="BZ372" s="18">
        <v>407.10746352941197</v>
      </c>
      <c r="CA372" s="18">
        <v>315.17997176470601</v>
      </c>
      <c r="CB372" s="18">
        <v>321.00031555555603</v>
      </c>
      <c r="CC372" s="18">
        <v>321.00031555555603</v>
      </c>
      <c r="CD372" s="18">
        <v>289.93576888888902</v>
      </c>
      <c r="CE372" s="18">
        <v>764.401497435897</v>
      </c>
      <c r="CF372" s="18">
        <v>739.74338461538503</v>
      </c>
      <c r="CG372" s="18">
        <v>764.401497435897</v>
      </c>
      <c r="CH372" s="18">
        <v>616.45282051282004</v>
      </c>
      <c r="CI372" s="18">
        <v>981.81808163265305</v>
      </c>
      <c r="CJ372" s="18">
        <v>981.81808163265305</v>
      </c>
      <c r="CK372" s="18">
        <v>1140.1758367346899</v>
      </c>
      <c r="CL372" s="18">
        <v>515.90452203389805</v>
      </c>
      <c r="CM372" s="18">
        <v>465.97827796610198</v>
      </c>
      <c r="CN372" s="18">
        <v>11.3829389473684</v>
      </c>
      <c r="CO372" s="18">
        <v>11.3829389473684</v>
      </c>
      <c r="CP372" s="18">
        <v>12.117322105263201</v>
      </c>
      <c r="CQ372" s="18">
        <v>111.743417582418</v>
      </c>
      <c r="CR372" s="18">
        <v>108.13879120879101</v>
      </c>
      <c r="CS372" s="18">
        <v>111.743417582418</v>
      </c>
      <c r="CT372" s="18">
        <v>108.13879120879101</v>
      </c>
      <c r="CU372" s="18">
        <v>111.743417582418</v>
      </c>
      <c r="CV372" s="18">
        <v>104.534164835165</v>
      </c>
      <c r="CW372" s="18">
        <v>58.708926315789498</v>
      </c>
      <c r="CX372" s="18">
        <v>60.665890526315799</v>
      </c>
      <c r="CY372" s="18">
        <v>66.526783157894698</v>
      </c>
      <c r="CZ372" s="72">
        <f t="shared" si="5"/>
        <v>14683.835199999987</v>
      </c>
    </row>
    <row r="373" spans="1:104">
      <c r="A373" s="12">
        <v>34</v>
      </c>
      <c r="B373" s="6">
        <v>6246973548</v>
      </c>
      <c r="C373" s="6" t="s">
        <v>93</v>
      </c>
      <c r="D373" s="6" t="s">
        <v>176</v>
      </c>
      <c r="E373" s="6" t="s">
        <v>399</v>
      </c>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12"/>
      <c r="BG373" s="12"/>
      <c r="BH373" s="12"/>
      <c r="BI373" s="12"/>
      <c r="BJ373" s="12"/>
      <c r="BK373" s="12"/>
      <c r="BL373" s="12"/>
      <c r="BM373" s="12"/>
      <c r="BN373" s="12"/>
      <c r="BO373" s="12"/>
      <c r="BP373" s="12"/>
      <c r="BQ373" s="12"/>
      <c r="BR373" s="12"/>
      <c r="BS373" s="12"/>
      <c r="BT373" s="12"/>
      <c r="BU373" s="13">
        <v>568.423529411765</v>
      </c>
      <c r="BV373" s="13">
        <v>4405.2823529411799</v>
      </c>
      <c r="BW373" s="13">
        <v>4405.2823529411799</v>
      </c>
      <c r="BX373" s="13">
        <v>2700.0117647058801</v>
      </c>
      <c r="BY373" s="13">
        <v>993.88235294117703</v>
      </c>
      <c r="BZ373" s="13">
        <v>1027.0117647058801</v>
      </c>
      <c r="CA373" s="13">
        <v>795.10588235294097</v>
      </c>
      <c r="CB373" s="13">
        <v>809.78888888888901</v>
      </c>
      <c r="CC373" s="13">
        <v>809.78888888888901</v>
      </c>
      <c r="CD373" s="13">
        <v>731.42222222222199</v>
      </c>
      <c r="CE373" s="13">
        <v>1928.35897435897</v>
      </c>
      <c r="CF373" s="13">
        <v>1866.1538461538501</v>
      </c>
      <c r="CG373" s="13">
        <v>1928.35897435897</v>
      </c>
      <c r="CH373" s="13">
        <v>1555.1282051282101</v>
      </c>
      <c r="CI373" s="13">
        <v>2476.8367346938799</v>
      </c>
      <c r="CJ373" s="13">
        <v>2476.8367346938799</v>
      </c>
      <c r="CK373" s="13">
        <v>2876.3265306122398</v>
      </c>
      <c r="CL373" s="13">
        <v>1301.47457627119</v>
      </c>
      <c r="CM373" s="13">
        <v>1175.52542372881</v>
      </c>
      <c r="CN373" s="13">
        <v>28.7157894736842</v>
      </c>
      <c r="CO373" s="13">
        <v>28.7157894736842</v>
      </c>
      <c r="CP373" s="13">
        <v>30.568421052631599</v>
      </c>
      <c r="CQ373" s="13">
        <v>281.89560439560398</v>
      </c>
      <c r="CR373" s="13">
        <v>272.80219780219801</v>
      </c>
      <c r="CS373" s="13">
        <v>281.89560439560398</v>
      </c>
      <c r="CT373" s="13">
        <v>272.80219780219801</v>
      </c>
      <c r="CU373" s="13">
        <v>281.89560439560398</v>
      </c>
      <c r="CV373" s="13">
        <v>263.70879120879101</v>
      </c>
      <c r="CW373" s="13">
        <v>148.105263157895</v>
      </c>
      <c r="CX373" s="13">
        <v>153.04210526315799</v>
      </c>
      <c r="CY373" s="13">
        <v>167.85263157894701</v>
      </c>
      <c r="CZ373" s="72">
        <f t="shared" si="5"/>
        <v>37043</v>
      </c>
    </row>
    <row r="374" spans="1:104">
      <c r="A374" s="12">
        <v>34</v>
      </c>
      <c r="B374" s="6">
        <v>6246973548</v>
      </c>
      <c r="C374" s="6" t="s">
        <v>93</v>
      </c>
      <c r="D374" s="6" t="s">
        <v>176</v>
      </c>
      <c r="E374" s="6" t="s">
        <v>400</v>
      </c>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12"/>
      <c r="BG374" s="12"/>
      <c r="BH374" s="12"/>
      <c r="BI374" s="12"/>
      <c r="BJ374" s="12"/>
      <c r="BK374" s="12"/>
      <c r="BL374" s="12"/>
      <c r="BM374" s="12"/>
      <c r="BN374" s="12"/>
      <c r="BO374" s="12"/>
      <c r="BP374" s="12"/>
      <c r="BQ374" s="12"/>
      <c r="BR374" s="12"/>
      <c r="BS374" s="12"/>
      <c r="BT374" s="12"/>
      <c r="BU374" s="18">
        <v>257.83691294117602</v>
      </c>
      <c r="BV374" s="18">
        <v>1998.2360752941199</v>
      </c>
      <c r="BW374" s="18">
        <v>1998.2360752941199</v>
      </c>
      <c r="BX374" s="18">
        <v>1224.72533647059</v>
      </c>
      <c r="BY374" s="18">
        <v>450.82503529411798</v>
      </c>
      <c r="BZ374" s="18">
        <v>465.85253647058801</v>
      </c>
      <c r="CA374" s="18">
        <v>360.66002823529402</v>
      </c>
      <c r="CB374" s="18">
        <v>367.32024000000001</v>
      </c>
      <c r="CC374" s="18">
        <v>367.32024000000001</v>
      </c>
      <c r="CD374" s="18">
        <v>331.77312000000001</v>
      </c>
      <c r="CE374" s="18">
        <v>874.70363076923104</v>
      </c>
      <c r="CF374" s="18">
        <v>846.48738461538505</v>
      </c>
      <c r="CG374" s="18">
        <v>874.70363076923104</v>
      </c>
      <c r="CH374" s="18">
        <v>705.40615384615398</v>
      </c>
      <c r="CI374" s="18">
        <v>1123.4931428571399</v>
      </c>
      <c r="CJ374" s="18">
        <v>1123.4931428571399</v>
      </c>
      <c r="CK374" s="18">
        <v>1304.7017142857101</v>
      </c>
      <c r="CL374" s="18">
        <v>590.34886779660997</v>
      </c>
      <c r="CM374" s="18">
        <v>533.21833220338999</v>
      </c>
      <c r="CN374" s="18">
        <v>13.025482105263199</v>
      </c>
      <c r="CO374" s="18">
        <v>13.025482105263199</v>
      </c>
      <c r="CP374" s="18">
        <v>13.865835789473699</v>
      </c>
      <c r="CQ374" s="18">
        <v>127.867846153846</v>
      </c>
      <c r="CR374" s="18">
        <v>123.743076923077</v>
      </c>
      <c r="CS374" s="18">
        <v>127.867846153846</v>
      </c>
      <c r="CT374" s="18">
        <v>123.743076923077</v>
      </c>
      <c r="CU374" s="18">
        <v>127.867846153846</v>
      </c>
      <c r="CV374" s="18">
        <v>119.61830769230799</v>
      </c>
      <c r="CW374" s="18">
        <v>67.180547368421102</v>
      </c>
      <c r="CX374" s="18">
        <v>69.419898947368395</v>
      </c>
      <c r="CY374" s="18">
        <v>76.147953684210506</v>
      </c>
      <c r="CZ374" s="75">
        <f t="shared" si="5"/>
        <v>16802.714799999998</v>
      </c>
    </row>
    <row r="375" spans="1:104">
      <c r="A375" s="12">
        <v>34</v>
      </c>
      <c r="B375" s="6">
        <v>6246973548</v>
      </c>
      <c r="C375" s="6" t="s">
        <v>93</v>
      </c>
      <c r="D375" s="6" t="s">
        <v>176</v>
      </c>
      <c r="E375" s="6" t="s">
        <v>401</v>
      </c>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12"/>
      <c r="BG375" s="12"/>
      <c r="BH375" s="12"/>
      <c r="BI375" s="12"/>
      <c r="BJ375" s="12"/>
      <c r="BK375" s="12"/>
      <c r="BL375" s="12"/>
      <c r="BM375" s="12"/>
      <c r="BN375" s="12"/>
      <c r="BO375" s="12"/>
      <c r="BP375" s="12"/>
      <c r="BQ375" s="12"/>
      <c r="BR375" s="12"/>
      <c r="BS375" s="12"/>
      <c r="BT375" s="12"/>
      <c r="BU375" s="18">
        <v>257.83691294117602</v>
      </c>
      <c r="BV375" s="18">
        <v>1998.2360752941199</v>
      </c>
      <c r="BW375" s="18">
        <v>1998.2360752941199</v>
      </c>
      <c r="BX375" s="18">
        <v>1224.72533647059</v>
      </c>
      <c r="BY375" s="18">
        <v>450.82503529411798</v>
      </c>
      <c r="BZ375" s="18">
        <v>465.85253647058801</v>
      </c>
      <c r="CA375" s="18">
        <v>360.66002823529402</v>
      </c>
      <c r="CB375" s="18">
        <v>367.32024000000001</v>
      </c>
      <c r="CC375" s="18">
        <v>367.32024000000001</v>
      </c>
      <c r="CD375" s="18">
        <v>331.77312000000001</v>
      </c>
      <c r="CE375" s="18">
        <v>874.70363076923104</v>
      </c>
      <c r="CF375" s="18">
        <v>846.48738461538505</v>
      </c>
      <c r="CG375" s="18">
        <v>874.70363076923104</v>
      </c>
      <c r="CH375" s="18">
        <v>705.40615384615398</v>
      </c>
      <c r="CI375" s="18">
        <v>1123.4931428571399</v>
      </c>
      <c r="CJ375" s="18">
        <v>1123.4931428571399</v>
      </c>
      <c r="CK375" s="18">
        <v>1304.7017142857101</v>
      </c>
      <c r="CL375" s="18">
        <v>590.34886779660997</v>
      </c>
      <c r="CM375" s="18">
        <v>533.21833220338999</v>
      </c>
      <c r="CN375" s="18">
        <v>13.025482105263199</v>
      </c>
      <c r="CO375" s="18">
        <v>13.025482105263199</v>
      </c>
      <c r="CP375" s="18">
        <v>13.865835789473699</v>
      </c>
      <c r="CQ375" s="18">
        <v>127.867846153846</v>
      </c>
      <c r="CR375" s="18">
        <v>123.743076923077</v>
      </c>
      <c r="CS375" s="18">
        <v>127.867846153846</v>
      </c>
      <c r="CT375" s="18">
        <v>123.743076923077</v>
      </c>
      <c r="CU375" s="18">
        <v>127.867846153846</v>
      </c>
      <c r="CV375" s="18">
        <v>119.61830769230799</v>
      </c>
      <c r="CW375" s="18">
        <v>67.180547368421102</v>
      </c>
      <c r="CX375" s="18">
        <v>69.419898947368395</v>
      </c>
      <c r="CY375" s="18">
        <v>76.147953684210506</v>
      </c>
      <c r="CZ375" s="75">
        <f t="shared" si="5"/>
        <v>16802.714799999998</v>
      </c>
    </row>
    <row r="376" spans="1:104">
      <c r="A376" s="12">
        <v>34</v>
      </c>
      <c r="B376" s="6">
        <v>6246973548</v>
      </c>
      <c r="C376" s="6" t="s">
        <v>93</v>
      </c>
      <c r="D376" s="6" t="s">
        <v>176</v>
      </c>
      <c r="E376" s="6" t="s">
        <v>402</v>
      </c>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12"/>
      <c r="BG376" s="12"/>
      <c r="BH376" s="12"/>
      <c r="BI376" s="12"/>
      <c r="BJ376" s="12"/>
      <c r="BK376" s="12"/>
      <c r="BL376" s="12"/>
      <c r="BM376" s="12"/>
      <c r="BN376" s="12"/>
      <c r="BO376" s="12"/>
      <c r="BP376" s="12"/>
      <c r="BQ376" s="12"/>
      <c r="BR376" s="12"/>
      <c r="BS376" s="12"/>
      <c r="BT376" s="12"/>
      <c r="BU376" s="18">
        <v>257.83691294117602</v>
      </c>
      <c r="BV376" s="18">
        <v>1998.2360752941199</v>
      </c>
      <c r="BW376" s="18">
        <v>1998.2360752941199</v>
      </c>
      <c r="BX376" s="18">
        <v>1224.72533647059</v>
      </c>
      <c r="BY376" s="18">
        <v>450.82503529411798</v>
      </c>
      <c r="BZ376" s="18">
        <v>465.85253647058801</v>
      </c>
      <c r="CA376" s="18">
        <v>360.66002823529402</v>
      </c>
      <c r="CB376" s="18">
        <v>367.32024000000001</v>
      </c>
      <c r="CC376" s="18">
        <v>367.32024000000001</v>
      </c>
      <c r="CD376" s="18">
        <v>331.77312000000001</v>
      </c>
      <c r="CE376" s="18">
        <v>874.70363076923104</v>
      </c>
      <c r="CF376" s="18">
        <v>846.48738461538505</v>
      </c>
      <c r="CG376" s="18">
        <v>874.70363076923104</v>
      </c>
      <c r="CH376" s="18">
        <v>705.40615384615398</v>
      </c>
      <c r="CI376" s="18">
        <v>1123.4931428571399</v>
      </c>
      <c r="CJ376" s="18">
        <v>1123.4931428571399</v>
      </c>
      <c r="CK376" s="18">
        <v>1304.7017142857101</v>
      </c>
      <c r="CL376" s="18">
        <v>590.34886779660997</v>
      </c>
      <c r="CM376" s="18">
        <v>533.21833220338999</v>
      </c>
      <c r="CN376" s="18">
        <v>13.025482105263199</v>
      </c>
      <c r="CO376" s="18">
        <v>13.025482105263199</v>
      </c>
      <c r="CP376" s="18">
        <v>13.865835789473699</v>
      </c>
      <c r="CQ376" s="18">
        <v>127.867846153846</v>
      </c>
      <c r="CR376" s="18">
        <v>123.743076923077</v>
      </c>
      <c r="CS376" s="18">
        <v>127.867846153846</v>
      </c>
      <c r="CT376" s="18">
        <v>123.743076923077</v>
      </c>
      <c r="CU376" s="18">
        <v>127.867846153846</v>
      </c>
      <c r="CV376" s="18">
        <v>119.61830769230799</v>
      </c>
      <c r="CW376" s="18">
        <v>67.180547368421102</v>
      </c>
      <c r="CX376" s="18">
        <v>69.419898947368395</v>
      </c>
      <c r="CY376" s="18">
        <v>76.147953684210506</v>
      </c>
      <c r="CZ376" s="75">
        <f t="shared" si="5"/>
        <v>16802.714799999998</v>
      </c>
    </row>
    <row r="377" spans="1:104">
      <c r="A377" s="12">
        <v>34</v>
      </c>
      <c r="B377" s="6">
        <v>6246973548</v>
      </c>
      <c r="C377" s="6" t="s">
        <v>93</v>
      </c>
      <c r="D377" s="6" t="s">
        <v>176</v>
      </c>
      <c r="E377" s="6" t="s">
        <v>403</v>
      </c>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12"/>
      <c r="BG377" s="12"/>
      <c r="BH377" s="12"/>
      <c r="BI377" s="12"/>
      <c r="BJ377" s="12"/>
      <c r="BK377" s="12"/>
      <c r="BL377" s="12"/>
      <c r="BM377" s="12"/>
      <c r="BN377" s="12"/>
      <c r="BO377" s="12"/>
      <c r="BP377" s="12"/>
      <c r="BQ377" s="12"/>
      <c r="BR377" s="12"/>
      <c r="BS377" s="12"/>
      <c r="BT377" s="12"/>
      <c r="BU377" s="18">
        <v>257.83691294117602</v>
      </c>
      <c r="BV377" s="18">
        <v>1998.2360752941199</v>
      </c>
      <c r="BW377" s="18">
        <v>1998.2360752941199</v>
      </c>
      <c r="BX377" s="18">
        <v>1224.72533647059</v>
      </c>
      <c r="BY377" s="18">
        <v>450.82503529411798</v>
      </c>
      <c r="BZ377" s="18">
        <v>465.85253647058801</v>
      </c>
      <c r="CA377" s="18">
        <v>360.66002823529402</v>
      </c>
      <c r="CB377" s="18">
        <v>367.32024000000001</v>
      </c>
      <c r="CC377" s="18">
        <v>367.32024000000001</v>
      </c>
      <c r="CD377" s="18">
        <v>331.77312000000001</v>
      </c>
      <c r="CE377" s="18">
        <v>874.70363076923104</v>
      </c>
      <c r="CF377" s="18">
        <v>846.48738461538505</v>
      </c>
      <c r="CG377" s="18">
        <v>874.70363076923104</v>
      </c>
      <c r="CH377" s="18">
        <v>705.40615384615398</v>
      </c>
      <c r="CI377" s="18">
        <v>1123.4931428571399</v>
      </c>
      <c r="CJ377" s="18">
        <v>1123.4931428571399</v>
      </c>
      <c r="CK377" s="18">
        <v>1304.7017142857101</v>
      </c>
      <c r="CL377" s="18">
        <v>590.34886779660997</v>
      </c>
      <c r="CM377" s="18">
        <v>533.21833220338999</v>
      </c>
      <c r="CN377" s="18">
        <v>13.025482105263199</v>
      </c>
      <c r="CO377" s="18">
        <v>13.025482105263199</v>
      </c>
      <c r="CP377" s="18">
        <v>13.865835789473699</v>
      </c>
      <c r="CQ377" s="18">
        <v>127.867846153846</v>
      </c>
      <c r="CR377" s="18">
        <v>123.743076923077</v>
      </c>
      <c r="CS377" s="18">
        <v>127.867846153846</v>
      </c>
      <c r="CT377" s="18">
        <v>123.743076923077</v>
      </c>
      <c r="CU377" s="18">
        <v>127.867846153846</v>
      </c>
      <c r="CV377" s="18">
        <v>119.61830769230799</v>
      </c>
      <c r="CW377" s="18">
        <v>67.180547368421102</v>
      </c>
      <c r="CX377" s="18">
        <v>69.419898947368395</v>
      </c>
      <c r="CY377" s="18">
        <v>76.147953684210506</v>
      </c>
      <c r="CZ377" s="75">
        <f t="shared" si="5"/>
        <v>16802.714799999998</v>
      </c>
    </row>
    <row r="378" spans="1:104">
      <c r="A378" s="12">
        <v>35</v>
      </c>
      <c r="B378" s="6">
        <v>6246973489</v>
      </c>
      <c r="C378" s="6" t="s">
        <v>93</v>
      </c>
      <c r="D378" s="6" t="s">
        <v>179</v>
      </c>
      <c r="E378" s="6" t="s">
        <v>393</v>
      </c>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12"/>
      <c r="BG378" s="12"/>
      <c r="BH378" s="12"/>
      <c r="BI378" s="12"/>
      <c r="BJ378" s="12"/>
      <c r="BK378" s="12"/>
      <c r="BL378" s="12"/>
      <c r="BM378" s="12"/>
      <c r="BN378" s="12"/>
      <c r="BO378" s="12"/>
      <c r="BP378" s="12"/>
      <c r="BQ378" s="12"/>
      <c r="BR378" s="12"/>
      <c r="BS378" s="12"/>
      <c r="BT378" s="12"/>
      <c r="BU378" s="13">
        <v>194.18181818181799</v>
      </c>
      <c r="BV378" s="13">
        <v>339.81818181818198</v>
      </c>
      <c r="BW378" s="13">
        <v>1880</v>
      </c>
      <c r="BX378" s="13">
        <v>1880</v>
      </c>
      <c r="BY378" s="13">
        <v>708.247422680412</v>
      </c>
      <c r="BZ378" s="13">
        <v>731.85567010309296</v>
      </c>
      <c r="CA378" s="13">
        <v>849.89690721649504</v>
      </c>
      <c r="CB378" s="13">
        <v>456.38888888888903</v>
      </c>
      <c r="CC378" s="13">
        <v>456.38888888888903</v>
      </c>
      <c r="CD378" s="13">
        <v>412.222222222222</v>
      </c>
      <c r="CE378" s="13">
        <v>1029.35897435897</v>
      </c>
      <c r="CF378" s="13">
        <v>996.15384615384596</v>
      </c>
      <c r="CG378" s="13">
        <v>1029.35897435897</v>
      </c>
      <c r="CH378" s="13">
        <v>830.12820512820497</v>
      </c>
      <c r="CI378" s="13">
        <v>1349.44897959184</v>
      </c>
      <c r="CJ378" s="13">
        <v>1349.44897959184</v>
      </c>
      <c r="CK378" s="13">
        <v>1567.1020408163299</v>
      </c>
      <c r="CL378" s="13">
        <v>748.20338983050897</v>
      </c>
      <c r="CM378" s="13">
        <v>675.79661016949103</v>
      </c>
      <c r="CN378" s="13">
        <v>443.78947368421098</v>
      </c>
      <c r="CO378" s="13">
        <v>443.78947368421098</v>
      </c>
      <c r="CP378" s="13">
        <v>472.42105263157902</v>
      </c>
      <c r="CQ378" s="13">
        <v>1112.4367816091999</v>
      </c>
      <c r="CR378" s="13">
        <v>1076.55172413793</v>
      </c>
      <c r="CS378" s="13">
        <v>933.01149425287394</v>
      </c>
      <c r="CT378" s="13">
        <v>990.63157894736798</v>
      </c>
      <c r="CU378" s="13">
        <v>1023.65263157895</v>
      </c>
      <c r="CV378" s="13">
        <v>1122.7157894736799</v>
      </c>
      <c r="CW378" s="13">
        <v>504</v>
      </c>
      <c r="CX378" s="13">
        <v>520.79999999999995</v>
      </c>
      <c r="CY378" s="13">
        <v>571.20000000000005</v>
      </c>
      <c r="CZ378" s="72">
        <f t="shared" si="5"/>
        <v>26699</v>
      </c>
    </row>
    <row r="379" spans="1:104">
      <c r="A379" s="12">
        <v>35</v>
      </c>
      <c r="B379" s="6">
        <v>6246973489</v>
      </c>
      <c r="C379" s="6" t="s">
        <v>93</v>
      </c>
      <c r="D379" s="6" t="s">
        <v>179</v>
      </c>
      <c r="E379" s="6" t="s">
        <v>394</v>
      </c>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12"/>
      <c r="BG379" s="12"/>
      <c r="BH379" s="12"/>
      <c r="BI379" s="12"/>
      <c r="BJ379" s="12"/>
      <c r="BK379" s="12"/>
      <c r="BL379" s="12"/>
      <c r="BM379" s="12"/>
      <c r="BN379" s="12"/>
      <c r="BO379" s="12"/>
      <c r="BP379" s="12"/>
      <c r="BQ379" s="12"/>
      <c r="BR379" s="12"/>
      <c r="BS379" s="12"/>
      <c r="BT379" s="12"/>
      <c r="BU379" s="13">
        <v>194.18181818181799</v>
      </c>
      <c r="BV379" s="13">
        <v>339.81818181818198</v>
      </c>
      <c r="BW379" s="13">
        <v>1880</v>
      </c>
      <c r="BX379" s="13">
        <v>1880</v>
      </c>
      <c r="BY379" s="13">
        <v>708.247422680412</v>
      </c>
      <c r="BZ379" s="13">
        <v>731.85567010309296</v>
      </c>
      <c r="CA379" s="13">
        <v>849.89690721649504</v>
      </c>
      <c r="CB379" s="13">
        <v>456.38888888888903</v>
      </c>
      <c r="CC379" s="13">
        <v>456.38888888888903</v>
      </c>
      <c r="CD379" s="13">
        <v>412.222222222222</v>
      </c>
      <c r="CE379" s="13">
        <v>1029.35897435897</v>
      </c>
      <c r="CF379" s="13">
        <v>996.15384615384596</v>
      </c>
      <c r="CG379" s="13">
        <v>1029.35897435897</v>
      </c>
      <c r="CH379" s="13">
        <v>830.12820512820497</v>
      </c>
      <c r="CI379" s="13">
        <v>1349.44897959184</v>
      </c>
      <c r="CJ379" s="13">
        <v>1349.44897959184</v>
      </c>
      <c r="CK379" s="13">
        <v>1567.1020408163299</v>
      </c>
      <c r="CL379" s="13">
        <v>748.20338983050897</v>
      </c>
      <c r="CM379" s="13">
        <v>675.79661016949103</v>
      </c>
      <c r="CN379" s="13">
        <v>443.78947368421098</v>
      </c>
      <c r="CO379" s="13">
        <v>443.78947368421098</v>
      </c>
      <c r="CP379" s="13">
        <v>472.42105263157902</v>
      </c>
      <c r="CQ379" s="13">
        <v>1112.4367816091999</v>
      </c>
      <c r="CR379" s="13">
        <v>1076.55172413793</v>
      </c>
      <c r="CS379" s="13">
        <v>933.01149425287394</v>
      </c>
      <c r="CT379" s="13">
        <v>990.63157894736798</v>
      </c>
      <c r="CU379" s="13">
        <v>1023.65263157895</v>
      </c>
      <c r="CV379" s="13">
        <v>1122.7157894736799</v>
      </c>
      <c r="CW379" s="13">
        <v>504</v>
      </c>
      <c r="CX379" s="13">
        <v>520.79999999999995</v>
      </c>
      <c r="CY379" s="13">
        <v>571.20000000000005</v>
      </c>
      <c r="CZ379" s="72">
        <f t="shared" si="5"/>
        <v>26699</v>
      </c>
    </row>
    <row r="380" spans="1:104">
      <c r="A380" s="12">
        <v>35</v>
      </c>
      <c r="B380" s="6">
        <v>6246973489</v>
      </c>
      <c r="C380" s="6" t="s">
        <v>93</v>
      </c>
      <c r="D380" s="6" t="s">
        <v>179</v>
      </c>
      <c r="E380" s="6" t="s">
        <v>395</v>
      </c>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12"/>
      <c r="BG380" s="12"/>
      <c r="BH380" s="12"/>
      <c r="BI380" s="12"/>
      <c r="BJ380" s="12"/>
      <c r="BK380" s="12"/>
      <c r="BL380" s="12"/>
      <c r="BM380" s="12"/>
      <c r="BN380" s="12"/>
      <c r="BO380" s="12"/>
      <c r="BP380" s="12"/>
      <c r="BQ380" s="12"/>
      <c r="BR380" s="12"/>
      <c r="BS380" s="12"/>
      <c r="BT380" s="12"/>
      <c r="BU380" s="18">
        <v>76.973672727272699</v>
      </c>
      <c r="BV380" s="18">
        <v>134.70392727272699</v>
      </c>
      <c r="BW380" s="18">
        <v>745.23199999999997</v>
      </c>
      <c r="BX380" s="18">
        <v>745.23199999999997</v>
      </c>
      <c r="BY380" s="18">
        <v>280.749278350515</v>
      </c>
      <c r="BZ380" s="18">
        <v>290.10758762886599</v>
      </c>
      <c r="CA380" s="18">
        <v>336.89913402061899</v>
      </c>
      <c r="CB380" s="18">
        <v>180.912555555556</v>
      </c>
      <c r="CC380" s="18">
        <v>180.912555555556</v>
      </c>
      <c r="CD380" s="18">
        <v>163.40488888888899</v>
      </c>
      <c r="CE380" s="18">
        <v>408.03789743589698</v>
      </c>
      <c r="CF380" s="18">
        <v>394.87538461538497</v>
      </c>
      <c r="CG380" s="18">
        <v>408.03789743589698</v>
      </c>
      <c r="CH380" s="18">
        <v>329.06282051282</v>
      </c>
      <c r="CI380" s="18">
        <v>534.92157551020398</v>
      </c>
      <c r="CJ380" s="18">
        <v>534.92157551020398</v>
      </c>
      <c r="CK380" s="18">
        <v>621.19924897959197</v>
      </c>
      <c r="CL380" s="18">
        <v>296.58782372881399</v>
      </c>
      <c r="CM380" s="18">
        <v>267.88577627118599</v>
      </c>
      <c r="CN380" s="18">
        <v>175.91814736842099</v>
      </c>
      <c r="CO380" s="18">
        <v>175.91814736842099</v>
      </c>
      <c r="CP380" s="18">
        <v>187.26770526315801</v>
      </c>
      <c r="CQ380" s="18">
        <v>440.96994022988503</v>
      </c>
      <c r="CR380" s="18">
        <v>426.74510344827598</v>
      </c>
      <c r="CS380" s="18">
        <v>369.84575632183902</v>
      </c>
      <c r="CT380" s="18">
        <v>392.686357894737</v>
      </c>
      <c r="CU380" s="18">
        <v>405.77590315789502</v>
      </c>
      <c r="CV380" s="18">
        <v>445.04453894736798</v>
      </c>
      <c r="CW380" s="18">
        <v>199.78559999999999</v>
      </c>
      <c r="CX380" s="18">
        <v>206.44512</v>
      </c>
      <c r="CY380" s="18">
        <v>226.41368</v>
      </c>
      <c r="CZ380" s="72">
        <f t="shared" si="5"/>
        <v>10583.473600000001</v>
      </c>
    </row>
    <row r="381" spans="1:104">
      <c r="A381" s="12">
        <v>35</v>
      </c>
      <c r="B381" s="6">
        <v>6246973489</v>
      </c>
      <c r="C381" s="6" t="s">
        <v>93</v>
      </c>
      <c r="D381" s="6" t="s">
        <v>179</v>
      </c>
      <c r="E381" s="6" t="s">
        <v>396</v>
      </c>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12"/>
      <c r="BG381" s="12"/>
      <c r="BH381" s="12"/>
      <c r="BI381" s="12"/>
      <c r="BJ381" s="12"/>
      <c r="BK381" s="12"/>
      <c r="BL381" s="12"/>
      <c r="BM381" s="12"/>
      <c r="BN381" s="12"/>
      <c r="BO381" s="12"/>
      <c r="BP381" s="12"/>
      <c r="BQ381" s="12"/>
      <c r="BR381" s="12"/>
      <c r="BS381" s="12"/>
      <c r="BT381" s="12"/>
      <c r="BU381" s="18">
        <v>76.973672727272699</v>
      </c>
      <c r="BV381" s="18">
        <v>134.70392727272699</v>
      </c>
      <c r="BW381" s="18">
        <v>745.23199999999997</v>
      </c>
      <c r="BX381" s="18">
        <v>745.23199999999997</v>
      </c>
      <c r="BY381" s="18">
        <v>280.749278350515</v>
      </c>
      <c r="BZ381" s="18">
        <v>290.10758762886599</v>
      </c>
      <c r="CA381" s="18">
        <v>336.89913402061899</v>
      </c>
      <c r="CB381" s="18">
        <v>180.912555555556</v>
      </c>
      <c r="CC381" s="18">
        <v>180.912555555556</v>
      </c>
      <c r="CD381" s="18">
        <v>163.40488888888899</v>
      </c>
      <c r="CE381" s="18">
        <v>408.03789743589698</v>
      </c>
      <c r="CF381" s="18">
        <v>394.87538461538497</v>
      </c>
      <c r="CG381" s="18">
        <v>408.03789743589698</v>
      </c>
      <c r="CH381" s="18">
        <v>329.06282051282</v>
      </c>
      <c r="CI381" s="18">
        <v>534.92157551020398</v>
      </c>
      <c r="CJ381" s="18">
        <v>534.92157551020398</v>
      </c>
      <c r="CK381" s="18">
        <v>621.19924897959197</v>
      </c>
      <c r="CL381" s="18">
        <v>296.58782372881399</v>
      </c>
      <c r="CM381" s="18">
        <v>267.88577627118599</v>
      </c>
      <c r="CN381" s="18">
        <v>175.91814736842099</v>
      </c>
      <c r="CO381" s="18">
        <v>175.91814736842099</v>
      </c>
      <c r="CP381" s="18">
        <v>187.26770526315801</v>
      </c>
      <c r="CQ381" s="18">
        <v>440.96994022988503</v>
      </c>
      <c r="CR381" s="18">
        <v>426.74510344827598</v>
      </c>
      <c r="CS381" s="18">
        <v>369.84575632183902</v>
      </c>
      <c r="CT381" s="18">
        <v>392.686357894737</v>
      </c>
      <c r="CU381" s="18">
        <v>405.77590315789502</v>
      </c>
      <c r="CV381" s="18">
        <v>445.04453894736798</v>
      </c>
      <c r="CW381" s="18">
        <v>199.78559999999999</v>
      </c>
      <c r="CX381" s="18">
        <v>206.44512</v>
      </c>
      <c r="CY381" s="18">
        <v>226.41368</v>
      </c>
      <c r="CZ381" s="72">
        <f t="shared" si="5"/>
        <v>10583.473600000001</v>
      </c>
    </row>
    <row r="382" spans="1:104">
      <c r="A382" s="12">
        <v>35</v>
      </c>
      <c r="B382" s="6">
        <v>6246973489</v>
      </c>
      <c r="C382" s="6" t="s">
        <v>93</v>
      </c>
      <c r="D382" s="6" t="s">
        <v>179</v>
      </c>
      <c r="E382" s="6" t="s">
        <v>397</v>
      </c>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12"/>
      <c r="BG382" s="12"/>
      <c r="BH382" s="12"/>
      <c r="BI382" s="12"/>
      <c r="BJ382" s="12"/>
      <c r="BK382" s="12"/>
      <c r="BL382" s="12"/>
      <c r="BM382" s="12"/>
      <c r="BN382" s="12"/>
      <c r="BO382" s="12"/>
      <c r="BP382" s="12"/>
      <c r="BQ382" s="12"/>
      <c r="BR382" s="12"/>
      <c r="BS382" s="12"/>
      <c r="BT382" s="12"/>
      <c r="BU382" s="18">
        <v>76.973672727272699</v>
      </c>
      <c r="BV382" s="18">
        <v>134.70392727272699</v>
      </c>
      <c r="BW382" s="18">
        <v>745.23199999999997</v>
      </c>
      <c r="BX382" s="18">
        <v>745.23199999999997</v>
      </c>
      <c r="BY382" s="18">
        <v>280.749278350515</v>
      </c>
      <c r="BZ382" s="18">
        <v>290.10758762886599</v>
      </c>
      <c r="CA382" s="18">
        <v>336.89913402061899</v>
      </c>
      <c r="CB382" s="18">
        <v>180.912555555556</v>
      </c>
      <c r="CC382" s="18">
        <v>180.912555555556</v>
      </c>
      <c r="CD382" s="18">
        <v>163.40488888888899</v>
      </c>
      <c r="CE382" s="18">
        <v>408.03789743589698</v>
      </c>
      <c r="CF382" s="18">
        <v>394.87538461538497</v>
      </c>
      <c r="CG382" s="18">
        <v>408.03789743589698</v>
      </c>
      <c r="CH382" s="18">
        <v>329.06282051282</v>
      </c>
      <c r="CI382" s="18">
        <v>534.92157551020398</v>
      </c>
      <c r="CJ382" s="18">
        <v>534.92157551020398</v>
      </c>
      <c r="CK382" s="18">
        <v>621.19924897959197</v>
      </c>
      <c r="CL382" s="18">
        <v>296.58782372881399</v>
      </c>
      <c r="CM382" s="18">
        <v>267.88577627118599</v>
      </c>
      <c r="CN382" s="18">
        <v>175.91814736842099</v>
      </c>
      <c r="CO382" s="18">
        <v>175.91814736842099</v>
      </c>
      <c r="CP382" s="18">
        <v>187.26770526315801</v>
      </c>
      <c r="CQ382" s="18">
        <v>440.96994022988503</v>
      </c>
      <c r="CR382" s="18">
        <v>426.74510344827598</v>
      </c>
      <c r="CS382" s="18">
        <v>369.84575632183902</v>
      </c>
      <c r="CT382" s="18">
        <v>392.686357894737</v>
      </c>
      <c r="CU382" s="18">
        <v>405.77590315789502</v>
      </c>
      <c r="CV382" s="18">
        <v>445.04453894736798</v>
      </c>
      <c r="CW382" s="18">
        <v>199.78559999999999</v>
      </c>
      <c r="CX382" s="18">
        <v>206.44512</v>
      </c>
      <c r="CY382" s="18">
        <v>226.41368</v>
      </c>
      <c r="CZ382" s="72">
        <f t="shared" si="5"/>
        <v>10583.473600000001</v>
      </c>
    </row>
    <row r="383" spans="1:104">
      <c r="A383" s="12">
        <v>35</v>
      </c>
      <c r="B383" s="6">
        <v>6246973489</v>
      </c>
      <c r="C383" s="6" t="s">
        <v>93</v>
      </c>
      <c r="D383" s="6" t="s">
        <v>179</v>
      </c>
      <c r="E383" s="6" t="s">
        <v>398</v>
      </c>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12"/>
      <c r="BG383" s="12"/>
      <c r="BH383" s="12"/>
      <c r="BI383" s="12"/>
      <c r="BJ383" s="12"/>
      <c r="BK383" s="12"/>
      <c r="BL383" s="12"/>
      <c r="BM383" s="12"/>
      <c r="BN383" s="12"/>
      <c r="BO383" s="12"/>
      <c r="BP383" s="12"/>
      <c r="BQ383" s="12"/>
      <c r="BR383" s="12"/>
      <c r="BS383" s="12"/>
      <c r="BT383" s="12"/>
      <c r="BU383" s="18">
        <v>76.973672727272699</v>
      </c>
      <c r="BV383" s="18">
        <v>134.70392727272699</v>
      </c>
      <c r="BW383" s="18">
        <v>745.23199999999997</v>
      </c>
      <c r="BX383" s="18">
        <v>745.23199999999997</v>
      </c>
      <c r="BY383" s="18">
        <v>280.749278350515</v>
      </c>
      <c r="BZ383" s="18">
        <v>290.10758762886599</v>
      </c>
      <c r="CA383" s="18">
        <v>336.89913402061899</v>
      </c>
      <c r="CB383" s="18">
        <v>180.912555555556</v>
      </c>
      <c r="CC383" s="18">
        <v>180.912555555556</v>
      </c>
      <c r="CD383" s="18">
        <v>163.40488888888899</v>
      </c>
      <c r="CE383" s="18">
        <v>408.03789743589698</v>
      </c>
      <c r="CF383" s="18">
        <v>394.87538461538497</v>
      </c>
      <c r="CG383" s="18">
        <v>408.03789743589698</v>
      </c>
      <c r="CH383" s="18">
        <v>329.06282051282</v>
      </c>
      <c r="CI383" s="18">
        <v>534.92157551020398</v>
      </c>
      <c r="CJ383" s="18">
        <v>534.92157551020398</v>
      </c>
      <c r="CK383" s="18">
        <v>621.19924897959197</v>
      </c>
      <c r="CL383" s="18">
        <v>296.58782372881399</v>
      </c>
      <c r="CM383" s="18">
        <v>267.88577627118599</v>
      </c>
      <c r="CN383" s="18">
        <v>175.91814736842099</v>
      </c>
      <c r="CO383" s="18">
        <v>175.91814736842099</v>
      </c>
      <c r="CP383" s="18">
        <v>187.26770526315801</v>
      </c>
      <c r="CQ383" s="18">
        <v>440.96994022988503</v>
      </c>
      <c r="CR383" s="18">
        <v>426.74510344827598</v>
      </c>
      <c r="CS383" s="18">
        <v>369.84575632183902</v>
      </c>
      <c r="CT383" s="18">
        <v>392.686357894737</v>
      </c>
      <c r="CU383" s="18">
        <v>405.77590315789502</v>
      </c>
      <c r="CV383" s="18">
        <v>445.04453894736798</v>
      </c>
      <c r="CW383" s="18">
        <v>199.78559999999999</v>
      </c>
      <c r="CX383" s="18">
        <v>206.44512</v>
      </c>
      <c r="CY383" s="18">
        <v>226.41368</v>
      </c>
      <c r="CZ383" s="72">
        <f t="shared" si="5"/>
        <v>10583.473600000001</v>
      </c>
    </row>
    <row r="384" spans="1:104">
      <c r="A384" s="12">
        <v>35</v>
      </c>
      <c r="B384" s="6">
        <v>6246973489</v>
      </c>
      <c r="C384" s="6" t="s">
        <v>93</v>
      </c>
      <c r="D384" s="6" t="s">
        <v>179</v>
      </c>
      <c r="E384" s="6" t="s">
        <v>399</v>
      </c>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12"/>
      <c r="BG384" s="12"/>
      <c r="BH384" s="12"/>
      <c r="BI384" s="12"/>
      <c r="BJ384" s="12"/>
      <c r="BK384" s="12"/>
      <c r="BL384" s="12"/>
      <c r="BM384" s="12"/>
      <c r="BN384" s="12"/>
      <c r="BO384" s="12"/>
      <c r="BP384" s="12"/>
      <c r="BQ384" s="12"/>
      <c r="BR384" s="12"/>
      <c r="BS384" s="12"/>
      <c r="BT384" s="12"/>
      <c r="BU384" s="13">
        <v>194.18181818181799</v>
      </c>
      <c r="BV384" s="13">
        <v>339.81818181818198</v>
      </c>
      <c r="BW384" s="13">
        <v>1880</v>
      </c>
      <c r="BX384" s="13">
        <v>1880</v>
      </c>
      <c r="BY384" s="13">
        <v>708.247422680412</v>
      </c>
      <c r="BZ384" s="13">
        <v>731.85567010309296</v>
      </c>
      <c r="CA384" s="13">
        <v>849.89690721649504</v>
      </c>
      <c r="CB384" s="13">
        <v>456.38888888888903</v>
      </c>
      <c r="CC384" s="13">
        <v>456.38888888888903</v>
      </c>
      <c r="CD384" s="13">
        <v>412.222222222222</v>
      </c>
      <c r="CE384" s="13">
        <v>1029.35897435897</v>
      </c>
      <c r="CF384" s="13">
        <v>996.15384615384596</v>
      </c>
      <c r="CG384" s="13">
        <v>1029.35897435897</v>
      </c>
      <c r="CH384" s="13">
        <v>830.12820512820497</v>
      </c>
      <c r="CI384" s="13">
        <v>1349.44897959184</v>
      </c>
      <c r="CJ384" s="13">
        <v>1349.44897959184</v>
      </c>
      <c r="CK384" s="13">
        <v>1567.1020408163299</v>
      </c>
      <c r="CL384" s="13">
        <v>748.20338983050897</v>
      </c>
      <c r="CM384" s="13">
        <v>675.79661016949103</v>
      </c>
      <c r="CN384" s="13">
        <v>443.78947368421098</v>
      </c>
      <c r="CO384" s="13">
        <v>443.78947368421098</v>
      </c>
      <c r="CP384" s="13">
        <v>472.42105263157902</v>
      </c>
      <c r="CQ384" s="13">
        <v>1112.4367816091999</v>
      </c>
      <c r="CR384" s="13">
        <v>1076.55172413793</v>
      </c>
      <c r="CS384" s="13">
        <v>933.01149425287394</v>
      </c>
      <c r="CT384" s="13">
        <v>990.63157894736798</v>
      </c>
      <c r="CU384" s="13">
        <v>1023.65263157895</v>
      </c>
      <c r="CV384" s="13">
        <v>1122.7157894736799</v>
      </c>
      <c r="CW384" s="13">
        <v>504</v>
      </c>
      <c r="CX384" s="13">
        <v>520.79999999999995</v>
      </c>
      <c r="CY384" s="13">
        <v>571.20000000000005</v>
      </c>
      <c r="CZ384" s="72">
        <f t="shared" si="5"/>
        <v>26699</v>
      </c>
    </row>
    <row r="385" spans="1:104">
      <c r="A385" s="12">
        <v>35</v>
      </c>
      <c r="B385" s="6">
        <v>6246973489</v>
      </c>
      <c r="C385" s="6" t="s">
        <v>93</v>
      </c>
      <c r="D385" s="6" t="s">
        <v>179</v>
      </c>
      <c r="E385" s="6" t="s">
        <v>400</v>
      </c>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12"/>
      <c r="BG385" s="12"/>
      <c r="BH385" s="12"/>
      <c r="BI385" s="12"/>
      <c r="BJ385" s="12"/>
      <c r="BK385" s="12"/>
      <c r="BL385" s="12"/>
      <c r="BM385" s="12"/>
      <c r="BN385" s="12"/>
      <c r="BO385" s="12"/>
      <c r="BP385" s="12"/>
      <c r="BQ385" s="12"/>
      <c r="BR385" s="12"/>
      <c r="BS385" s="12"/>
      <c r="BT385" s="12"/>
      <c r="BU385" s="18">
        <v>88.080872727272705</v>
      </c>
      <c r="BV385" s="18">
        <v>154.14152727272699</v>
      </c>
      <c r="BW385" s="18">
        <v>852.76800000000003</v>
      </c>
      <c r="BX385" s="18">
        <v>852.76800000000003</v>
      </c>
      <c r="BY385" s="18">
        <v>321.26103092783501</v>
      </c>
      <c r="BZ385" s="18">
        <v>331.96973195876302</v>
      </c>
      <c r="CA385" s="18">
        <v>385.513237113402</v>
      </c>
      <c r="CB385" s="18">
        <v>207.018</v>
      </c>
      <c r="CC385" s="18">
        <v>207.018</v>
      </c>
      <c r="CD385" s="18">
        <v>186.98400000000001</v>
      </c>
      <c r="CE385" s="18">
        <v>466.91723076923103</v>
      </c>
      <c r="CF385" s="18">
        <v>451.85538461538499</v>
      </c>
      <c r="CG385" s="18">
        <v>466.91723076923103</v>
      </c>
      <c r="CH385" s="18">
        <v>376.54615384615403</v>
      </c>
      <c r="CI385" s="18">
        <v>612.11005714285704</v>
      </c>
      <c r="CJ385" s="18">
        <v>612.11005714285704</v>
      </c>
      <c r="CK385" s="18">
        <v>710.837485714286</v>
      </c>
      <c r="CL385" s="18">
        <v>339.38505762711901</v>
      </c>
      <c r="CM385" s="18">
        <v>306.54134237288099</v>
      </c>
      <c r="CN385" s="18">
        <v>201.30290526315801</v>
      </c>
      <c r="CO385" s="18">
        <v>201.30290526315801</v>
      </c>
      <c r="CP385" s="18">
        <v>214.29018947368399</v>
      </c>
      <c r="CQ385" s="18">
        <v>504.60132413793099</v>
      </c>
      <c r="CR385" s="18">
        <v>488.32386206896501</v>
      </c>
      <c r="CS385" s="18">
        <v>423.21401379310299</v>
      </c>
      <c r="CT385" s="18">
        <v>449.35048421052602</v>
      </c>
      <c r="CU385" s="18">
        <v>464.32883368421102</v>
      </c>
      <c r="CV385" s="18">
        <v>509.26388210526301</v>
      </c>
      <c r="CW385" s="18">
        <v>228.61439999999999</v>
      </c>
      <c r="CX385" s="18">
        <v>236.23488</v>
      </c>
      <c r="CY385" s="18">
        <v>259.10631999999998</v>
      </c>
      <c r="CZ385" s="75">
        <f t="shared" si="5"/>
        <v>12110.676400000002</v>
      </c>
    </row>
    <row r="386" spans="1:104">
      <c r="A386" s="12">
        <v>35</v>
      </c>
      <c r="B386" s="6">
        <v>6246973489</v>
      </c>
      <c r="C386" s="6" t="s">
        <v>93</v>
      </c>
      <c r="D386" s="6" t="s">
        <v>179</v>
      </c>
      <c r="E386" s="6" t="s">
        <v>401</v>
      </c>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12"/>
      <c r="BG386" s="12"/>
      <c r="BH386" s="12"/>
      <c r="BI386" s="12"/>
      <c r="BJ386" s="12"/>
      <c r="BK386" s="12"/>
      <c r="BL386" s="12"/>
      <c r="BM386" s="12"/>
      <c r="BN386" s="12"/>
      <c r="BO386" s="12"/>
      <c r="BP386" s="12"/>
      <c r="BQ386" s="12"/>
      <c r="BR386" s="12"/>
      <c r="BS386" s="12"/>
      <c r="BT386" s="12"/>
      <c r="BU386" s="18">
        <v>88.080872727272705</v>
      </c>
      <c r="BV386" s="18">
        <v>154.14152727272699</v>
      </c>
      <c r="BW386" s="18">
        <v>852.76800000000003</v>
      </c>
      <c r="BX386" s="18">
        <v>852.76800000000003</v>
      </c>
      <c r="BY386" s="18">
        <v>321.26103092783501</v>
      </c>
      <c r="BZ386" s="18">
        <v>331.96973195876302</v>
      </c>
      <c r="CA386" s="18">
        <v>385.513237113402</v>
      </c>
      <c r="CB386" s="18">
        <v>207.018</v>
      </c>
      <c r="CC386" s="18">
        <v>207.018</v>
      </c>
      <c r="CD386" s="18">
        <v>186.98400000000001</v>
      </c>
      <c r="CE386" s="18">
        <v>466.91723076923103</v>
      </c>
      <c r="CF386" s="18">
        <v>451.85538461538499</v>
      </c>
      <c r="CG386" s="18">
        <v>466.91723076923103</v>
      </c>
      <c r="CH386" s="18">
        <v>376.54615384615403</v>
      </c>
      <c r="CI386" s="18">
        <v>612.11005714285704</v>
      </c>
      <c r="CJ386" s="18">
        <v>612.11005714285704</v>
      </c>
      <c r="CK386" s="18">
        <v>710.837485714286</v>
      </c>
      <c r="CL386" s="18">
        <v>339.38505762711901</v>
      </c>
      <c r="CM386" s="18">
        <v>306.54134237288099</v>
      </c>
      <c r="CN386" s="18">
        <v>201.30290526315801</v>
      </c>
      <c r="CO386" s="18">
        <v>201.30290526315801</v>
      </c>
      <c r="CP386" s="18">
        <v>214.29018947368399</v>
      </c>
      <c r="CQ386" s="18">
        <v>504.60132413793099</v>
      </c>
      <c r="CR386" s="18">
        <v>488.32386206896501</v>
      </c>
      <c r="CS386" s="18">
        <v>423.21401379310299</v>
      </c>
      <c r="CT386" s="18">
        <v>449.35048421052602</v>
      </c>
      <c r="CU386" s="18">
        <v>464.32883368421102</v>
      </c>
      <c r="CV386" s="18">
        <v>509.26388210526301</v>
      </c>
      <c r="CW386" s="18">
        <v>228.61439999999999</v>
      </c>
      <c r="CX386" s="18">
        <v>236.23488</v>
      </c>
      <c r="CY386" s="18">
        <v>259.10631999999998</v>
      </c>
      <c r="CZ386" s="75">
        <f t="shared" si="5"/>
        <v>12110.676400000002</v>
      </c>
    </row>
    <row r="387" spans="1:104">
      <c r="A387" s="12">
        <v>35</v>
      </c>
      <c r="B387" s="6">
        <v>6246973489</v>
      </c>
      <c r="C387" s="6" t="s">
        <v>93</v>
      </c>
      <c r="D387" s="6" t="s">
        <v>179</v>
      </c>
      <c r="E387" s="6" t="s">
        <v>402</v>
      </c>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12"/>
      <c r="BG387" s="12"/>
      <c r="BH387" s="12"/>
      <c r="BI387" s="12"/>
      <c r="BJ387" s="12"/>
      <c r="BK387" s="12"/>
      <c r="BL387" s="12"/>
      <c r="BM387" s="12"/>
      <c r="BN387" s="12"/>
      <c r="BO387" s="12"/>
      <c r="BP387" s="12"/>
      <c r="BQ387" s="12"/>
      <c r="BR387" s="12"/>
      <c r="BS387" s="12"/>
      <c r="BT387" s="12"/>
      <c r="BU387" s="18">
        <v>88.080872727272705</v>
      </c>
      <c r="BV387" s="18">
        <v>154.14152727272699</v>
      </c>
      <c r="BW387" s="18">
        <v>852.76800000000003</v>
      </c>
      <c r="BX387" s="18">
        <v>852.76800000000003</v>
      </c>
      <c r="BY387" s="18">
        <v>321.26103092783501</v>
      </c>
      <c r="BZ387" s="18">
        <v>331.96973195876302</v>
      </c>
      <c r="CA387" s="18">
        <v>385.513237113402</v>
      </c>
      <c r="CB387" s="18">
        <v>207.018</v>
      </c>
      <c r="CC387" s="18">
        <v>207.018</v>
      </c>
      <c r="CD387" s="18">
        <v>186.98400000000001</v>
      </c>
      <c r="CE387" s="18">
        <v>466.91723076923103</v>
      </c>
      <c r="CF387" s="18">
        <v>451.85538461538499</v>
      </c>
      <c r="CG387" s="18">
        <v>466.91723076923103</v>
      </c>
      <c r="CH387" s="18">
        <v>376.54615384615403</v>
      </c>
      <c r="CI387" s="18">
        <v>612.11005714285704</v>
      </c>
      <c r="CJ387" s="18">
        <v>612.11005714285704</v>
      </c>
      <c r="CK387" s="18">
        <v>710.837485714286</v>
      </c>
      <c r="CL387" s="18">
        <v>339.38505762711901</v>
      </c>
      <c r="CM387" s="18">
        <v>306.54134237288099</v>
      </c>
      <c r="CN387" s="18">
        <v>201.30290526315801</v>
      </c>
      <c r="CO387" s="18">
        <v>201.30290526315801</v>
      </c>
      <c r="CP387" s="18">
        <v>214.29018947368399</v>
      </c>
      <c r="CQ387" s="18">
        <v>504.60132413793099</v>
      </c>
      <c r="CR387" s="18">
        <v>488.32386206896501</v>
      </c>
      <c r="CS387" s="18">
        <v>423.21401379310299</v>
      </c>
      <c r="CT387" s="18">
        <v>449.35048421052602</v>
      </c>
      <c r="CU387" s="18">
        <v>464.32883368421102</v>
      </c>
      <c r="CV387" s="18">
        <v>509.26388210526301</v>
      </c>
      <c r="CW387" s="18">
        <v>228.61439999999999</v>
      </c>
      <c r="CX387" s="18">
        <v>236.23488</v>
      </c>
      <c r="CY387" s="18">
        <v>259.10631999999998</v>
      </c>
      <c r="CZ387" s="75">
        <f t="shared" si="5"/>
        <v>12110.676400000002</v>
      </c>
    </row>
    <row r="388" spans="1:104">
      <c r="A388" s="12">
        <v>35</v>
      </c>
      <c r="B388" s="6">
        <v>6246973489</v>
      </c>
      <c r="C388" s="6" t="s">
        <v>93</v>
      </c>
      <c r="D388" s="6" t="s">
        <v>179</v>
      </c>
      <c r="E388" s="6" t="s">
        <v>403</v>
      </c>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12"/>
      <c r="BG388" s="12"/>
      <c r="BH388" s="12"/>
      <c r="BI388" s="12"/>
      <c r="BJ388" s="12"/>
      <c r="BK388" s="12"/>
      <c r="BL388" s="12"/>
      <c r="BM388" s="12"/>
      <c r="BN388" s="12"/>
      <c r="BO388" s="12"/>
      <c r="BP388" s="12"/>
      <c r="BQ388" s="12"/>
      <c r="BR388" s="12"/>
      <c r="BS388" s="12"/>
      <c r="BT388" s="12"/>
      <c r="BU388" s="18">
        <v>88.080872727272705</v>
      </c>
      <c r="BV388" s="18">
        <v>154.14152727272699</v>
      </c>
      <c r="BW388" s="18">
        <v>852.76800000000003</v>
      </c>
      <c r="BX388" s="18">
        <v>852.76800000000003</v>
      </c>
      <c r="BY388" s="18">
        <v>321.26103092783501</v>
      </c>
      <c r="BZ388" s="18">
        <v>331.96973195876302</v>
      </c>
      <c r="CA388" s="18">
        <v>385.513237113402</v>
      </c>
      <c r="CB388" s="18">
        <v>207.018</v>
      </c>
      <c r="CC388" s="18">
        <v>207.018</v>
      </c>
      <c r="CD388" s="18">
        <v>186.98400000000001</v>
      </c>
      <c r="CE388" s="18">
        <v>466.91723076923103</v>
      </c>
      <c r="CF388" s="18">
        <v>451.85538461538499</v>
      </c>
      <c r="CG388" s="18">
        <v>466.91723076923103</v>
      </c>
      <c r="CH388" s="18">
        <v>376.54615384615403</v>
      </c>
      <c r="CI388" s="18">
        <v>612.11005714285704</v>
      </c>
      <c r="CJ388" s="18">
        <v>612.11005714285704</v>
      </c>
      <c r="CK388" s="18">
        <v>710.837485714286</v>
      </c>
      <c r="CL388" s="18">
        <v>339.38505762711901</v>
      </c>
      <c r="CM388" s="18">
        <v>306.54134237288099</v>
      </c>
      <c r="CN388" s="18">
        <v>201.30290526315801</v>
      </c>
      <c r="CO388" s="18">
        <v>201.30290526315801</v>
      </c>
      <c r="CP388" s="18">
        <v>214.29018947368399</v>
      </c>
      <c r="CQ388" s="18">
        <v>504.60132413793099</v>
      </c>
      <c r="CR388" s="18">
        <v>488.32386206896501</v>
      </c>
      <c r="CS388" s="18">
        <v>423.21401379310299</v>
      </c>
      <c r="CT388" s="18">
        <v>449.35048421052602</v>
      </c>
      <c r="CU388" s="18">
        <v>464.32883368421102</v>
      </c>
      <c r="CV388" s="18">
        <v>509.26388210526301</v>
      </c>
      <c r="CW388" s="18">
        <v>228.61439999999999</v>
      </c>
      <c r="CX388" s="18">
        <v>236.23488</v>
      </c>
      <c r="CY388" s="18">
        <v>259.10631999999998</v>
      </c>
      <c r="CZ388" s="75">
        <f t="shared" si="5"/>
        <v>12110.676400000002</v>
      </c>
    </row>
    <row r="389" spans="1:104">
      <c r="A389" s="12">
        <v>36</v>
      </c>
      <c r="B389" s="6">
        <v>6246973375</v>
      </c>
      <c r="C389" s="6" t="s">
        <v>93</v>
      </c>
      <c r="D389" s="6" t="s">
        <v>181</v>
      </c>
      <c r="E389" s="6" t="s">
        <v>393</v>
      </c>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12"/>
      <c r="BG389" s="12"/>
      <c r="BH389" s="12"/>
      <c r="BI389" s="12"/>
      <c r="BJ389" s="12"/>
      <c r="BK389" s="12"/>
      <c r="BL389" s="12"/>
      <c r="BM389" s="12"/>
      <c r="BN389" s="12"/>
      <c r="BO389" s="12"/>
      <c r="BP389" s="12"/>
      <c r="BQ389" s="12"/>
      <c r="BR389" s="12"/>
      <c r="BS389" s="12"/>
      <c r="BT389" s="12"/>
      <c r="BU389" s="13">
        <v>88.859416445623296</v>
      </c>
      <c r="BV389" s="13">
        <v>688.66047745358105</v>
      </c>
      <c r="BW389" s="13">
        <v>688.66047745358105</v>
      </c>
      <c r="BX389" s="13">
        <v>666.44562334217505</v>
      </c>
      <c r="BY389" s="13">
        <v>688.66047745358105</v>
      </c>
      <c r="BZ389" s="13">
        <v>666.44562334217505</v>
      </c>
      <c r="CA389" s="13">
        <v>688.66047745358105</v>
      </c>
      <c r="CB389" s="13">
        <v>688.66047745358105</v>
      </c>
      <c r="CC389" s="13">
        <v>622.01591511936294</v>
      </c>
      <c r="CD389" s="13">
        <v>688.66047745358105</v>
      </c>
      <c r="CE389" s="13">
        <v>666.44562334217505</v>
      </c>
      <c r="CF389" s="13">
        <v>688.66047745358105</v>
      </c>
      <c r="CG389" s="13">
        <v>666.44562334217505</v>
      </c>
      <c r="CH389" s="13">
        <v>177.71883289124699</v>
      </c>
      <c r="CI389" s="13">
        <v>1035.7476635513999</v>
      </c>
      <c r="CJ389" s="19">
        <v>1035.7476635513999</v>
      </c>
      <c r="CK389" s="19">
        <v>1503.5046728972</v>
      </c>
      <c r="CL389" s="19">
        <v>670.84</v>
      </c>
      <c r="CM389" s="19">
        <v>411.16</v>
      </c>
      <c r="CN389" s="19">
        <v>347.52631578947398</v>
      </c>
      <c r="CO389" s="19">
        <v>347.52631578947398</v>
      </c>
      <c r="CP389" s="19">
        <v>369.947368421053</v>
      </c>
      <c r="CQ389" s="19">
        <v>849.11494252873604</v>
      </c>
      <c r="CR389" s="19">
        <v>821.72413793103397</v>
      </c>
      <c r="CS389" s="19">
        <v>712.16091954023</v>
      </c>
      <c r="CT389" s="19">
        <v>871.26315789473699</v>
      </c>
      <c r="CU389" s="19">
        <v>900.30526315789496</v>
      </c>
      <c r="CV389" s="19">
        <v>987.43157894736805</v>
      </c>
      <c r="CW389" s="19">
        <v>421.57894736842098</v>
      </c>
      <c r="CX389" s="19">
        <v>435.63157894736798</v>
      </c>
      <c r="CY389" s="19">
        <v>477.78947368421098</v>
      </c>
      <c r="CZ389" s="72">
        <f t="shared" ref="CZ389:CZ452" si="7">SUM(BD389:CY389)</f>
        <v>20573.999999999996</v>
      </c>
    </row>
    <row r="390" spans="1:104">
      <c r="A390" s="12">
        <v>36</v>
      </c>
      <c r="B390" s="6">
        <v>6246973375</v>
      </c>
      <c r="C390" s="6" t="s">
        <v>93</v>
      </c>
      <c r="D390" s="6" t="s">
        <v>181</v>
      </c>
      <c r="E390" s="6" t="s">
        <v>394</v>
      </c>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12"/>
      <c r="BG390" s="12"/>
      <c r="BH390" s="12"/>
      <c r="BI390" s="12"/>
      <c r="BJ390" s="12"/>
      <c r="BK390" s="12"/>
      <c r="BL390" s="12"/>
      <c r="BM390" s="12"/>
      <c r="BN390" s="12"/>
      <c r="BO390" s="12"/>
      <c r="BP390" s="12"/>
      <c r="BQ390" s="12"/>
      <c r="BR390" s="12"/>
      <c r="BS390" s="12"/>
      <c r="BT390" s="12"/>
      <c r="BU390" s="13">
        <v>88.859416445623296</v>
      </c>
      <c r="BV390" s="13">
        <v>688.66047745358105</v>
      </c>
      <c r="BW390" s="13">
        <v>688.66047745358105</v>
      </c>
      <c r="BX390" s="13">
        <v>666.44562334217505</v>
      </c>
      <c r="BY390" s="13">
        <v>688.66047745358105</v>
      </c>
      <c r="BZ390" s="13">
        <v>666.44562334217505</v>
      </c>
      <c r="CA390" s="13">
        <v>688.66047745358105</v>
      </c>
      <c r="CB390" s="13">
        <v>688.66047745358105</v>
      </c>
      <c r="CC390" s="13">
        <v>622.01591511936294</v>
      </c>
      <c r="CD390" s="13">
        <v>688.66047745358105</v>
      </c>
      <c r="CE390" s="13">
        <v>666.44562334217505</v>
      </c>
      <c r="CF390" s="13">
        <v>688.66047745358105</v>
      </c>
      <c r="CG390" s="13">
        <v>666.44562334217505</v>
      </c>
      <c r="CH390" s="13">
        <v>177.71883289124699</v>
      </c>
      <c r="CI390" s="13">
        <v>1035.7476635513999</v>
      </c>
      <c r="CJ390" s="19">
        <v>1035.7476635513999</v>
      </c>
      <c r="CK390" s="19">
        <v>1503.5046728972</v>
      </c>
      <c r="CL390" s="19">
        <v>670.84</v>
      </c>
      <c r="CM390" s="19">
        <v>411.16</v>
      </c>
      <c r="CN390" s="19">
        <v>347.52631578947398</v>
      </c>
      <c r="CO390" s="19">
        <v>347.52631578947398</v>
      </c>
      <c r="CP390" s="19">
        <v>369.947368421053</v>
      </c>
      <c r="CQ390" s="19">
        <v>849.11494252873604</v>
      </c>
      <c r="CR390" s="19">
        <v>821.72413793103397</v>
      </c>
      <c r="CS390" s="19">
        <v>712.16091954023</v>
      </c>
      <c r="CT390" s="19">
        <v>871.26315789473699</v>
      </c>
      <c r="CU390" s="19">
        <v>900.30526315789496</v>
      </c>
      <c r="CV390" s="19">
        <v>987.43157894736805</v>
      </c>
      <c r="CW390" s="19">
        <v>421.57894736842098</v>
      </c>
      <c r="CX390" s="19">
        <v>435.63157894736798</v>
      </c>
      <c r="CY390" s="19">
        <v>477.78947368421098</v>
      </c>
      <c r="CZ390" s="72">
        <f t="shared" si="7"/>
        <v>20573.999999999996</v>
      </c>
    </row>
    <row r="391" spans="1:104">
      <c r="A391" s="12">
        <v>36</v>
      </c>
      <c r="B391" s="6">
        <v>6246973375</v>
      </c>
      <c r="C391" s="6" t="s">
        <v>93</v>
      </c>
      <c r="D391" s="6" t="s">
        <v>181</v>
      </c>
      <c r="E391" s="6" t="s">
        <v>395</v>
      </c>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12"/>
      <c r="BG391" s="12"/>
      <c r="BH391" s="12"/>
      <c r="BI391" s="12"/>
      <c r="BJ391" s="12"/>
      <c r="BK391" s="12"/>
      <c r="BL391" s="12"/>
      <c r="BM391" s="12"/>
      <c r="BN391" s="12"/>
      <c r="BO391" s="12"/>
      <c r="BP391" s="12"/>
      <c r="BQ391" s="12"/>
      <c r="BR391" s="12"/>
      <c r="BS391" s="12"/>
      <c r="BT391" s="12"/>
      <c r="BU391" s="26">
        <v>35.223872679045101</v>
      </c>
      <c r="BV391" s="26">
        <v>272.98501326259998</v>
      </c>
      <c r="BW391" s="26">
        <v>272.98501326259998</v>
      </c>
      <c r="BX391" s="26">
        <v>264.17904509283801</v>
      </c>
      <c r="BY391" s="26">
        <v>272.98501326259998</v>
      </c>
      <c r="BZ391" s="26">
        <v>264.17904509283801</v>
      </c>
      <c r="CA391" s="26">
        <v>272.98501326259998</v>
      </c>
      <c r="CB391" s="26">
        <v>272.98501326259998</v>
      </c>
      <c r="CC391" s="26">
        <v>246.56710875331501</v>
      </c>
      <c r="CD391" s="26">
        <v>272.98501326259998</v>
      </c>
      <c r="CE391" s="26">
        <v>264.17904509283801</v>
      </c>
      <c r="CF391" s="26">
        <v>272.98501326259998</v>
      </c>
      <c r="CG391" s="26">
        <v>264.17904509283801</v>
      </c>
      <c r="CH391" s="26">
        <v>70.447745358090302</v>
      </c>
      <c r="CI391" s="26">
        <v>410.57037383177499</v>
      </c>
      <c r="CJ391" s="26">
        <v>410.57037383177499</v>
      </c>
      <c r="CK391" s="26">
        <v>595.98925233645002</v>
      </c>
      <c r="CL391" s="26">
        <v>265.920976</v>
      </c>
      <c r="CM391" s="26">
        <v>162.983824</v>
      </c>
      <c r="CN391" s="26">
        <v>137.75943157894699</v>
      </c>
      <c r="CO391" s="26">
        <v>137.75943157894699</v>
      </c>
      <c r="CP391" s="26">
        <v>146.647136842105</v>
      </c>
      <c r="CQ391" s="26">
        <v>336.58916321839098</v>
      </c>
      <c r="CR391" s="26">
        <v>325.73144827586202</v>
      </c>
      <c r="CS391" s="26">
        <v>282.30058850574699</v>
      </c>
      <c r="CT391" s="26">
        <v>345.36871578947398</v>
      </c>
      <c r="CU391" s="26">
        <v>356.88100631578999</v>
      </c>
      <c r="CV391" s="26">
        <v>391.41787789473699</v>
      </c>
      <c r="CW391" s="26">
        <v>167.11389473684201</v>
      </c>
      <c r="CX391" s="26">
        <v>172.68435789473699</v>
      </c>
      <c r="CY391" s="26">
        <v>189.39574736842101</v>
      </c>
      <c r="CZ391" s="72">
        <f t="shared" si="7"/>
        <v>8155.5336000000034</v>
      </c>
    </row>
    <row r="392" spans="1:104">
      <c r="A392" s="12">
        <v>36</v>
      </c>
      <c r="B392" s="6">
        <v>6246973375</v>
      </c>
      <c r="C392" s="6" t="s">
        <v>93</v>
      </c>
      <c r="D392" s="6" t="s">
        <v>181</v>
      </c>
      <c r="E392" s="6" t="s">
        <v>396</v>
      </c>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12"/>
      <c r="BG392" s="12"/>
      <c r="BH392" s="12"/>
      <c r="BI392" s="12"/>
      <c r="BJ392" s="12"/>
      <c r="BK392" s="12"/>
      <c r="BL392" s="12"/>
      <c r="BM392" s="12"/>
      <c r="BN392" s="12"/>
      <c r="BO392" s="12"/>
      <c r="BP392" s="12"/>
      <c r="BQ392" s="12"/>
      <c r="BR392" s="12"/>
      <c r="BS392" s="12"/>
      <c r="BT392" s="12"/>
      <c r="BU392" s="26">
        <v>35.223872679045101</v>
      </c>
      <c r="BV392" s="26">
        <v>272.98501326259998</v>
      </c>
      <c r="BW392" s="26">
        <v>272.98501326259998</v>
      </c>
      <c r="BX392" s="26">
        <v>264.17904509283801</v>
      </c>
      <c r="BY392" s="26">
        <v>272.98501326259998</v>
      </c>
      <c r="BZ392" s="26">
        <v>264.17904509283801</v>
      </c>
      <c r="CA392" s="26">
        <v>272.98501326259998</v>
      </c>
      <c r="CB392" s="26">
        <v>272.98501326259998</v>
      </c>
      <c r="CC392" s="26">
        <v>246.56710875331501</v>
      </c>
      <c r="CD392" s="26">
        <v>272.98501326259998</v>
      </c>
      <c r="CE392" s="26">
        <v>264.17904509283801</v>
      </c>
      <c r="CF392" s="26">
        <v>272.98501326259998</v>
      </c>
      <c r="CG392" s="26">
        <v>264.17904509283801</v>
      </c>
      <c r="CH392" s="26">
        <v>70.447745358090302</v>
      </c>
      <c r="CI392" s="26">
        <v>410.57037383177499</v>
      </c>
      <c r="CJ392" s="26">
        <v>410.57037383177499</v>
      </c>
      <c r="CK392" s="26">
        <v>595.98925233645002</v>
      </c>
      <c r="CL392" s="26">
        <v>265.920976</v>
      </c>
      <c r="CM392" s="26">
        <v>162.983824</v>
      </c>
      <c r="CN392" s="26">
        <v>137.75943157894699</v>
      </c>
      <c r="CO392" s="26">
        <v>137.75943157894699</v>
      </c>
      <c r="CP392" s="26">
        <v>146.647136842105</v>
      </c>
      <c r="CQ392" s="26">
        <v>336.58916321839098</v>
      </c>
      <c r="CR392" s="26">
        <v>325.73144827586202</v>
      </c>
      <c r="CS392" s="26">
        <v>282.30058850574699</v>
      </c>
      <c r="CT392" s="26">
        <v>345.36871578947398</v>
      </c>
      <c r="CU392" s="26">
        <v>356.88100631578999</v>
      </c>
      <c r="CV392" s="26">
        <v>391.41787789473699</v>
      </c>
      <c r="CW392" s="26">
        <v>167.11389473684201</v>
      </c>
      <c r="CX392" s="26">
        <v>172.68435789473699</v>
      </c>
      <c r="CY392" s="26">
        <v>189.39574736842101</v>
      </c>
      <c r="CZ392" s="72">
        <f t="shared" si="7"/>
        <v>8155.5336000000034</v>
      </c>
    </row>
    <row r="393" spans="1:104">
      <c r="A393" s="12">
        <v>36</v>
      </c>
      <c r="B393" s="6">
        <v>6246973375</v>
      </c>
      <c r="C393" s="6" t="s">
        <v>93</v>
      </c>
      <c r="D393" s="6" t="s">
        <v>181</v>
      </c>
      <c r="E393" s="6" t="s">
        <v>397</v>
      </c>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12"/>
      <c r="BG393" s="12"/>
      <c r="BH393" s="12"/>
      <c r="BI393" s="12"/>
      <c r="BJ393" s="12"/>
      <c r="BK393" s="12"/>
      <c r="BL393" s="12"/>
      <c r="BM393" s="12"/>
      <c r="BN393" s="12"/>
      <c r="BO393" s="12"/>
      <c r="BP393" s="12"/>
      <c r="BQ393" s="12"/>
      <c r="BR393" s="12"/>
      <c r="BS393" s="12"/>
      <c r="BT393" s="12"/>
      <c r="BU393" s="18">
        <v>35.223872679045101</v>
      </c>
      <c r="BV393" s="18">
        <v>272.98501326259998</v>
      </c>
      <c r="BW393" s="18">
        <v>272.98501326259998</v>
      </c>
      <c r="BX393" s="18">
        <v>264.17904509283801</v>
      </c>
      <c r="BY393" s="18">
        <v>272.98501326259998</v>
      </c>
      <c r="BZ393" s="18">
        <v>264.17904509283801</v>
      </c>
      <c r="CA393" s="18">
        <v>272.98501326259998</v>
      </c>
      <c r="CB393" s="18">
        <v>272.98501326259998</v>
      </c>
      <c r="CC393" s="18">
        <v>246.56710875331501</v>
      </c>
      <c r="CD393" s="18">
        <v>272.98501326259998</v>
      </c>
      <c r="CE393" s="18">
        <v>264.17904509283801</v>
      </c>
      <c r="CF393" s="18">
        <v>272.98501326259998</v>
      </c>
      <c r="CG393" s="18">
        <v>264.17904509283801</v>
      </c>
      <c r="CH393" s="18">
        <v>70.447745358090302</v>
      </c>
      <c r="CI393" s="18">
        <v>410.57037383177499</v>
      </c>
      <c r="CJ393" s="18">
        <v>410.57037383177499</v>
      </c>
      <c r="CK393" s="18">
        <v>595.98925233645002</v>
      </c>
      <c r="CL393" s="18">
        <v>265.920976</v>
      </c>
      <c r="CM393" s="18">
        <v>162.983824</v>
      </c>
      <c r="CN393" s="18">
        <v>137.75943157894699</v>
      </c>
      <c r="CO393" s="18">
        <v>137.75943157894699</v>
      </c>
      <c r="CP393" s="18">
        <v>146.647136842105</v>
      </c>
      <c r="CQ393" s="18">
        <v>336.58916321839098</v>
      </c>
      <c r="CR393" s="18">
        <v>325.73144827586202</v>
      </c>
      <c r="CS393" s="18">
        <v>282.30058850574699</v>
      </c>
      <c r="CT393" s="18">
        <v>345.36871578947398</v>
      </c>
      <c r="CU393" s="18">
        <v>356.88100631578999</v>
      </c>
      <c r="CV393" s="18">
        <v>391.41787789473699</v>
      </c>
      <c r="CW393" s="18">
        <v>167.11389473684201</v>
      </c>
      <c r="CX393" s="18">
        <v>172.68435789473699</v>
      </c>
      <c r="CY393" s="18">
        <v>189.39574736842101</v>
      </c>
      <c r="CZ393" s="72">
        <f t="shared" si="7"/>
        <v>8155.5336000000034</v>
      </c>
    </row>
    <row r="394" spans="1:104">
      <c r="A394" s="12">
        <v>36</v>
      </c>
      <c r="B394" s="6">
        <v>6246973375</v>
      </c>
      <c r="C394" s="6" t="s">
        <v>93</v>
      </c>
      <c r="D394" s="6" t="s">
        <v>181</v>
      </c>
      <c r="E394" s="6" t="s">
        <v>398</v>
      </c>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12"/>
      <c r="BG394" s="12"/>
      <c r="BH394" s="12"/>
      <c r="BI394" s="12"/>
      <c r="BJ394" s="12"/>
      <c r="BK394" s="12"/>
      <c r="BL394" s="12"/>
      <c r="BM394" s="12"/>
      <c r="BN394" s="12"/>
      <c r="BO394" s="12"/>
      <c r="BP394" s="12"/>
      <c r="BQ394" s="12"/>
      <c r="BR394" s="12"/>
      <c r="BS394" s="12"/>
      <c r="BT394" s="12"/>
      <c r="BU394" s="18">
        <v>35.223872679045101</v>
      </c>
      <c r="BV394" s="18">
        <v>272.98501326259998</v>
      </c>
      <c r="BW394" s="18">
        <v>272.98501326259998</v>
      </c>
      <c r="BX394" s="18">
        <v>264.17904509283801</v>
      </c>
      <c r="BY394" s="18">
        <v>272.98501326259998</v>
      </c>
      <c r="BZ394" s="18">
        <v>264.17904509283801</v>
      </c>
      <c r="CA394" s="18">
        <v>272.98501326259998</v>
      </c>
      <c r="CB394" s="18">
        <v>272.98501326259998</v>
      </c>
      <c r="CC394" s="18">
        <v>246.56710875331501</v>
      </c>
      <c r="CD394" s="18">
        <v>272.98501326259998</v>
      </c>
      <c r="CE394" s="18">
        <v>264.17904509283801</v>
      </c>
      <c r="CF394" s="18">
        <v>272.98501326259998</v>
      </c>
      <c r="CG394" s="18">
        <v>264.17904509283801</v>
      </c>
      <c r="CH394" s="18">
        <v>70.447745358090302</v>
      </c>
      <c r="CI394" s="18">
        <v>410.57037383177499</v>
      </c>
      <c r="CJ394" s="18">
        <v>410.57037383177499</v>
      </c>
      <c r="CK394" s="18">
        <v>595.98925233645002</v>
      </c>
      <c r="CL394" s="18">
        <v>265.920976</v>
      </c>
      <c r="CM394" s="18">
        <v>162.983824</v>
      </c>
      <c r="CN394" s="18">
        <v>137.75943157894699</v>
      </c>
      <c r="CO394" s="18">
        <v>137.75943157894699</v>
      </c>
      <c r="CP394" s="18">
        <v>146.647136842105</v>
      </c>
      <c r="CQ394" s="18">
        <v>336.58916321839098</v>
      </c>
      <c r="CR394" s="18">
        <v>325.73144827586202</v>
      </c>
      <c r="CS394" s="18">
        <v>282.30058850574699</v>
      </c>
      <c r="CT394" s="18">
        <v>345.36871578947398</v>
      </c>
      <c r="CU394" s="18">
        <v>356.88100631578999</v>
      </c>
      <c r="CV394" s="18">
        <v>391.41787789473699</v>
      </c>
      <c r="CW394" s="18">
        <v>167.11389473684201</v>
      </c>
      <c r="CX394" s="18">
        <v>172.68435789473699</v>
      </c>
      <c r="CY394" s="18">
        <v>189.39574736842101</v>
      </c>
      <c r="CZ394" s="72">
        <f t="shared" si="7"/>
        <v>8155.5336000000034</v>
      </c>
    </row>
    <row r="395" spans="1:104">
      <c r="A395" s="12">
        <v>36</v>
      </c>
      <c r="B395" s="6">
        <v>6246973375</v>
      </c>
      <c r="C395" s="6" t="s">
        <v>93</v>
      </c>
      <c r="D395" s="6" t="s">
        <v>181</v>
      </c>
      <c r="E395" s="6" t="s">
        <v>399</v>
      </c>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24"/>
      <c r="CE395" s="12"/>
      <c r="CF395" s="12"/>
      <c r="CG395" s="12"/>
      <c r="CH395" s="22">
        <v>464.57142857142901</v>
      </c>
      <c r="CI395" s="22">
        <v>1028.69387755102</v>
      </c>
      <c r="CJ395" s="22">
        <v>995.51020408163299</v>
      </c>
      <c r="CK395" s="22">
        <v>763.22448979591798</v>
      </c>
      <c r="CL395" s="22">
        <v>822.32</v>
      </c>
      <c r="CM395" s="22">
        <v>259.68</v>
      </c>
      <c r="CN395" s="22">
        <v>560.52631578947398</v>
      </c>
      <c r="CO395" s="22">
        <v>325.10526315789502</v>
      </c>
      <c r="CP395" s="22">
        <v>179.36842105263199</v>
      </c>
      <c r="CQ395" s="22">
        <v>1232.58620689655</v>
      </c>
      <c r="CR395" s="22">
        <v>849.11494252873399</v>
      </c>
      <c r="CS395" s="22">
        <v>301.29885057471199</v>
      </c>
      <c r="CT395" s="22">
        <v>1452.10526315789</v>
      </c>
      <c r="CU395" s="22">
        <v>900.30526315789496</v>
      </c>
      <c r="CV395" s="22">
        <v>406.58947368421099</v>
      </c>
      <c r="CW395" s="22">
        <v>660.47368421052602</v>
      </c>
      <c r="CX395" s="22">
        <v>421.57894736842201</v>
      </c>
      <c r="CY395" s="22">
        <v>252.947368421053</v>
      </c>
      <c r="CZ395" s="72">
        <f t="shared" si="7"/>
        <v>11875.999999999995</v>
      </c>
    </row>
    <row r="396" spans="1:104">
      <c r="A396" s="12">
        <v>36</v>
      </c>
      <c r="B396" s="6">
        <v>6246973375</v>
      </c>
      <c r="C396" s="6" t="s">
        <v>93</v>
      </c>
      <c r="D396" s="6" t="s">
        <v>181</v>
      </c>
      <c r="E396" s="6" t="s">
        <v>400</v>
      </c>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24"/>
      <c r="CE396" s="12"/>
      <c r="CF396" s="12"/>
      <c r="CG396" s="12"/>
      <c r="CH396" s="29">
        <v>83.6228571428571</v>
      </c>
      <c r="CI396" s="29">
        <v>185.164897959184</v>
      </c>
      <c r="CJ396" s="29">
        <v>179.19183673469399</v>
      </c>
      <c r="CK396" s="29">
        <v>137.380408163265</v>
      </c>
      <c r="CL396" s="29">
        <v>148.01759999999999</v>
      </c>
      <c r="CM396" s="29">
        <v>46.742400000000004</v>
      </c>
      <c r="CN396" s="29">
        <v>100.894736842105</v>
      </c>
      <c r="CO396" s="29">
        <v>58.518947368421202</v>
      </c>
      <c r="CP396" s="29">
        <v>32.286315789473797</v>
      </c>
      <c r="CQ396" s="29">
        <v>221.865517241379</v>
      </c>
      <c r="CR396" s="29">
        <v>152.84068965517201</v>
      </c>
      <c r="CS396" s="29">
        <v>54.2337931034482</v>
      </c>
      <c r="CT396" s="29">
        <v>261.378947368421</v>
      </c>
      <c r="CU396" s="29">
        <v>162.05494736842101</v>
      </c>
      <c r="CV396" s="29">
        <v>73.186105263157899</v>
      </c>
      <c r="CW396" s="29">
        <v>118.885263157895</v>
      </c>
      <c r="CX396" s="29">
        <v>75.884210526315997</v>
      </c>
      <c r="CY396" s="29">
        <v>45.530526315789601</v>
      </c>
      <c r="CZ396" s="75">
        <f t="shared" si="7"/>
        <v>2137.6800000000003</v>
      </c>
    </row>
    <row r="397" spans="1:104">
      <c r="A397" s="12">
        <v>36</v>
      </c>
      <c r="B397" s="6">
        <v>6246973375</v>
      </c>
      <c r="C397" s="6" t="s">
        <v>93</v>
      </c>
      <c r="D397" s="6" t="s">
        <v>181</v>
      </c>
      <c r="E397" s="6" t="s">
        <v>401</v>
      </c>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24"/>
      <c r="CE397" s="12"/>
      <c r="CF397" s="12"/>
      <c r="CG397" s="12"/>
      <c r="CH397" s="29">
        <v>83.6228571428571</v>
      </c>
      <c r="CI397" s="29">
        <v>185.164897959184</v>
      </c>
      <c r="CJ397" s="29">
        <v>179.19183673469399</v>
      </c>
      <c r="CK397" s="29">
        <v>137.380408163265</v>
      </c>
      <c r="CL397" s="29">
        <v>148.01759999999999</v>
      </c>
      <c r="CM397" s="29">
        <v>46.742400000000004</v>
      </c>
      <c r="CN397" s="29">
        <v>100.894736842105</v>
      </c>
      <c r="CO397" s="29">
        <v>58.518947368421202</v>
      </c>
      <c r="CP397" s="29">
        <v>32.286315789473797</v>
      </c>
      <c r="CQ397" s="29">
        <v>221.865517241379</v>
      </c>
      <c r="CR397" s="29">
        <v>152.84068965517201</v>
      </c>
      <c r="CS397" s="29">
        <v>54.2337931034482</v>
      </c>
      <c r="CT397" s="29">
        <v>261.378947368421</v>
      </c>
      <c r="CU397" s="29">
        <v>162.05494736842101</v>
      </c>
      <c r="CV397" s="29">
        <v>73.186105263157899</v>
      </c>
      <c r="CW397" s="29">
        <v>118.885263157895</v>
      </c>
      <c r="CX397" s="29">
        <v>75.884210526315997</v>
      </c>
      <c r="CY397" s="29">
        <v>45.530526315789601</v>
      </c>
      <c r="CZ397" s="75">
        <f t="shared" si="7"/>
        <v>2137.6800000000003</v>
      </c>
    </row>
    <row r="398" spans="1:104">
      <c r="A398" s="12">
        <v>36</v>
      </c>
      <c r="B398" s="6">
        <v>6246973375</v>
      </c>
      <c r="C398" s="6" t="s">
        <v>93</v>
      </c>
      <c r="D398" s="6" t="s">
        <v>181</v>
      </c>
      <c r="E398" s="6" t="s">
        <v>402</v>
      </c>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24"/>
      <c r="CE398" s="12"/>
      <c r="CF398" s="12"/>
      <c r="CG398" s="12"/>
      <c r="CH398" s="29">
        <v>83.6228571428571</v>
      </c>
      <c r="CI398" s="29">
        <v>185.164897959184</v>
      </c>
      <c r="CJ398" s="29">
        <v>179.19183673469399</v>
      </c>
      <c r="CK398" s="29">
        <v>137.380408163265</v>
      </c>
      <c r="CL398" s="29">
        <v>148.01759999999999</v>
      </c>
      <c r="CM398" s="29">
        <v>46.742400000000004</v>
      </c>
      <c r="CN398" s="29">
        <v>100.894736842105</v>
      </c>
      <c r="CO398" s="29">
        <v>58.518947368421202</v>
      </c>
      <c r="CP398" s="29">
        <v>32.286315789473797</v>
      </c>
      <c r="CQ398" s="29">
        <v>221.865517241379</v>
      </c>
      <c r="CR398" s="29">
        <v>152.84068965517201</v>
      </c>
      <c r="CS398" s="29">
        <v>54.2337931034482</v>
      </c>
      <c r="CT398" s="29">
        <v>261.378947368421</v>
      </c>
      <c r="CU398" s="29">
        <v>162.05494736842101</v>
      </c>
      <c r="CV398" s="29">
        <v>73.186105263157899</v>
      </c>
      <c r="CW398" s="29">
        <v>118.885263157895</v>
      </c>
      <c r="CX398" s="29">
        <v>75.884210526315997</v>
      </c>
      <c r="CY398" s="29">
        <v>66.230526315789604</v>
      </c>
      <c r="CZ398" s="75">
        <f t="shared" si="7"/>
        <v>2158.38</v>
      </c>
    </row>
    <row r="399" spans="1:104">
      <c r="A399" s="12">
        <v>36</v>
      </c>
      <c r="B399" s="6">
        <v>6246973375</v>
      </c>
      <c r="C399" s="6" t="s">
        <v>93</v>
      </c>
      <c r="D399" s="6" t="s">
        <v>181</v>
      </c>
      <c r="E399" s="6" t="s">
        <v>403</v>
      </c>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24"/>
      <c r="CE399" s="12"/>
      <c r="CF399" s="12"/>
      <c r="CG399" s="12"/>
      <c r="CH399" s="29">
        <v>83.6228571428571</v>
      </c>
      <c r="CI399" s="29">
        <v>185.164897959184</v>
      </c>
      <c r="CJ399" s="29">
        <v>179.19183673469399</v>
      </c>
      <c r="CK399" s="29">
        <v>137.380408163265</v>
      </c>
      <c r="CL399" s="29">
        <v>148.01759999999999</v>
      </c>
      <c r="CM399" s="29">
        <v>46.742400000000004</v>
      </c>
      <c r="CN399" s="29">
        <v>100.894736842105</v>
      </c>
      <c r="CO399" s="29">
        <v>58.518947368421202</v>
      </c>
      <c r="CP399" s="29">
        <v>32.286315789473797</v>
      </c>
      <c r="CQ399" s="29">
        <v>221.865517241379</v>
      </c>
      <c r="CR399" s="29">
        <v>152.84068965517201</v>
      </c>
      <c r="CS399" s="29">
        <v>54.2337931034482</v>
      </c>
      <c r="CT399" s="29">
        <v>261.378947368421</v>
      </c>
      <c r="CU399" s="29">
        <v>162.05494736842101</v>
      </c>
      <c r="CV399" s="29">
        <v>73.186105263157899</v>
      </c>
      <c r="CW399" s="29">
        <v>118.885263157895</v>
      </c>
      <c r="CX399" s="29">
        <v>75.884210526315997</v>
      </c>
      <c r="CY399" s="29">
        <v>66.230526315789604</v>
      </c>
      <c r="CZ399" s="75">
        <f t="shared" si="7"/>
        <v>2158.38</v>
      </c>
    </row>
    <row r="400" spans="1:104" s="99" customFormat="1">
      <c r="A400" s="95">
        <v>37</v>
      </c>
      <c r="B400" s="96">
        <v>6247027233</v>
      </c>
      <c r="C400" s="96" t="s">
        <v>93</v>
      </c>
      <c r="D400" s="96" t="s">
        <v>184</v>
      </c>
      <c r="E400" s="96" t="s">
        <v>393</v>
      </c>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96"/>
      <c r="BE400" s="96"/>
      <c r="BF400" s="95"/>
      <c r="BG400" s="95"/>
      <c r="BH400" s="95"/>
      <c r="BI400" s="95"/>
      <c r="BJ400" s="95"/>
      <c r="BK400" s="95"/>
      <c r="BL400" s="95"/>
      <c r="BM400" s="95"/>
      <c r="BN400" s="95"/>
      <c r="BO400" s="95"/>
      <c r="BP400" s="95"/>
      <c r="BQ400" s="95"/>
      <c r="BR400" s="95"/>
      <c r="BS400" s="95"/>
      <c r="BT400" s="95"/>
      <c r="BU400" s="97">
        <v>126.20984455958499</v>
      </c>
      <c r="BV400" s="97">
        <v>1304.16839378238</v>
      </c>
      <c r="BW400" s="97">
        <v>1304.16839378238</v>
      </c>
      <c r="BX400" s="97">
        <v>1262.0984455958601</v>
      </c>
      <c r="BY400" s="97">
        <v>1304.16839378238</v>
      </c>
      <c r="BZ400" s="97">
        <v>1262.0984455958601</v>
      </c>
      <c r="CA400" s="97">
        <v>1304.16839378238</v>
      </c>
      <c r="CB400" s="97">
        <v>1304.16839378238</v>
      </c>
      <c r="CC400" s="97">
        <v>1177.9585492228</v>
      </c>
      <c r="CD400" s="97">
        <v>1304.16839378238</v>
      </c>
      <c r="CE400" s="97">
        <v>1262.0984455958601</v>
      </c>
      <c r="CF400" s="97">
        <v>1304.16839378238</v>
      </c>
      <c r="CG400" s="97">
        <v>1262.0984455958601</v>
      </c>
      <c r="CH400" s="97">
        <v>757.259067357513</v>
      </c>
      <c r="CI400" s="97">
        <v>19495.460674157301</v>
      </c>
      <c r="CJ400" s="97">
        <v>13292.3595505618</v>
      </c>
      <c r="CK400" s="97">
        <v>6646.1797752808998</v>
      </c>
      <c r="CL400" s="97">
        <v>8414.0344827586196</v>
      </c>
      <c r="CM400" s="97">
        <v>2194.96551724138</v>
      </c>
      <c r="CN400" s="97">
        <v>3092.6315789473701</v>
      </c>
      <c r="CO400" s="97">
        <v>1793.7263157894699</v>
      </c>
      <c r="CP400" s="97">
        <v>989.64210526315799</v>
      </c>
      <c r="CQ400" s="97">
        <v>19111.034482758601</v>
      </c>
      <c r="CR400" s="97">
        <v>13165.379310344801</v>
      </c>
      <c r="CS400" s="97">
        <v>4671.5862068965498</v>
      </c>
      <c r="CT400" s="97">
        <v>21342.1052631579</v>
      </c>
      <c r="CU400" s="97">
        <v>13232.1052631579</v>
      </c>
      <c r="CV400" s="97">
        <v>5975.78947368421</v>
      </c>
      <c r="CW400" s="97">
        <v>10404.8105263158</v>
      </c>
      <c r="CX400" s="97">
        <v>6641.3684210526299</v>
      </c>
      <c r="CY400" s="97">
        <v>3984.8210526315802</v>
      </c>
      <c r="CZ400" s="98">
        <f t="shared" si="7"/>
        <v>170686.99999999997</v>
      </c>
    </row>
    <row r="401" spans="1:104" s="99" customFormat="1">
      <c r="A401" s="95">
        <v>37</v>
      </c>
      <c r="B401" s="96">
        <v>6247027233</v>
      </c>
      <c r="C401" s="96" t="s">
        <v>93</v>
      </c>
      <c r="D401" s="96" t="s">
        <v>184</v>
      </c>
      <c r="E401" s="96" t="s">
        <v>394</v>
      </c>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96"/>
      <c r="BE401" s="96"/>
      <c r="BF401" s="95"/>
      <c r="BG401" s="95"/>
      <c r="BH401" s="95"/>
      <c r="BI401" s="95"/>
      <c r="BJ401" s="95"/>
      <c r="BK401" s="95"/>
      <c r="BL401" s="95"/>
      <c r="BM401" s="95"/>
      <c r="BN401" s="95"/>
      <c r="BO401" s="95"/>
      <c r="BP401" s="95"/>
      <c r="BQ401" s="95"/>
      <c r="BR401" s="95"/>
      <c r="BS401" s="95"/>
      <c r="BT401" s="95"/>
      <c r="BU401" s="97">
        <v>126.20984455958499</v>
      </c>
      <c r="BV401" s="97">
        <v>1304.16839378238</v>
      </c>
      <c r="BW401" s="97">
        <v>1304.16839378238</v>
      </c>
      <c r="BX401" s="97">
        <v>1262.0984455958601</v>
      </c>
      <c r="BY401" s="97">
        <v>1304.16839378238</v>
      </c>
      <c r="BZ401" s="97">
        <v>1262.0984455958601</v>
      </c>
      <c r="CA401" s="97">
        <v>1304.16839378238</v>
      </c>
      <c r="CB401" s="97">
        <v>1304.16839378238</v>
      </c>
      <c r="CC401" s="97">
        <v>1177.9585492228</v>
      </c>
      <c r="CD401" s="97">
        <v>1304.16839378238</v>
      </c>
      <c r="CE401" s="97">
        <v>1262.0984455958601</v>
      </c>
      <c r="CF401" s="97">
        <v>1304.16839378238</v>
      </c>
      <c r="CG401" s="97">
        <v>1262.0984455958601</v>
      </c>
      <c r="CH401" s="97">
        <v>757.259067357513</v>
      </c>
      <c r="CI401" s="97">
        <v>19481.1235955056</v>
      </c>
      <c r="CJ401" s="97">
        <v>13282.584269662901</v>
      </c>
      <c r="CK401" s="97">
        <v>6641.2921348314603</v>
      </c>
      <c r="CL401" s="97">
        <v>8411.6551724137898</v>
      </c>
      <c r="CM401" s="97">
        <v>2194.3448275862102</v>
      </c>
      <c r="CN401" s="97">
        <v>3092.1052631579</v>
      </c>
      <c r="CO401" s="97">
        <v>1793.4210526315801</v>
      </c>
      <c r="CP401" s="97">
        <v>989.47368421052602</v>
      </c>
      <c r="CQ401" s="97">
        <v>19101.724137931</v>
      </c>
      <c r="CR401" s="97">
        <v>13158.9655172414</v>
      </c>
      <c r="CS401" s="97">
        <v>4669.3103448275897</v>
      </c>
      <c r="CT401" s="97">
        <v>21325.789473684199</v>
      </c>
      <c r="CU401" s="97">
        <v>13221.9894736842</v>
      </c>
      <c r="CV401" s="97">
        <v>5971.2210526315803</v>
      </c>
      <c r="CW401" s="97">
        <v>10401.8421052632</v>
      </c>
      <c r="CX401" s="97">
        <v>6639.4736842105303</v>
      </c>
      <c r="CY401" s="97">
        <v>3983.6842105263199</v>
      </c>
      <c r="CZ401" s="98">
        <f t="shared" si="7"/>
        <v>170599</v>
      </c>
    </row>
    <row r="402" spans="1:104" s="99" customFormat="1">
      <c r="A402" s="95">
        <v>37</v>
      </c>
      <c r="B402" s="96">
        <v>6247027233</v>
      </c>
      <c r="C402" s="96" t="s">
        <v>93</v>
      </c>
      <c r="D402" s="96" t="s">
        <v>184</v>
      </c>
      <c r="E402" s="96" t="s">
        <v>395</v>
      </c>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96"/>
      <c r="BE402" s="96"/>
      <c r="BF402" s="95"/>
      <c r="BG402" s="95"/>
      <c r="BH402" s="95"/>
      <c r="BI402" s="95"/>
      <c r="BJ402" s="95"/>
      <c r="BK402" s="95"/>
      <c r="BL402" s="95"/>
      <c r="BM402" s="95"/>
      <c r="BN402" s="95"/>
      <c r="BO402" s="95"/>
      <c r="BP402" s="95"/>
      <c r="BQ402" s="95"/>
      <c r="BR402" s="95"/>
      <c r="BS402" s="95"/>
      <c r="BT402" s="95"/>
      <c r="BU402" s="101">
        <v>50.029582383419701</v>
      </c>
      <c r="BV402" s="101">
        <v>516.97235129533703</v>
      </c>
      <c r="BW402" s="101">
        <v>516.97235129533703</v>
      </c>
      <c r="BX402" s="101">
        <v>500.29582383419699</v>
      </c>
      <c r="BY402" s="101">
        <v>516.97235129533703</v>
      </c>
      <c r="BZ402" s="101">
        <v>500.29582383419699</v>
      </c>
      <c r="CA402" s="101">
        <v>516.97235129533703</v>
      </c>
      <c r="CB402" s="101">
        <v>516.97235129533703</v>
      </c>
      <c r="CC402" s="101">
        <v>466.94276891191703</v>
      </c>
      <c r="CD402" s="101">
        <v>516.97235129533703</v>
      </c>
      <c r="CE402" s="101">
        <v>500.29582383419699</v>
      </c>
      <c r="CF402" s="101">
        <v>516.97235129533703</v>
      </c>
      <c r="CG402" s="101">
        <v>500.29582383419699</v>
      </c>
      <c r="CH402" s="101">
        <v>300.17749430051799</v>
      </c>
      <c r="CI402" s="101">
        <v>7722.3173932584295</v>
      </c>
      <c r="CJ402" s="101">
        <v>5265.2164044943802</v>
      </c>
      <c r="CK402" s="101">
        <v>2632.6082022471901</v>
      </c>
      <c r="CL402" s="101">
        <v>3334.38011034483</v>
      </c>
      <c r="CM402" s="101">
        <v>869.83828965517205</v>
      </c>
      <c r="CN402" s="101">
        <v>1225.71052631579</v>
      </c>
      <c r="CO402" s="101">
        <v>710.91210526315797</v>
      </c>
      <c r="CP402" s="101">
        <v>392.22736842105297</v>
      </c>
      <c r="CQ402" s="101">
        <v>7571.9234482758602</v>
      </c>
      <c r="CR402" s="101">
        <v>5216.2139310344801</v>
      </c>
      <c r="CS402" s="101">
        <v>1850.9146206896601</v>
      </c>
      <c r="CT402" s="101">
        <v>8453.5429473684198</v>
      </c>
      <c r="CU402" s="101">
        <v>5241.1966273684202</v>
      </c>
      <c r="CV402" s="101">
        <v>2366.99202526316</v>
      </c>
      <c r="CW402" s="101">
        <v>4123.2902105263202</v>
      </c>
      <c r="CX402" s="101">
        <v>2631.8873684210498</v>
      </c>
      <c r="CY402" s="101">
        <v>1579.13242105263</v>
      </c>
      <c r="CZ402" s="98">
        <f t="shared" si="7"/>
        <v>67625.443600000028</v>
      </c>
    </row>
    <row r="403" spans="1:104" s="99" customFormat="1">
      <c r="A403" s="95">
        <v>37</v>
      </c>
      <c r="B403" s="96">
        <v>6247027233</v>
      </c>
      <c r="C403" s="96" t="s">
        <v>93</v>
      </c>
      <c r="D403" s="96" t="s">
        <v>184</v>
      </c>
      <c r="E403" s="96" t="s">
        <v>396</v>
      </c>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96"/>
      <c r="BE403" s="96"/>
      <c r="BF403" s="95"/>
      <c r="BG403" s="95"/>
      <c r="BH403" s="95"/>
      <c r="BI403" s="95"/>
      <c r="BJ403" s="95"/>
      <c r="BK403" s="95"/>
      <c r="BL403" s="95"/>
      <c r="BM403" s="95"/>
      <c r="BN403" s="95"/>
      <c r="BO403" s="95"/>
      <c r="BP403" s="95"/>
      <c r="BQ403" s="95"/>
      <c r="BR403" s="95"/>
      <c r="BS403" s="95"/>
      <c r="BT403" s="95"/>
      <c r="BU403" s="101">
        <v>43.128950330534202</v>
      </c>
      <c r="BV403" s="101">
        <v>445.665820082187</v>
      </c>
      <c r="BW403" s="101">
        <v>445.665820082187</v>
      </c>
      <c r="BX403" s="101">
        <v>431.28950330534201</v>
      </c>
      <c r="BY403" s="101">
        <v>445.665820082187</v>
      </c>
      <c r="BZ403" s="101">
        <v>431.28950330534201</v>
      </c>
      <c r="CA403" s="101">
        <v>445.665820082187</v>
      </c>
      <c r="CB403" s="101">
        <v>445.665820082187</v>
      </c>
      <c r="CC403" s="101">
        <v>402.536869751653</v>
      </c>
      <c r="CD403" s="101">
        <v>445.665820082187</v>
      </c>
      <c r="CE403" s="101">
        <v>442.73966710990902</v>
      </c>
      <c r="CF403" s="101">
        <v>457.49765601357302</v>
      </c>
      <c r="CG403" s="101">
        <v>442.73966710990902</v>
      </c>
      <c r="CH403" s="101">
        <v>265.643800265945</v>
      </c>
      <c r="CI403" s="101">
        <v>6833.9091975738302</v>
      </c>
      <c r="CJ403" s="101">
        <v>4659.4835438003402</v>
      </c>
      <c r="CK403" s="101">
        <v>2329.7417719001701</v>
      </c>
      <c r="CL403" s="101">
        <v>2950.77885871224</v>
      </c>
      <c r="CM403" s="101">
        <v>769.76839792493104</v>
      </c>
      <c r="CN403" s="101">
        <v>1084.69958081043</v>
      </c>
      <c r="CO403" s="101">
        <v>629.12575687005096</v>
      </c>
      <c r="CP403" s="101">
        <v>347.10386585933901</v>
      </c>
      <c r="CQ403" s="101">
        <v>6700.8172108635899</v>
      </c>
      <c r="CR403" s="101">
        <v>4616.1185230393603</v>
      </c>
      <c r="CS403" s="101">
        <v>1637.97754043333</v>
      </c>
      <c r="CT403" s="101">
        <v>7481.0114578481598</v>
      </c>
      <c r="CU403" s="101">
        <v>4638.22710386586</v>
      </c>
      <c r="CV403" s="101">
        <v>2094.6832081974899</v>
      </c>
      <c r="CW403" s="101">
        <v>3648.9293898463002</v>
      </c>
      <c r="CX403" s="101">
        <v>2329.1038658593402</v>
      </c>
      <c r="CY403" s="101">
        <v>1397.4623195156</v>
      </c>
      <c r="CZ403" s="98">
        <f t="shared" si="7"/>
        <v>59739.802130605691</v>
      </c>
    </row>
    <row r="404" spans="1:104" s="99" customFormat="1">
      <c r="A404" s="95">
        <v>37</v>
      </c>
      <c r="B404" s="96">
        <v>6247027233</v>
      </c>
      <c r="C404" s="96" t="s">
        <v>93</v>
      </c>
      <c r="D404" s="96" t="s">
        <v>184</v>
      </c>
      <c r="E404" s="96" t="s">
        <v>397</v>
      </c>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96"/>
      <c r="BE404" s="96"/>
      <c r="BF404" s="95"/>
      <c r="BG404" s="95"/>
      <c r="BH404" s="95"/>
      <c r="BI404" s="95"/>
      <c r="BJ404" s="95"/>
      <c r="BK404" s="95"/>
      <c r="BL404" s="95"/>
      <c r="BM404" s="95"/>
      <c r="BN404" s="95"/>
      <c r="BO404" s="95"/>
      <c r="BP404" s="95"/>
      <c r="BQ404" s="95"/>
      <c r="BR404" s="95"/>
      <c r="BS404" s="95"/>
      <c r="BT404" s="95"/>
      <c r="BU404" s="101">
        <v>50.029582383419701</v>
      </c>
      <c r="BV404" s="101">
        <v>516.97235129533703</v>
      </c>
      <c r="BW404" s="101">
        <v>516.97235129533703</v>
      </c>
      <c r="BX404" s="101">
        <v>500.29582383419699</v>
      </c>
      <c r="BY404" s="101">
        <v>516.97235129533703</v>
      </c>
      <c r="BZ404" s="101">
        <v>500.29582383419699</v>
      </c>
      <c r="CA404" s="101">
        <v>516.97235129533703</v>
      </c>
      <c r="CB404" s="101">
        <v>516.97235129533703</v>
      </c>
      <c r="CC404" s="101">
        <v>466.94276891191703</v>
      </c>
      <c r="CD404" s="101">
        <v>516.97235129533703</v>
      </c>
      <c r="CE404" s="101">
        <v>500.29582383419699</v>
      </c>
      <c r="CF404" s="101">
        <v>516.97235129533703</v>
      </c>
      <c r="CG404" s="101">
        <v>500.29582383419699</v>
      </c>
      <c r="CH404" s="101">
        <v>300.17749430051799</v>
      </c>
      <c r="CI404" s="101">
        <v>7722.3173932584295</v>
      </c>
      <c r="CJ404" s="101">
        <v>5265.2164044943802</v>
      </c>
      <c r="CK404" s="101">
        <v>2632.6082022471901</v>
      </c>
      <c r="CL404" s="101">
        <v>3334.38011034483</v>
      </c>
      <c r="CM404" s="101">
        <v>869.83828965517205</v>
      </c>
      <c r="CN404" s="101">
        <v>1225.71052631579</v>
      </c>
      <c r="CO404" s="101">
        <v>710.91210526315797</v>
      </c>
      <c r="CP404" s="101">
        <v>392.22736842105297</v>
      </c>
      <c r="CQ404" s="101">
        <v>7571.9234482758602</v>
      </c>
      <c r="CR404" s="101">
        <v>5216.2139310344801</v>
      </c>
      <c r="CS404" s="101">
        <v>1850.9146206896601</v>
      </c>
      <c r="CT404" s="101">
        <v>8453.5429473684198</v>
      </c>
      <c r="CU404" s="101">
        <v>5241.1966273684202</v>
      </c>
      <c r="CV404" s="101">
        <v>2366.99202526316</v>
      </c>
      <c r="CW404" s="101">
        <v>4123.2902105263202</v>
      </c>
      <c r="CX404" s="101">
        <v>2631.8873684210498</v>
      </c>
      <c r="CY404" s="101">
        <v>1579.13242105263</v>
      </c>
      <c r="CZ404" s="98">
        <f t="shared" si="7"/>
        <v>67625.443600000028</v>
      </c>
    </row>
    <row r="405" spans="1:104" s="99" customFormat="1">
      <c r="A405" s="95">
        <v>37</v>
      </c>
      <c r="B405" s="96">
        <v>6247027233</v>
      </c>
      <c r="C405" s="96" t="s">
        <v>93</v>
      </c>
      <c r="D405" s="96" t="s">
        <v>184</v>
      </c>
      <c r="E405" s="96" t="s">
        <v>398</v>
      </c>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96"/>
      <c r="BE405" s="96"/>
      <c r="BF405" s="95"/>
      <c r="BG405" s="95"/>
      <c r="BH405" s="95"/>
      <c r="BI405" s="95"/>
      <c r="BJ405" s="95"/>
      <c r="BK405" s="95"/>
      <c r="BL405" s="95"/>
      <c r="BM405" s="95"/>
      <c r="BN405" s="95"/>
      <c r="BO405" s="95"/>
      <c r="BP405" s="95"/>
      <c r="BQ405" s="95"/>
      <c r="BR405" s="95"/>
      <c r="BS405" s="95"/>
      <c r="BT405" s="95"/>
      <c r="BU405" s="101">
        <v>50.029582383419701</v>
      </c>
      <c r="BV405" s="101">
        <v>516.97235129533703</v>
      </c>
      <c r="BW405" s="101">
        <v>516.97235129533703</v>
      </c>
      <c r="BX405" s="101">
        <v>500.29582383419699</v>
      </c>
      <c r="BY405" s="101">
        <v>516.97235129533703</v>
      </c>
      <c r="BZ405" s="101">
        <v>500.29582383419699</v>
      </c>
      <c r="CA405" s="101">
        <v>516.97235129533703</v>
      </c>
      <c r="CB405" s="101">
        <v>516.97235129533703</v>
      </c>
      <c r="CC405" s="101">
        <v>466.94276891191703</v>
      </c>
      <c r="CD405" s="101">
        <v>516.97235129533703</v>
      </c>
      <c r="CE405" s="101">
        <v>500.29582383419699</v>
      </c>
      <c r="CF405" s="101">
        <v>516.97235129533703</v>
      </c>
      <c r="CG405" s="101">
        <v>500.29582383419699</v>
      </c>
      <c r="CH405" s="101">
        <v>300.17749430051799</v>
      </c>
      <c r="CI405" s="101">
        <v>7722.3173932584295</v>
      </c>
      <c r="CJ405" s="101">
        <v>5265.2164044943802</v>
      </c>
      <c r="CK405" s="101">
        <v>2632.6082022471901</v>
      </c>
      <c r="CL405" s="101">
        <v>3334.38011034483</v>
      </c>
      <c r="CM405" s="101">
        <v>869.83828965517205</v>
      </c>
      <c r="CN405" s="101">
        <v>1225.71052631579</v>
      </c>
      <c r="CO405" s="101">
        <v>710.91210526315797</v>
      </c>
      <c r="CP405" s="101">
        <v>392.22736842105297</v>
      </c>
      <c r="CQ405" s="101">
        <v>7571.9234482758602</v>
      </c>
      <c r="CR405" s="101">
        <v>5216.2139310344801</v>
      </c>
      <c r="CS405" s="101">
        <v>1850.9146206896601</v>
      </c>
      <c r="CT405" s="101">
        <v>8453.5429473684198</v>
      </c>
      <c r="CU405" s="101">
        <v>5241.1966273684202</v>
      </c>
      <c r="CV405" s="101">
        <v>2366.99202526316</v>
      </c>
      <c r="CW405" s="101">
        <v>4123.2902105263202</v>
      </c>
      <c r="CX405" s="101">
        <v>2631.8873684210498</v>
      </c>
      <c r="CY405" s="101">
        <v>1579.13242105263</v>
      </c>
      <c r="CZ405" s="98">
        <f t="shared" si="7"/>
        <v>67625.443600000028</v>
      </c>
    </row>
    <row r="406" spans="1:104" s="99" customFormat="1">
      <c r="A406" s="95">
        <v>37</v>
      </c>
      <c r="B406" s="96">
        <v>6247027233</v>
      </c>
      <c r="C406" s="96" t="s">
        <v>93</v>
      </c>
      <c r="D406" s="96" t="s">
        <v>184</v>
      </c>
      <c r="E406" s="96" t="s">
        <v>399</v>
      </c>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96"/>
      <c r="BE406" s="96"/>
      <c r="BF406" s="95"/>
      <c r="BG406" s="95"/>
      <c r="BH406" s="95"/>
      <c r="BI406" s="95"/>
      <c r="BJ406" s="95"/>
      <c r="BK406" s="95"/>
      <c r="BL406" s="95"/>
      <c r="BM406" s="95"/>
      <c r="BN406" s="95"/>
      <c r="BO406" s="95"/>
      <c r="BP406" s="95"/>
      <c r="BQ406" s="95"/>
      <c r="BR406" s="95"/>
      <c r="BS406" s="95"/>
      <c r="BT406" s="95"/>
      <c r="BU406" s="97"/>
      <c r="BV406" s="97"/>
      <c r="BW406" s="97"/>
      <c r="BX406" s="97"/>
      <c r="BY406" s="97"/>
      <c r="BZ406" s="97"/>
      <c r="CA406" s="97"/>
      <c r="CB406" s="97"/>
      <c r="CC406" s="97"/>
      <c r="CD406" s="97"/>
      <c r="CE406" s="97"/>
      <c r="CF406" s="97"/>
      <c r="CG406" s="97"/>
      <c r="CH406" s="97"/>
      <c r="CI406" s="97"/>
      <c r="CJ406" s="97"/>
      <c r="CK406" s="97"/>
      <c r="CL406" s="97"/>
      <c r="CM406" s="97"/>
      <c r="CN406" s="97"/>
      <c r="CO406" s="97"/>
      <c r="CP406" s="97"/>
      <c r="CQ406" s="97"/>
      <c r="CR406" s="97"/>
      <c r="CS406" s="97"/>
      <c r="CT406" s="97"/>
      <c r="CU406" s="97"/>
      <c r="CV406" s="97"/>
      <c r="CW406" s="97"/>
      <c r="CX406" s="97"/>
      <c r="CY406" s="97">
        <v>0</v>
      </c>
      <c r="CZ406" s="98">
        <f t="shared" si="7"/>
        <v>0</v>
      </c>
    </row>
    <row r="407" spans="1:104" s="99" customFormat="1">
      <c r="A407" s="95">
        <v>37</v>
      </c>
      <c r="B407" s="96">
        <v>6247027233</v>
      </c>
      <c r="C407" s="96" t="s">
        <v>93</v>
      </c>
      <c r="D407" s="96" t="s">
        <v>184</v>
      </c>
      <c r="E407" s="96" t="s">
        <v>400</v>
      </c>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96"/>
      <c r="BE407" s="96"/>
      <c r="BF407" s="95"/>
      <c r="BG407" s="95"/>
      <c r="BH407" s="95"/>
      <c r="BI407" s="95"/>
      <c r="BJ407" s="95"/>
      <c r="BK407" s="95"/>
      <c r="BL407" s="95"/>
      <c r="BM407" s="95"/>
      <c r="BN407" s="95"/>
      <c r="BO407" s="95"/>
      <c r="BP407" s="95"/>
      <c r="BQ407" s="95"/>
      <c r="BR407" s="95"/>
      <c r="BS407" s="95"/>
      <c r="BT407" s="95"/>
      <c r="BU407" s="97"/>
      <c r="BV407" s="97"/>
      <c r="BW407" s="97"/>
      <c r="BX407" s="97"/>
      <c r="BY407" s="97"/>
      <c r="BZ407" s="97"/>
      <c r="CA407" s="97"/>
      <c r="CB407" s="97"/>
      <c r="CC407" s="97"/>
      <c r="CD407" s="97"/>
      <c r="CE407" s="97"/>
      <c r="CF407" s="97"/>
      <c r="CG407" s="97"/>
      <c r="CH407" s="97"/>
      <c r="CI407" s="97"/>
      <c r="CJ407" s="97"/>
      <c r="CK407" s="97"/>
      <c r="CL407" s="97"/>
      <c r="CM407" s="97"/>
      <c r="CN407" s="97"/>
      <c r="CO407" s="97"/>
      <c r="CP407" s="97"/>
      <c r="CQ407" s="97"/>
      <c r="CR407" s="97"/>
      <c r="CS407" s="97"/>
      <c r="CT407" s="97"/>
      <c r="CU407" s="97"/>
      <c r="CV407" s="97"/>
      <c r="CW407" s="97"/>
      <c r="CX407" s="97"/>
      <c r="CY407" s="97">
        <v>0</v>
      </c>
      <c r="CZ407" s="112">
        <f t="shared" si="7"/>
        <v>0</v>
      </c>
    </row>
    <row r="408" spans="1:104" s="99" customFormat="1">
      <c r="A408" s="95">
        <v>37</v>
      </c>
      <c r="B408" s="96">
        <v>6247027233</v>
      </c>
      <c r="C408" s="96" t="s">
        <v>93</v>
      </c>
      <c r="D408" s="96" t="s">
        <v>184</v>
      </c>
      <c r="E408" s="96" t="s">
        <v>401</v>
      </c>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96"/>
      <c r="BE408" s="96"/>
      <c r="BF408" s="95"/>
      <c r="BG408" s="95"/>
      <c r="BH408" s="95"/>
      <c r="BI408" s="95"/>
      <c r="BJ408" s="95"/>
      <c r="BK408" s="95"/>
      <c r="BL408" s="95"/>
      <c r="BM408" s="95"/>
      <c r="BN408" s="95"/>
      <c r="BO408" s="95"/>
      <c r="BP408" s="95"/>
      <c r="BQ408" s="95"/>
      <c r="BR408" s="95"/>
      <c r="BS408" s="95"/>
      <c r="BT408" s="95"/>
      <c r="BU408" s="97"/>
      <c r="BV408" s="97"/>
      <c r="BW408" s="97"/>
      <c r="BX408" s="97"/>
      <c r="BY408" s="97"/>
      <c r="BZ408" s="97"/>
      <c r="CA408" s="97"/>
      <c r="CB408" s="97"/>
      <c r="CC408" s="97"/>
      <c r="CD408" s="97"/>
      <c r="CE408" s="97"/>
      <c r="CF408" s="97"/>
      <c r="CG408" s="97"/>
      <c r="CH408" s="97"/>
      <c r="CI408" s="97"/>
      <c r="CJ408" s="97"/>
      <c r="CK408" s="97"/>
      <c r="CL408" s="97"/>
      <c r="CM408" s="97"/>
      <c r="CN408" s="97"/>
      <c r="CO408" s="97"/>
      <c r="CP408" s="97"/>
      <c r="CQ408" s="97"/>
      <c r="CR408" s="97"/>
      <c r="CS408" s="97"/>
      <c r="CT408" s="97"/>
      <c r="CU408" s="97"/>
      <c r="CV408" s="97"/>
      <c r="CW408" s="97"/>
      <c r="CX408" s="97"/>
      <c r="CY408" s="97">
        <v>0</v>
      </c>
      <c r="CZ408" s="112">
        <f t="shared" si="7"/>
        <v>0</v>
      </c>
    </row>
    <row r="409" spans="1:104" s="99" customFormat="1">
      <c r="A409" s="95">
        <v>37</v>
      </c>
      <c r="B409" s="96">
        <v>6247027233</v>
      </c>
      <c r="C409" s="96" t="s">
        <v>93</v>
      </c>
      <c r="D409" s="96" t="s">
        <v>184</v>
      </c>
      <c r="E409" s="96" t="s">
        <v>402</v>
      </c>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96"/>
      <c r="BE409" s="96"/>
      <c r="BF409" s="95"/>
      <c r="BG409" s="95"/>
      <c r="BH409" s="95"/>
      <c r="BI409" s="95"/>
      <c r="BJ409" s="95"/>
      <c r="BK409" s="95"/>
      <c r="BL409" s="95"/>
      <c r="BM409" s="95"/>
      <c r="BN409" s="95"/>
      <c r="BO409" s="95"/>
      <c r="BP409" s="95"/>
      <c r="BQ409" s="95"/>
      <c r="BR409" s="95"/>
      <c r="BS409" s="95"/>
      <c r="BT409" s="95"/>
      <c r="BU409" s="102"/>
      <c r="BV409" s="102"/>
      <c r="BW409" s="102"/>
      <c r="BX409" s="102"/>
      <c r="BY409" s="102"/>
      <c r="BZ409" s="102"/>
      <c r="CA409" s="102"/>
      <c r="CB409" s="102"/>
      <c r="CC409" s="102"/>
      <c r="CD409" s="102"/>
      <c r="CE409" s="102"/>
      <c r="CF409" s="102"/>
      <c r="CG409" s="102"/>
      <c r="CH409" s="102"/>
      <c r="CI409" s="102"/>
      <c r="CJ409" s="102"/>
      <c r="CK409" s="102"/>
      <c r="CL409" s="102"/>
      <c r="CM409" s="102"/>
      <c r="CN409" s="102"/>
      <c r="CO409" s="102"/>
      <c r="CP409" s="102"/>
      <c r="CQ409" s="102"/>
      <c r="CR409" s="102"/>
      <c r="CS409" s="102"/>
      <c r="CT409" s="102"/>
      <c r="CU409" s="102"/>
      <c r="CV409" s="102"/>
      <c r="CW409" s="102"/>
      <c r="CX409" s="102"/>
      <c r="CY409" s="101">
        <v>0</v>
      </c>
      <c r="CZ409" s="112">
        <f t="shared" si="7"/>
        <v>0</v>
      </c>
    </row>
    <row r="410" spans="1:104" s="99" customFormat="1">
      <c r="A410" s="95">
        <v>37</v>
      </c>
      <c r="B410" s="96">
        <v>6247027233</v>
      </c>
      <c r="C410" s="96" t="s">
        <v>93</v>
      </c>
      <c r="D410" s="96" t="s">
        <v>184</v>
      </c>
      <c r="E410" s="96" t="s">
        <v>403</v>
      </c>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96"/>
      <c r="BE410" s="96"/>
      <c r="BF410" s="95"/>
      <c r="BG410" s="95"/>
      <c r="BH410" s="95"/>
      <c r="BI410" s="95"/>
      <c r="BJ410" s="95"/>
      <c r="BK410" s="95"/>
      <c r="BL410" s="95"/>
      <c r="BM410" s="95"/>
      <c r="BN410" s="95"/>
      <c r="BO410" s="95"/>
      <c r="BP410" s="95"/>
      <c r="BQ410" s="95"/>
      <c r="BR410" s="95"/>
      <c r="BS410" s="95"/>
      <c r="BT410" s="95"/>
      <c r="BU410" s="102"/>
      <c r="BV410" s="102"/>
      <c r="BW410" s="102"/>
      <c r="BX410" s="102"/>
      <c r="BY410" s="102"/>
      <c r="BZ410" s="102"/>
      <c r="CA410" s="102"/>
      <c r="CB410" s="102"/>
      <c r="CC410" s="102"/>
      <c r="CD410" s="102"/>
      <c r="CE410" s="102"/>
      <c r="CF410" s="102"/>
      <c r="CG410" s="102"/>
      <c r="CH410" s="102"/>
      <c r="CI410" s="102"/>
      <c r="CJ410" s="102"/>
      <c r="CK410" s="102"/>
      <c r="CL410" s="102"/>
      <c r="CM410" s="102"/>
      <c r="CN410" s="102"/>
      <c r="CO410" s="102"/>
      <c r="CP410" s="102"/>
      <c r="CQ410" s="102"/>
      <c r="CR410" s="102"/>
      <c r="CS410" s="102"/>
      <c r="CT410" s="102"/>
      <c r="CU410" s="102"/>
      <c r="CV410" s="102"/>
      <c r="CW410" s="102"/>
      <c r="CX410" s="102"/>
      <c r="CY410" s="101">
        <v>0</v>
      </c>
      <c r="CZ410" s="112">
        <f t="shared" si="7"/>
        <v>0</v>
      </c>
    </row>
    <row r="411" spans="1:104" s="99" customFormat="1">
      <c r="A411" s="95">
        <v>38</v>
      </c>
      <c r="B411" s="96">
        <v>6247003981</v>
      </c>
      <c r="C411" s="96" t="s">
        <v>93</v>
      </c>
      <c r="D411" s="96" t="s">
        <v>188</v>
      </c>
      <c r="E411" s="96" t="s">
        <v>393</v>
      </c>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96"/>
      <c r="BE411" s="96"/>
      <c r="BF411" s="95"/>
      <c r="BG411" s="95"/>
      <c r="BH411" s="95"/>
      <c r="BI411" s="95"/>
      <c r="BJ411" s="95"/>
      <c r="BK411" s="95"/>
      <c r="BL411" s="95"/>
      <c r="BM411" s="95"/>
      <c r="BN411" s="95"/>
      <c r="BO411" s="95"/>
      <c r="BP411" s="95"/>
      <c r="BQ411" s="95"/>
      <c r="BR411" s="95"/>
      <c r="BS411" s="95"/>
      <c r="BT411" s="95"/>
      <c r="BU411" s="97">
        <v>1965.85227272727</v>
      </c>
      <c r="BV411" s="97">
        <v>20313.806818181802</v>
      </c>
      <c r="BW411" s="97">
        <v>20313.806818181802</v>
      </c>
      <c r="BX411" s="97">
        <v>19658.522727272699</v>
      </c>
      <c r="BY411" s="97">
        <v>20313.806818181802</v>
      </c>
      <c r="BZ411" s="97">
        <v>19658.522727272699</v>
      </c>
      <c r="CA411" s="97">
        <v>20313.806818181802</v>
      </c>
      <c r="CB411" s="97">
        <v>20313.806818181802</v>
      </c>
      <c r="CC411" s="97">
        <v>18347.9545454545</v>
      </c>
      <c r="CD411" s="97">
        <v>11795.1136363636</v>
      </c>
      <c r="CE411" s="97">
        <v>22838.973214285699</v>
      </c>
      <c r="CF411" s="97">
        <v>22102.232142857101</v>
      </c>
      <c r="CG411" s="97">
        <v>22838.973214285699</v>
      </c>
      <c r="CH411" s="97">
        <v>14734.8214285714</v>
      </c>
      <c r="CI411" s="97">
        <v>34855.071428571398</v>
      </c>
      <c r="CJ411" s="97">
        <v>34855.071428571398</v>
      </c>
      <c r="CK411" s="97">
        <v>40476.857142857101</v>
      </c>
      <c r="CL411" s="97">
        <v>13117.831168831201</v>
      </c>
      <c r="CM411" s="97">
        <v>12694.6753246753</v>
      </c>
      <c r="CN411" s="97">
        <v>13117.831168831201</v>
      </c>
      <c r="CO411" s="97">
        <v>13117.831168831201</v>
      </c>
      <c r="CP411" s="97">
        <v>13117.831168831201</v>
      </c>
      <c r="CQ411" s="97">
        <v>25601.367816091999</v>
      </c>
      <c r="CR411" s="97">
        <v>24775.517241379301</v>
      </c>
      <c r="CS411" s="97">
        <v>21472.1149425287</v>
      </c>
      <c r="CT411" s="97">
        <v>25886.526315789499</v>
      </c>
      <c r="CU411" s="97">
        <v>26749.410526315802</v>
      </c>
      <c r="CV411" s="97">
        <v>29338.0631578947</v>
      </c>
      <c r="CW411" s="97">
        <v>10745.052631578899</v>
      </c>
      <c r="CX411" s="97">
        <v>11103.221052631599</v>
      </c>
      <c r="CY411" s="97">
        <v>12177.726315789499</v>
      </c>
      <c r="CZ411" s="98">
        <f t="shared" si="7"/>
        <v>618711.99999999965</v>
      </c>
    </row>
    <row r="412" spans="1:104" s="99" customFormat="1">
      <c r="A412" s="95">
        <v>38</v>
      </c>
      <c r="B412" s="96">
        <v>6247003981</v>
      </c>
      <c r="C412" s="96" t="s">
        <v>93</v>
      </c>
      <c r="D412" s="96" t="s">
        <v>188</v>
      </c>
      <c r="E412" s="96" t="s">
        <v>394</v>
      </c>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96"/>
      <c r="BE412" s="96"/>
      <c r="BF412" s="95"/>
      <c r="BG412" s="95"/>
      <c r="BH412" s="95"/>
      <c r="BI412" s="95"/>
      <c r="BJ412" s="95"/>
      <c r="BK412" s="95"/>
      <c r="BL412" s="95"/>
      <c r="BM412" s="95"/>
      <c r="BN412" s="95"/>
      <c r="BO412" s="95"/>
      <c r="BP412" s="95"/>
      <c r="BQ412" s="95"/>
      <c r="BR412" s="95"/>
      <c r="BS412" s="95"/>
      <c r="BT412" s="95"/>
      <c r="BU412" s="97">
        <v>1925.1136363636399</v>
      </c>
      <c r="BV412" s="97">
        <v>19892.840909090901</v>
      </c>
      <c r="BW412" s="97">
        <v>19892.840909090901</v>
      </c>
      <c r="BX412" s="97">
        <v>19251.1363636364</v>
      </c>
      <c r="BY412" s="97">
        <v>19892.840909090901</v>
      </c>
      <c r="BZ412" s="97">
        <v>19251.1363636364</v>
      </c>
      <c r="CA412" s="97">
        <v>19892.840909090901</v>
      </c>
      <c r="CB412" s="97">
        <v>19892.840909090901</v>
      </c>
      <c r="CC412" s="97">
        <v>17967.727272727301</v>
      </c>
      <c r="CD412" s="97">
        <v>11550.6818181818</v>
      </c>
      <c r="CE412" s="97">
        <v>20650.982142857101</v>
      </c>
      <c r="CF412" s="97">
        <v>19984.821428571398</v>
      </c>
      <c r="CG412" s="97">
        <v>20650.982142857101</v>
      </c>
      <c r="CH412" s="97">
        <v>13323.214285714301</v>
      </c>
      <c r="CI412" s="97">
        <v>32760.673469387799</v>
      </c>
      <c r="CJ412" s="97">
        <v>32760.673469387799</v>
      </c>
      <c r="CK412" s="97">
        <v>38044.653061224497</v>
      </c>
      <c r="CL412" s="97">
        <v>12702.350649350599</v>
      </c>
      <c r="CM412" s="97">
        <v>12292.597402597399</v>
      </c>
      <c r="CN412" s="97">
        <v>12702.350649350599</v>
      </c>
      <c r="CO412" s="97">
        <v>12702.350649350599</v>
      </c>
      <c r="CP412" s="97">
        <v>12702.350649350599</v>
      </c>
      <c r="CQ412" s="97">
        <v>23096.068965517199</v>
      </c>
      <c r="CR412" s="97">
        <v>22351.034482758601</v>
      </c>
      <c r="CS412" s="97">
        <v>19370.896551724101</v>
      </c>
      <c r="CT412" s="97">
        <v>22357.8947368421</v>
      </c>
      <c r="CU412" s="97">
        <v>23103.1578947368</v>
      </c>
      <c r="CV412" s="97">
        <v>25338.947368421101</v>
      </c>
      <c r="CW412" s="97">
        <v>9983.3684210526299</v>
      </c>
      <c r="CX412" s="97">
        <v>10316.1473684211</v>
      </c>
      <c r="CY412" s="97">
        <v>11314.4842105263</v>
      </c>
      <c r="CZ412" s="98">
        <f t="shared" si="7"/>
        <v>577919.99999999977</v>
      </c>
    </row>
    <row r="413" spans="1:104" s="99" customFormat="1">
      <c r="A413" s="95">
        <v>38</v>
      </c>
      <c r="B413" s="96">
        <v>6247003981</v>
      </c>
      <c r="C413" s="96" t="s">
        <v>93</v>
      </c>
      <c r="D413" s="96" t="s">
        <v>188</v>
      </c>
      <c r="E413" s="96" t="s">
        <v>395</v>
      </c>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96"/>
      <c r="BE413" s="96"/>
      <c r="BF413" s="95"/>
      <c r="BG413" s="95"/>
      <c r="BH413" s="95"/>
      <c r="BI413" s="95"/>
      <c r="BJ413" s="95"/>
      <c r="BK413" s="95"/>
      <c r="BL413" s="95"/>
      <c r="BM413" s="95"/>
      <c r="BN413" s="95"/>
      <c r="BO413" s="95"/>
      <c r="BP413" s="95"/>
      <c r="BQ413" s="95"/>
      <c r="BR413" s="95"/>
      <c r="BS413" s="95"/>
      <c r="BT413" s="95"/>
      <c r="BU413" s="101">
        <v>763.115045454545</v>
      </c>
      <c r="BV413" s="101">
        <v>7885.5221363636401</v>
      </c>
      <c r="BW413" s="101">
        <v>7885.5221363636401</v>
      </c>
      <c r="BX413" s="101">
        <v>7631.15045454545</v>
      </c>
      <c r="BY413" s="101">
        <v>7885.5221363636401</v>
      </c>
      <c r="BZ413" s="101">
        <v>7631.15045454545</v>
      </c>
      <c r="CA413" s="101">
        <v>7885.5221363636401</v>
      </c>
      <c r="CB413" s="101">
        <v>7885.5221363636401</v>
      </c>
      <c r="CC413" s="101">
        <v>7122.4070909090897</v>
      </c>
      <c r="CD413" s="101">
        <v>4578.69027272727</v>
      </c>
      <c r="CE413" s="101">
        <v>8186.0493214285698</v>
      </c>
      <c r="CF413" s="101">
        <v>7921.9832142857103</v>
      </c>
      <c r="CG413" s="101">
        <v>8186.0493214285698</v>
      </c>
      <c r="CH413" s="101">
        <v>5281.3221428571396</v>
      </c>
      <c r="CI413" s="101">
        <v>12986.3309632653</v>
      </c>
      <c r="CJ413" s="101">
        <v>12986.3309632653</v>
      </c>
      <c r="CK413" s="101">
        <v>15080.900473469401</v>
      </c>
      <c r="CL413" s="101">
        <v>5035.2117974025996</v>
      </c>
      <c r="CM413" s="101">
        <v>4872.7856103896102</v>
      </c>
      <c r="CN413" s="101">
        <v>5035.2117974025996</v>
      </c>
      <c r="CO413" s="101">
        <v>5035.2117974025996</v>
      </c>
      <c r="CP413" s="101">
        <v>5035.2117974025996</v>
      </c>
      <c r="CQ413" s="101">
        <v>9155.2817379310309</v>
      </c>
      <c r="CR413" s="101">
        <v>8859.9500689655197</v>
      </c>
      <c r="CS413" s="101">
        <v>7678.6233931034503</v>
      </c>
      <c r="CT413" s="101">
        <v>8862.6694736842092</v>
      </c>
      <c r="CU413" s="101">
        <v>9158.0917894736795</v>
      </c>
      <c r="CV413" s="101">
        <v>10044.358736842099</v>
      </c>
      <c r="CW413" s="101">
        <v>3957.4072421052601</v>
      </c>
      <c r="CX413" s="101">
        <v>4089.3208168421002</v>
      </c>
      <c r="CY413" s="101">
        <v>4485.0515410526295</v>
      </c>
      <c r="CZ413" s="98">
        <f t="shared" si="7"/>
        <v>229087.47799999994</v>
      </c>
    </row>
    <row r="414" spans="1:104" s="99" customFormat="1">
      <c r="A414" s="95">
        <v>38</v>
      </c>
      <c r="B414" s="96">
        <v>6247003981</v>
      </c>
      <c r="C414" s="96" t="s">
        <v>93</v>
      </c>
      <c r="D414" s="96" t="s">
        <v>188</v>
      </c>
      <c r="E414" s="96" t="s">
        <v>396</v>
      </c>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96"/>
      <c r="BE414" s="96"/>
      <c r="BF414" s="95"/>
      <c r="BG414" s="95"/>
      <c r="BH414" s="95"/>
      <c r="BI414" s="95"/>
      <c r="BJ414" s="95"/>
      <c r="BK414" s="95"/>
      <c r="BL414" s="95"/>
      <c r="BM414" s="95"/>
      <c r="BN414" s="95"/>
      <c r="BO414" s="95"/>
      <c r="BP414" s="95"/>
      <c r="BQ414" s="95"/>
      <c r="BR414" s="95"/>
      <c r="BS414" s="95"/>
      <c r="BT414" s="95"/>
      <c r="BU414" s="101">
        <v>657.85779780564201</v>
      </c>
      <c r="BV414" s="101">
        <v>6797.8639106583096</v>
      </c>
      <c r="BW414" s="101">
        <v>6797.8639106583096</v>
      </c>
      <c r="BX414" s="101">
        <v>6578.5779780564199</v>
      </c>
      <c r="BY414" s="101">
        <v>6797.8639106583096</v>
      </c>
      <c r="BZ414" s="101">
        <v>6578.5779780564199</v>
      </c>
      <c r="CA414" s="101">
        <v>6797.8639106583096</v>
      </c>
      <c r="CB414" s="101">
        <v>6797.8639106583096</v>
      </c>
      <c r="CC414" s="101">
        <v>6140.0061128526604</v>
      </c>
      <c r="CD414" s="101">
        <v>3947.14678683385</v>
      </c>
      <c r="CE414" s="101">
        <v>7244.2914348925397</v>
      </c>
      <c r="CF414" s="101">
        <v>7010.6046144121301</v>
      </c>
      <c r="CG414" s="101">
        <v>7244.2914348925397</v>
      </c>
      <c r="CH414" s="101">
        <v>4673.7364096080901</v>
      </c>
      <c r="CI414" s="101">
        <v>11492.328286075501</v>
      </c>
      <c r="CJ414" s="101">
        <v>11492.328286075501</v>
      </c>
      <c r="CK414" s="101">
        <v>13345.929622539301</v>
      </c>
      <c r="CL414" s="101">
        <v>4455.9396437191199</v>
      </c>
      <c r="CM414" s="101">
        <v>4312.1996552120399</v>
      </c>
      <c r="CN414" s="101">
        <v>4455.9396437191199</v>
      </c>
      <c r="CO414" s="101">
        <v>4455.9396437191199</v>
      </c>
      <c r="CP414" s="101">
        <v>4455.9396437191199</v>
      </c>
      <c r="CQ414" s="101">
        <v>8102.0192371071098</v>
      </c>
      <c r="CR414" s="101">
        <v>7840.6637778455897</v>
      </c>
      <c r="CS414" s="101">
        <v>6795.2419407995103</v>
      </c>
      <c r="CT414" s="101">
        <v>7843.0703306939904</v>
      </c>
      <c r="CU414" s="101">
        <v>8104.5060083837898</v>
      </c>
      <c r="CV414" s="101">
        <v>8888.8130414531897</v>
      </c>
      <c r="CW414" s="101">
        <v>3502.1303027480199</v>
      </c>
      <c r="CX414" s="101">
        <v>3618.8679795062799</v>
      </c>
      <c r="CY414" s="101">
        <v>3969.0721602235699</v>
      </c>
      <c r="CZ414" s="98">
        <f t="shared" si="7"/>
        <v>201195.33930424173</v>
      </c>
    </row>
    <row r="415" spans="1:104" s="99" customFormat="1">
      <c r="A415" s="95">
        <v>38</v>
      </c>
      <c r="B415" s="96">
        <v>6247003981</v>
      </c>
      <c r="C415" s="96" t="s">
        <v>93</v>
      </c>
      <c r="D415" s="96" t="s">
        <v>188</v>
      </c>
      <c r="E415" s="96" t="s">
        <v>397</v>
      </c>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96"/>
      <c r="BE415" s="96"/>
      <c r="BF415" s="95"/>
      <c r="BG415" s="95"/>
      <c r="BH415" s="95"/>
      <c r="BI415" s="95"/>
      <c r="BJ415" s="95"/>
      <c r="BK415" s="95"/>
      <c r="BL415" s="95"/>
      <c r="BM415" s="95"/>
      <c r="BN415" s="95"/>
      <c r="BO415" s="95"/>
      <c r="BP415" s="95"/>
      <c r="BQ415" s="95"/>
      <c r="BR415" s="95"/>
      <c r="BS415" s="95"/>
      <c r="BT415" s="95"/>
      <c r="BU415" s="101">
        <v>677.6</v>
      </c>
      <c r="BV415" s="101">
        <v>7001.8</v>
      </c>
      <c r="BW415" s="101">
        <v>7001.8</v>
      </c>
      <c r="BX415" s="101">
        <v>6775.94</v>
      </c>
      <c r="BY415" s="101">
        <v>7001.8</v>
      </c>
      <c r="BZ415" s="101">
        <v>6775.94</v>
      </c>
      <c r="CA415" s="101">
        <v>7001.8</v>
      </c>
      <c r="CB415" s="101">
        <v>7001.8</v>
      </c>
      <c r="CC415" s="101">
        <v>6324.21</v>
      </c>
      <c r="CD415" s="101">
        <v>4065.56</v>
      </c>
      <c r="CE415" s="101">
        <v>7461.62</v>
      </c>
      <c r="CF415" s="101">
        <v>7012.48</v>
      </c>
      <c r="CG415" s="101">
        <v>7244.29</v>
      </c>
      <c r="CH415" s="101">
        <v>4673.74</v>
      </c>
      <c r="CI415" s="101">
        <v>11492.33</v>
      </c>
      <c r="CJ415" s="101">
        <v>11492.33</v>
      </c>
      <c r="CK415" s="101">
        <v>13345.93</v>
      </c>
      <c r="CL415" s="101">
        <v>4455.9399999999996</v>
      </c>
      <c r="CM415" s="101">
        <v>4312.2</v>
      </c>
      <c r="CN415" s="101">
        <v>4455.9399999999996</v>
      </c>
      <c r="CO415" s="101">
        <v>4455.9399999999996</v>
      </c>
      <c r="CP415" s="101">
        <v>4455.9399999999996</v>
      </c>
      <c r="CQ415" s="101">
        <v>8102.02</v>
      </c>
      <c r="CR415" s="101">
        <v>7840.66</v>
      </c>
      <c r="CS415" s="101">
        <v>6795.24</v>
      </c>
      <c r="CT415" s="101">
        <v>7843.07</v>
      </c>
      <c r="CU415" s="101">
        <v>8104.51</v>
      </c>
      <c r="CV415" s="101">
        <v>8888.81</v>
      </c>
      <c r="CW415" s="101">
        <v>3502.13</v>
      </c>
      <c r="CX415" s="101">
        <v>3618.87</v>
      </c>
      <c r="CY415" s="101">
        <v>29905.24</v>
      </c>
      <c r="CZ415" s="98">
        <f t="shared" si="7"/>
        <v>229087.48</v>
      </c>
    </row>
    <row r="416" spans="1:104" s="99" customFormat="1">
      <c r="A416" s="95">
        <v>38</v>
      </c>
      <c r="B416" s="96">
        <v>6247003981</v>
      </c>
      <c r="C416" s="96" t="s">
        <v>93</v>
      </c>
      <c r="D416" s="96" t="s">
        <v>188</v>
      </c>
      <c r="E416" s="96" t="s">
        <v>398</v>
      </c>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96"/>
      <c r="BE416" s="96"/>
      <c r="BF416" s="95"/>
      <c r="BG416" s="95"/>
      <c r="BH416" s="95"/>
      <c r="BI416" s="95"/>
      <c r="BJ416" s="95"/>
      <c r="BK416" s="95"/>
      <c r="BL416" s="95"/>
      <c r="BM416" s="95"/>
      <c r="BN416" s="95"/>
      <c r="BO416" s="95"/>
      <c r="BP416" s="95"/>
      <c r="BQ416" s="95"/>
      <c r="BR416" s="95"/>
      <c r="BS416" s="95"/>
      <c r="BT416" s="95"/>
      <c r="BU416" s="101">
        <v>657.86</v>
      </c>
      <c r="BV416" s="101">
        <v>6797.86</v>
      </c>
      <c r="BW416" s="101">
        <v>6797.86</v>
      </c>
      <c r="BX416" s="101">
        <v>6578.58</v>
      </c>
      <c r="BY416" s="101">
        <v>6797.86</v>
      </c>
      <c r="BZ416" s="101">
        <v>6578.58</v>
      </c>
      <c r="CA416" s="101">
        <v>6797.86</v>
      </c>
      <c r="CB416" s="101">
        <v>6797.86</v>
      </c>
      <c r="CC416" s="101">
        <v>6140.01</v>
      </c>
      <c r="CD416" s="101">
        <v>3947.15</v>
      </c>
      <c r="CE416" s="101">
        <v>7244.29</v>
      </c>
      <c r="CF416" s="101">
        <v>7010.6</v>
      </c>
      <c r="CG416" s="101">
        <v>7244.29</v>
      </c>
      <c r="CH416" s="101">
        <v>4673.74</v>
      </c>
      <c r="CI416" s="101">
        <v>11492.33</v>
      </c>
      <c r="CJ416" s="101">
        <v>11492.33</v>
      </c>
      <c r="CK416" s="101">
        <v>13345.93</v>
      </c>
      <c r="CL416" s="101">
        <v>4455.9399999999996</v>
      </c>
      <c r="CM416" s="101">
        <v>4312.2</v>
      </c>
      <c r="CN416" s="101">
        <v>4455.9399999999996</v>
      </c>
      <c r="CO416" s="101">
        <v>4455.9399999999996</v>
      </c>
      <c r="CP416" s="101">
        <v>4455.9399999999996</v>
      </c>
      <c r="CQ416" s="101">
        <v>8102.02</v>
      </c>
      <c r="CR416" s="101">
        <v>7840.66</v>
      </c>
      <c r="CS416" s="101">
        <v>6795.24</v>
      </c>
      <c r="CT416" s="101">
        <v>7843.07</v>
      </c>
      <c r="CU416" s="101">
        <v>8104.51</v>
      </c>
      <c r="CV416" s="101">
        <v>8888.81</v>
      </c>
      <c r="CW416" s="101">
        <v>3502.13</v>
      </c>
      <c r="CX416" s="101">
        <v>3618.87</v>
      </c>
      <c r="CY416" s="101">
        <v>29905.27</v>
      </c>
      <c r="CZ416" s="98">
        <f t="shared" si="7"/>
        <v>227131.53</v>
      </c>
    </row>
    <row r="417" spans="1:104" s="99" customFormat="1">
      <c r="A417" s="95">
        <v>38</v>
      </c>
      <c r="B417" s="96">
        <v>6247003981</v>
      </c>
      <c r="C417" s="96" t="s">
        <v>93</v>
      </c>
      <c r="D417" s="96" t="s">
        <v>188</v>
      </c>
      <c r="E417" s="96" t="s">
        <v>399</v>
      </c>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96"/>
      <c r="BE417" s="96"/>
      <c r="BF417" s="95"/>
      <c r="BG417" s="95"/>
      <c r="BH417" s="95"/>
      <c r="BI417" s="95"/>
      <c r="BJ417" s="95"/>
      <c r="BK417" s="95"/>
      <c r="BL417" s="95"/>
      <c r="BM417" s="95"/>
      <c r="BN417" s="95"/>
      <c r="BO417" s="95"/>
      <c r="BP417" s="95"/>
      <c r="BQ417" s="95"/>
      <c r="BR417" s="95"/>
      <c r="BS417" s="95"/>
      <c r="BT417" s="95"/>
      <c r="BU417" s="97"/>
      <c r="BV417" s="97"/>
      <c r="BW417" s="97"/>
      <c r="BX417" s="97"/>
      <c r="BY417" s="97"/>
      <c r="BZ417" s="97"/>
      <c r="CA417" s="97"/>
      <c r="CB417" s="97"/>
      <c r="CC417" s="97"/>
      <c r="CD417" s="97"/>
      <c r="CE417" s="97"/>
      <c r="CF417" s="97"/>
      <c r="CG417" s="97"/>
      <c r="CH417" s="97"/>
      <c r="CI417" s="97"/>
      <c r="CJ417" s="97"/>
      <c r="CK417" s="97"/>
      <c r="CL417" s="97"/>
      <c r="CM417" s="97"/>
      <c r="CN417" s="97"/>
      <c r="CO417" s="97"/>
      <c r="CP417" s="97"/>
      <c r="CQ417" s="97"/>
      <c r="CR417" s="97"/>
      <c r="CS417" s="97"/>
      <c r="CT417" s="97"/>
      <c r="CU417" s="97"/>
      <c r="CV417" s="97"/>
      <c r="CW417" s="97"/>
      <c r="CX417" s="97"/>
      <c r="CY417" s="97">
        <v>0</v>
      </c>
      <c r="CZ417" s="98">
        <f t="shared" si="7"/>
        <v>0</v>
      </c>
    </row>
    <row r="418" spans="1:104" s="99" customFormat="1">
      <c r="A418" s="95">
        <v>38</v>
      </c>
      <c r="B418" s="96">
        <v>6247003981</v>
      </c>
      <c r="C418" s="96" t="s">
        <v>93</v>
      </c>
      <c r="D418" s="96" t="s">
        <v>188</v>
      </c>
      <c r="E418" s="96" t="s">
        <v>400</v>
      </c>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96"/>
      <c r="BE418" s="96"/>
      <c r="BF418" s="95"/>
      <c r="BG418" s="95"/>
      <c r="BH418" s="95"/>
      <c r="BI418" s="95"/>
      <c r="BJ418" s="95"/>
      <c r="BK418" s="95"/>
      <c r="BL418" s="95"/>
      <c r="BM418" s="95"/>
      <c r="BN418" s="95"/>
      <c r="BO418" s="95"/>
      <c r="BP418" s="95"/>
      <c r="BQ418" s="95"/>
      <c r="BR418" s="95"/>
      <c r="BS418" s="95"/>
      <c r="BT418" s="95"/>
      <c r="BU418" s="97"/>
      <c r="BV418" s="97"/>
      <c r="BW418" s="97"/>
      <c r="BX418" s="97"/>
      <c r="BY418" s="97"/>
      <c r="BZ418" s="97"/>
      <c r="CA418" s="97"/>
      <c r="CB418" s="97"/>
      <c r="CC418" s="97"/>
      <c r="CD418" s="97"/>
      <c r="CE418" s="97"/>
      <c r="CF418" s="97"/>
      <c r="CG418" s="97"/>
      <c r="CH418" s="97"/>
      <c r="CI418" s="97"/>
      <c r="CJ418" s="97"/>
      <c r="CK418" s="97"/>
      <c r="CL418" s="97"/>
      <c r="CM418" s="97"/>
      <c r="CN418" s="97"/>
      <c r="CO418" s="97"/>
      <c r="CP418" s="97"/>
      <c r="CQ418" s="97"/>
      <c r="CR418" s="97"/>
      <c r="CS418" s="97"/>
      <c r="CT418" s="97"/>
      <c r="CU418" s="97"/>
      <c r="CV418" s="97"/>
      <c r="CW418" s="97"/>
      <c r="CX418" s="97"/>
      <c r="CY418" s="97">
        <v>0</v>
      </c>
      <c r="CZ418" s="112">
        <f t="shared" si="7"/>
        <v>0</v>
      </c>
    </row>
    <row r="419" spans="1:104" s="99" customFormat="1">
      <c r="A419" s="95">
        <v>38</v>
      </c>
      <c r="B419" s="96">
        <v>6247003981</v>
      </c>
      <c r="C419" s="96" t="s">
        <v>93</v>
      </c>
      <c r="D419" s="96" t="s">
        <v>188</v>
      </c>
      <c r="E419" s="96" t="s">
        <v>401</v>
      </c>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96"/>
      <c r="BE419" s="96"/>
      <c r="BF419" s="95"/>
      <c r="BG419" s="95"/>
      <c r="BH419" s="95"/>
      <c r="BI419" s="95"/>
      <c r="BJ419" s="95"/>
      <c r="BK419" s="95"/>
      <c r="BL419" s="95"/>
      <c r="BM419" s="95"/>
      <c r="BN419" s="95"/>
      <c r="BO419" s="95"/>
      <c r="BP419" s="95"/>
      <c r="BQ419" s="95"/>
      <c r="BR419" s="95"/>
      <c r="BS419" s="95"/>
      <c r="BT419" s="95"/>
      <c r="BU419" s="97"/>
      <c r="BV419" s="97"/>
      <c r="BW419" s="97"/>
      <c r="BX419" s="97"/>
      <c r="BY419" s="97"/>
      <c r="BZ419" s="97"/>
      <c r="CA419" s="97"/>
      <c r="CB419" s="97"/>
      <c r="CC419" s="97"/>
      <c r="CD419" s="97"/>
      <c r="CE419" s="97"/>
      <c r="CF419" s="97"/>
      <c r="CG419" s="97"/>
      <c r="CH419" s="97"/>
      <c r="CI419" s="97"/>
      <c r="CJ419" s="97"/>
      <c r="CK419" s="97"/>
      <c r="CL419" s="97"/>
      <c r="CM419" s="97"/>
      <c r="CN419" s="97"/>
      <c r="CO419" s="97"/>
      <c r="CP419" s="97"/>
      <c r="CQ419" s="97"/>
      <c r="CR419" s="97"/>
      <c r="CS419" s="97"/>
      <c r="CT419" s="97"/>
      <c r="CU419" s="97"/>
      <c r="CV419" s="97"/>
      <c r="CW419" s="97"/>
      <c r="CX419" s="97"/>
      <c r="CY419" s="97">
        <v>0</v>
      </c>
      <c r="CZ419" s="112">
        <f t="shared" si="7"/>
        <v>0</v>
      </c>
    </row>
    <row r="420" spans="1:104" s="99" customFormat="1">
      <c r="A420" s="95">
        <v>38</v>
      </c>
      <c r="B420" s="96">
        <v>6247003981</v>
      </c>
      <c r="C420" s="96" t="s">
        <v>93</v>
      </c>
      <c r="D420" s="96" t="s">
        <v>188</v>
      </c>
      <c r="E420" s="96" t="s">
        <v>402</v>
      </c>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96"/>
      <c r="BE420" s="96"/>
      <c r="BF420" s="95"/>
      <c r="BG420" s="95"/>
      <c r="BH420" s="95"/>
      <c r="BI420" s="95"/>
      <c r="BJ420" s="95"/>
      <c r="BK420" s="95"/>
      <c r="BL420" s="95"/>
      <c r="BM420" s="95"/>
      <c r="BN420" s="95"/>
      <c r="BO420" s="95"/>
      <c r="BP420" s="95"/>
      <c r="BQ420" s="95"/>
      <c r="BR420" s="95"/>
      <c r="BS420" s="95"/>
      <c r="BT420" s="95"/>
      <c r="BU420" s="101"/>
      <c r="BV420" s="101"/>
      <c r="BW420" s="101"/>
      <c r="BX420" s="101"/>
      <c r="BY420" s="101"/>
      <c r="BZ420" s="101"/>
      <c r="CA420" s="101"/>
      <c r="CB420" s="101"/>
      <c r="CC420" s="101"/>
      <c r="CD420" s="101"/>
      <c r="CE420" s="101"/>
      <c r="CF420" s="101"/>
      <c r="CG420" s="101"/>
      <c r="CH420" s="101"/>
      <c r="CI420" s="101"/>
      <c r="CJ420" s="101"/>
      <c r="CK420" s="101"/>
      <c r="CL420" s="101"/>
      <c r="CM420" s="101"/>
      <c r="CN420" s="101"/>
      <c r="CO420" s="101"/>
      <c r="CP420" s="101"/>
      <c r="CQ420" s="101"/>
      <c r="CR420" s="101"/>
      <c r="CS420" s="101"/>
      <c r="CT420" s="101"/>
      <c r="CU420" s="101"/>
      <c r="CV420" s="101"/>
      <c r="CW420" s="101"/>
      <c r="CX420" s="101"/>
      <c r="CY420" s="101">
        <v>0</v>
      </c>
      <c r="CZ420" s="112">
        <f t="shared" si="7"/>
        <v>0</v>
      </c>
    </row>
    <row r="421" spans="1:104" s="99" customFormat="1">
      <c r="A421" s="95">
        <v>38</v>
      </c>
      <c r="B421" s="96">
        <v>6247003981</v>
      </c>
      <c r="C421" s="96" t="s">
        <v>93</v>
      </c>
      <c r="D421" s="96" t="s">
        <v>188</v>
      </c>
      <c r="E421" s="96" t="s">
        <v>403</v>
      </c>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96"/>
      <c r="BE421" s="96"/>
      <c r="BF421" s="95"/>
      <c r="BG421" s="95"/>
      <c r="BH421" s="95"/>
      <c r="BI421" s="95"/>
      <c r="BJ421" s="95"/>
      <c r="BK421" s="95"/>
      <c r="BL421" s="95"/>
      <c r="BM421" s="95"/>
      <c r="BN421" s="95"/>
      <c r="BO421" s="95"/>
      <c r="BP421" s="95"/>
      <c r="BQ421" s="95"/>
      <c r="BR421" s="95"/>
      <c r="BS421" s="95"/>
      <c r="BT421" s="95"/>
      <c r="BU421" s="101"/>
      <c r="BV421" s="101"/>
      <c r="BW421" s="101"/>
      <c r="BX421" s="101"/>
      <c r="BY421" s="101"/>
      <c r="BZ421" s="101"/>
      <c r="CA421" s="101"/>
      <c r="CB421" s="101"/>
      <c r="CC421" s="101"/>
      <c r="CD421" s="101"/>
      <c r="CE421" s="101"/>
      <c r="CF421" s="101"/>
      <c r="CG421" s="101"/>
      <c r="CH421" s="101"/>
      <c r="CI421" s="101"/>
      <c r="CJ421" s="101"/>
      <c r="CK421" s="101"/>
      <c r="CL421" s="101"/>
      <c r="CM421" s="101"/>
      <c r="CN421" s="101"/>
      <c r="CO421" s="101"/>
      <c r="CP421" s="101"/>
      <c r="CQ421" s="101"/>
      <c r="CR421" s="101"/>
      <c r="CS421" s="101"/>
      <c r="CT421" s="101"/>
      <c r="CU421" s="101"/>
      <c r="CV421" s="101"/>
      <c r="CW421" s="101"/>
      <c r="CX421" s="101"/>
      <c r="CY421" s="101">
        <v>0</v>
      </c>
      <c r="CZ421" s="112">
        <f t="shared" si="7"/>
        <v>0</v>
      </c>
    </row>
    <row r="422" spans="1:104" s="99" customFormat="1">
      <c r="A422" s="95">
        <v>39</v>
      </c>
      <c r="B422" s="96">
        <v>6247027262</v>
      </c>
      <c r="C422" s="96" t="s">
        <v>93</v>
      </c>
      <c r="D422" s="96" t="s">
        <v>191</v>
      </c>
      <c r="E422" s="96" t="s">
        <v>393</v>
      </c>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96"/>
      <c r="BE422" s="96"/>
      <c r="BF422" s="95"/>
      <c r="BG422" s="95"/>
      <c r="BH422" s="95"/>
      <c r="BI422" s="95"/>
      <c r="BJ422" s="95"/>
      <c r="BK422" s="95"/>
      <c r="BL422" s="95"/>
      <c r="BM422" s="95"/>
      <c r="BN422" s="95"/>
      <c r="BO422" s="95"/>
      <c r="BP422" s="95"/>
      <c r="BQ422" s="95"/>
      <c r="BR422" s="95"/>
      <c r="BS422" s="95"/>
      <c r="BT422" s="95"/>
      <c r="BU422" s="97">
        <v>434.79792746113998</v>
      </c>
      <c r="BV422" s="97">
        <v>4492.9119170984404</v>
      </c>
      <c r="BW422" s="97">
        <v>4492.9119170984404</v>
      </c>
      <c r="BX422" s="97">
        <v>4347.9792746113999</v>
      </c>
      <c r="BY422" s="97">
        <v>4492.9119170984404</v>
      </c>
      <c r="BZ422" s="97">
        <v>4347.9792746113999</v>
      </c>
      <c r="CA422" s="97">
        <v>4492.9119170984404</v>
      </c>
      <c r="CB422" s="97">
        <v>4492.9119170984404</v>
      </c>
      <c r="CC422" s="97">
        <v>4058.1139896373102</v>
      </c>
      <c r="CD422" s="97">
        <v>4492.9119170984404</v>
      </c>
      <c r="CE422" s="97">
        <v>4347.9792746113999</v>
      </c>
      <c r="CF422" s="97">
        <v>4492.9119170984404</v>
      </c>
      <c r="CG422" s="97">
        <v>4347.9792746113999</v>
      </c>
      <c r="CH422" s="97">
        <v>2608.7875647668402</v>
      </c>
      <c r="CI422" s="97">
        <v>13305.966292134801</v>
      </c>
      <c r="CJ422" s="97">
        <v>13305.966292134801</v>
      </c>
      <c r="CK422" s="97">
        <v>11589.0674157303</v>
      </c>
      <c r="CL422" s="97">
        <v>5959.4827586206902</v>
      </c>
      <c r="CM422" s="97">
        <v>5190.5172413793098</v>
      </c>
      <c r="CN422" s="97">
        <v>4130.83157894737</v>
      </c>
      <c r="CO422" s="97">
        <v>4130.83157894737</v>
      </c>
      <c r="CP422" s="97">
        <v>4397.3368421052601</v>
      </c>
      <c r="CQ422" s="97">
        <v>8968.2643678160894</v>
      </c>
      <c r="CR422" s="97">
        <v>8678.9655172413804</v>
      </c>
      <c r="CS422" s="97">
        <v>7521.7701149425302</v>
      </c>
      <c r="CT422" s="97">
        <v>8985.1578947368398</v>
      </c>
      <c r="CU422" s="97">
        <v>9284.6631578947399</v>
      </c>
      <c r="CV422" s="97">
        <v>10183.1789473684</v>
      </c>
      <c r="CW422" s="97">
        <v>4623.1578947368398</v>
      </c>
      <c r="CX422" s="97">
        <v>4777.2631578947403</v>
      </c>
      <c r="CY422" s="97">
        <v>5239.5789473684199</v>
      </c>
      <c r="CZ422" s="98">
        <f t="shared" si="7"/>
        <v>186215.99999999991</v>
      </c>
    </row>
    <row r="423" spans="1:104" s="99" customFormat="1">
      <c r="A423" s="95">
        <v>39</v>
      </c>
      <c r="B423" s="96">
        <v>6247027262</v>
      </c>
      <c r="C423" s="96" t="s">
        <v>93</v>
      </c>
      <c r="D423" s="96" t="s">
        <v>191</v>
      </c>
      <c r="E423" s="96" t="s">
        <v>394</v>
      </c>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96"/>
      <c r="BE423" s="96"/>
      <c r="BF423" s="95"/>
      <c r="BG423" s="95"/>
      <c r="BH423" s="95"/>
      <c r="BI423" s="95"/>
      <c r="BJ423" s="95"/>
      <c r="BK423" s="95"/>
      <c r="BL423" s="95"/>
      <c r="BM423" s="95"/>
      <c r="BN423" s="95"/>
      <c r="BO423" s="95"/>
      <c r="BP423" s="95"/>
      <c r="BQ423" s="95"/>
      <c r="BR423" s="95"/>
      <c r="BS423" s="95"/>
      <c r="BT423" s="95"/>
      <c r="BU423" s="97">
        <v>434.79792746113998</v>
      </c>
      <c r="BV423" s="97">
        <v>4492.9119170984404</v>
      </c>
      <c r="BW423" s="97">
        <v>4492.9119170984404</v>
      </c>
      <c r="BX423" s="97">
        <v>4347.9792746113999</v>
      </c>
      <c r="BY423" s="97">
        <v>4492.9119170984404</v>
      </c>
      <c r="BZ423" s="97">
        <v>4347.9792746113999</v>
      </c>
      <c r="CA423" s="97">
        <v>4492.9119170984404</v>
      </c>
      <c r="CB423" s="97">
        <v>4492.9119170984404</v>
      </c>
      <c r="CC423" s="97">
        <v>4058.1139896373102</v>
      </c>
      <c r="CD423" s="97">
        <v>4492.9119170984404</v>
      </c>
      <c r="CE423" s="97">
        <v>4347.9792746113999</v>
      </c>
      <c r="CF423" s="97">
        <v>4492.9119170984404</v>
      </c>
      <c r="CG423" s="97">
        <v>4347.9792746113999</v>
      </c>
      <c r="CH423" s="97">
        <v>2608.7875647668402</v>
      </c>
      <c r="CI423" s="97">
        <v>13284.022471910101</v>
      </c>
      <c r="CJ423" s="97">
        <v>13284.022471910101</v>
      </c>
      <c r="CK423" s="97">
        <v>11569.955056179801</v>
      </c>
      <c r="CL423" s="97">
        <v>5956.2758620689701</v>
      </c>
      <c r="CM423" s="97">
        <v>5187.7241379310299</v>
      </c>
      <c r="CN423" s="97">
        <v>4128.87368421053</v>
      </c>
      <c r="CO423" s="97">
        <v>4128.87368421053</v>
      </c>
      <c r="CP423" s="97">
        <v>4395.2526315789501</v>
      </c>
      <c r="CQ423" s="97">
        <v>8961.8505747126401</v>
      </c>
      <c r="CR423" s="97">
        <v>8672.7586206896503</v>
      </c>
      <c r="CS423" s="97">
        <v>7516.3908045976996</v>
      </c>
      <c r="CT423" s="97">
        <v>8976</v>
      </c>
      <c r="CU423" s="97">
        <v>9275.2000000000007</v>
      </c>
      <c r="CV423" s="97">
        <v>10172.799999999999</v>
      </c>
      <c r="CW423" s="97">
        <v>4621.8947368421004</v>
      </c>
      <c r="CX423" s="97">
        <v>4775.95789473684</v>
      </c>
      <c r="CY423" s="97">
        <v>5238.1473684210496</v>
      </c>
      <c r="CZ423" s="98">
        <f t="shared" si="7"/>
        <v>186089.99999999997</v>
      </c>
    </row>
    <row r="424" spans="1:104" s="99" customFormat="1">
      <c r="A424" s="95">
        <v>39</v>
      </c>
      <c r="B424" s="96">
        <v>6247027262</v>
      </c>
      <c r="C424" s="96" t="s">
        <v>93</v>
      </c>
      <c r="D424" s="96" t="s">
        <v>191</v>
      </c>
      <c r="E424" s="96" t="s">
        <v>395</v>
      </c>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96"/>
      <c r="BE424" s="96"/>
      <c r="BF424" s="95"/>
      <c r="BG424" s="95"/>
      <c r="BH424" s="95"/>
      <c r="BI424" s="95"/>
      <c r="BJ424" s="95"/>
      <c r="BK424" s="95"/>
      <c r="BL424" s="95"/>
      <c r="BM424" s="95"/>
      <c r="BN424" s="95"/>
      <c r="BO424" s="95"/>
      <c r="BP424" s="95"/>
      <c r="BQ424" s="95"/>
      <c r="BR424" s="95"/>
      <c r="BS424" s="95"/>
      <c r="BT424" s="95"/>
      <c r="BU424" s="101">
        <v>172.353898445596</v>
      </c>
      <c r="BV424" s="101">
        <v>1780.9902839378201</v>
      </c>
      <c r="BW424" s="101">
        <v>1780.9902839378201</v>
      </c>
      <c r="BX424" s="101">
        <v>1723.53898445596</v>
      </c>
      <c r="BY424" s="101">
        <v>1780.9902839378201</v>
      </c>
      <c r="BZ424" s="101">
        <v>1723.53898445596</v>
      </c>
      <c r="CA424" s="101">
        <v>1780.9902839378201</v>
      </c>
      <c r="CB424" s="101">
        <v>1780.9902839378201</v>
      </c>
      <c r="CC424" s="101">
        <v>1608.6363854922299</v>
      </c>
      <c r="CD424" s="101">
        <v>1780.9902839378201</v>
      </c>
      <c r="CE424" s="101">
        <v>1723.53898445596</v>
      </c>
      <c r="CF424" s="101">
        <v>1780.9902839378201</v>
      </c>
      <c r="CG424" s="101">
        <v>1723.53898445596</v>
      </c>
      <c r="CH424" s="101">
        <v>1034.1233906735699</v>
      </c>
      <c r="CI424" s="101">
        <v>5265.7865078651703</v>
      </c>
      <c r="CJ424" s="101">
        <v>5265.7865078651703</v>
      </c>
      <c r="CK424" s="101">
        <v>4586.3301842696601</v>
      </c>
      <c r="CL424" s="101">
        <v>2361.0677517241402</v>
      </c>
      <c r="CM424" s="101">
        <v>2056.4138482758599</v>
      </c>
      <c r="CN424" s="101">
        <v>1636.6855284210501</v>
      </c>
      <c r="CO424" s="101">
        <v>1636.6855284210501</v>
      </c>
      <c r="CP424" s="101">
        <v>1742.2781431578901</v>
      </c>
      <c r="CQ424" s="101">
        <v>3552.47756781609</v>
      </c>
      <c r="CR424" s="101">
        <v>3437.8815172413802</v>
      </c>
      <c r="CS424" s="101">
        <v>2979.49731494253</v>
      </c>
      <c r="CT424" s="101">
        <v>3558.0864000000001</v>
      </c>
      <c r="CU424" s="101">
        <v>3676.6892800000001</v>
      </c>
      <c r="CV424" s="101">
        <v>4032.4979199999998</v>
      </c>
      <c r="CW424" s="101">
        <v>1832.11907368421</v>
      </c>
      <c r="CX424" s="101">
        <v>1893.1897094736801</v>
      </c>
      <c r="CY424" s="101">
        <v>2076.3916168421001</v>
      </c>
      <c r="CZ424" s="98">
        <f t="shared" si="7"/>
        <v>73766.065999999948</v>
      </c>
    </row>
    <row r="425" spans="1:104" s="99" customFormat="1">
      <c r="A425" s="95">
        <v>39</v>
      </c>
      <c r="B425" s="96">
        <v>6247027262</v>
      </c>
      <c r="C425" s="96" t="s">
        <v>93</v>
      </c>
      <c r="D425" s="96" t="s">
        <v>191</v>
      </c>
      <c r="E425" s="96" t="s">
        <v>396</v>
      </c>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96"/>
      <c r="BE425" s="96"/>
      <c r="BF425" s="95"/>
      <c r="BG425" s="95"/>
      <c r="BH425" s="95"/>
      <c r="BI425" s="95"/>
      <c r="BJ425" s="95"/>
      <c r="BK425" s="95"/>
      <c r="BL425" s="95"/>
      <c r="BM425" s="95"/>
      <c r="BN425" s="95"/>
      <c r="BO425" s="95"/>
      <c r="BP425" s="95"/>
      <c r="BQ425" s="95"/>
      <c r="BR425" s="95"/>
      <c r="BS425" s="95"/>
      <c r="BT425" s="95"/>
      <c r="BU425" s="101">
        <v>148.580946935859</v>
      </c>
      <c r="BV425" s="101">
        <v>1535.3364516705301</v>
      </c>
      <c r="BW425" s="101">
        <v>1535.3364516705301</v>
      </c>
      <c r="BX425" s="101">
        <v>1485.8094693585899</v>
      </c>
      <c r="BY425" s="101">
        <v>1535.3364516705301</v>
      </c>
      <c r="BZ425" s="101">
        <v>1485.8094693585899</v>
      </c>
      <c r="CA425" s="101">
        <v>1535.3364516705301</v>
      </c>
      <c r="CB425" s="101">
        <v>1535.3364516705301</v>
      </c>
      <c r="CC425" s="101">
        <v>1386.75550473468</v>
      </c>
      <c r="CD425" s="101">
        <v>1535.3364516705301</v>
      </c>
      <c r="CE425" s="101">
        <v>1525.2557384566001</v>
      </c>
      <c r="CF425" s="101">
        <v>1576.0975964051499</v>
      </c>
      <c r="CG425" s="101">
        <v>1525.2557384566001</v>
      </c>
      <c r="CH425" s="101">
        <v>915.15344307395605</v>
      </c>
      <c r="CI425" s="101">
        <v>4659.9880600576698</v>
      </c>
      <c r="CJ425" s="101">
        <v>4659.9880600576698</v>
      </c>
      <c r="CK425" s="101">
        <v>4058.6992781147401</v>
      </c>
      <c r="CL425" s="101">
        <v>2089.44048825145</v>
      </c>
      <c r="CM425" s="101">
        <v>1819.83526396094</v>
      </c>
      <c r="CN425" s="101">
        <v>1448.3942729389801</v>
      </c>
      <c r="CO425" s="101">
        <v>1448.3942729389801</v>
      </c>
      <c r="CP425" s="101">
        <v>1541.8390647414999</v>
      </c>
      <c r="CQ425" s="101">
        <v>3143.7854582443301</v>
      </c>
      <c r="CR425" s="101">
        <v>3042.37302410742</v>
      </c>
      <c r="CS425" s="101">
        <v>2636.7232875597601</v>
      </c>
      <c r="CT425" s="101">
        <v>3148.7490265486699</v>
      </c>
      <c r="CU425" s="101">
        <v>3253.7073274336299</v>
      </c>
      <c r="CV425" s="101">
        <v>3568.5822300885002</v>
      </c>
      <c r="CW425" s="101">
        <v>1621.3443129948801</v>
      </c>
      <c r="CX425" s="101">
        <v>1675.38912342804</v>
      </c>
      <c r="CY425" s="101">
        <v>1837.5147051700001</v>
      </c>
      <c r="CZ425" s="98">
        <f t="shared" si="7"/>
        <v>64915.48387344036</v>
      </c>
    </row>
    <row r="426" spans="1:104" s="99" customFormat="1">
      <c r="A426" s="95">
        <v>39</v>
      </c>
      <c r="B426" s="96">
        <v>6247027262</v>
      </c>
      <c r="C426" s="96" t="s">
        <v>93</v>
      </c>
      <c r="D426" s="96" t="s">
        <v>191</v>
      </c>
      <c r="E426" s="96" t="s">
        <v>397</v>
      </c>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96"/>
      <c r="BE426" s="96"/>
      <c r="BF426" s="95"/>
      <c r="BG426" s="95"/>
      <c r="BH426" s="95"/>
      <c r="BI426" s="95"/>
      <c r="BJ426" s="95"/>
      <c r="BK426" s="95"/>
      <c r="BL426" s="95"/>
      <c r="BM426" s="95"/>
      <c r="BN426" s="95"/>
      <c r="BO426" s="95"/>
      <c r="BP426" s="95"/>
      <c r="BQ426" s="95"/>
      <c r="BR426" s="95"/>
      <c r="BS426" s="95"/>
      <c r="BT426" s="95"/>
      <c r="BU426" s="101">
        <v>172.353898445596</v>
      </c>
      <c r="BV426" s="101">
        <v>1780.9902839378201</v>
      </c>
      <c r="BW426" s="101">
        <v>1780.9902839378201</v>
      </c>
      <c r="BX426" s="101">
        <v>1723.53898445596</v>
      </c>
      <c r="BY426" s="101">
        <v>1780.9902839378201</v>
      </c>
      <c r="BZ426" s="101">
        <v>1723.53898445596</v>
      </c>
      <c r="CA426" s="101">
        <v>1780.9902839378201</v>
      </c>
      <c r="CB426" s="101">
        <v>1780.9902839378201</v>
      </c>
      <c r="CC426" s="101">
        <v>1608.6363854922299</v>
      </c>
      <c r="CD426" s="101">
        <v>1780.9902839378201</v>
      </c>
      <c r="CE426" s="101">
        <v>1723.53898445596</v>
      </c>
      <c r="CF426" s="101">
        <v>1780.9902839378201</v>
      </c>
      <c r="CG426" s="101">
        <v>1723.53898445596</v>
      </c>
      <c r="CH426" s="101">
        <v>1034.1233906735699</v>
      </c>
      <c r="CI426" s="101">
        <v>5265.7865078651703</v>
      </c>
      <c r="CJ426" s="101">
        <v>5265.7865078651703</v>
      </c>
      <c r="CK426" s="101">
        <v>4586.3301842696601</v>
      </c>
      <c r="CL426" s="101">
        <v>2361.0677517241402</v>
      </c>
      <c r="CM426" s="101">
        <v>2056.4138482758599</v>
      </c>
      <c r="CN426" s="101">
        <v>1636.6855284210501</v>
      </c>
      <c r="CO426" s="101">
        <v>1636.6855284210501</v>
      </c>
      <c r="CP426" s="101">
        <v>1742.2781431578901</v>
      </c>
      <c r="CQ426" s="101">
        <v>3552.47756781609</v>
      </c>
      <c r="CR426" s="101">
        <v>3437.8815172413802</v>
      </c>
      <c r="CS426" s="101">
        <v>2979.49731494253</v>
      </c>
      <c r="CT426" s="101">
        <v>3558.0864000000001</v>
      </c>
      <c r="CU426" s="101">
        <v>3676.6892800000001</v>
      </c>
      <c r="CV426" s="101">
        <v>4032.4979199999998</v>
      </c>
      <c r="CW426" s="101">
        <v>1832.11907368421</v>
      </c>
      <c r="CX426" s="101">
        <v>1893.1897094736801</v>
      </c>
      <c r="CY426" s="101">
        <v>2076.3916168421001</v>
      </c>
      <c r="CZ426" s="98">
        <f t="shared" si="7"/>
        <v>73766.065999999948</v>
      </c>
    </row>
    <row r="427" spans="1:104" s="99" customFormat="1">
      <c r="A427" s="95">
        <v>39</v>
      </c>
      <c r="B427" s="96">
        <v>6247027262</v>
      </c>
      <c r="C427" s="96" t="s">
        <v>93</v>
      </c>
      <c r="D427" s="96" t="s">
        <v>191</v>
      </c>
      <c r="E427" s="96" t="s">
        <v>398</v>
      </c>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96"/>
      <c r="BE427" s="96"/>
      <c r="BF427" s="95"/>
      <c r="BG427" s="95"/>
      <c r="BH427" s="95"/>
      <c r="BI427" s="95"/>
      <c r="BJ427" s="95"/>
      <c r="BK427" s="95"/>
      <c r="BL427" s="95"/>
      <c r="BM427" s="95"/>
      <c r="BN427" s="95"/>
      <c r="BO427" s="95"/>
      <c r="BP427" s="95"/>
      <c r="BQ427" s="95"/>
      <c r="BR427" s="95"/>
      <c r="BS427" s="95"/>
      <c r="BT427" s="95"/>
      <c r="BU427" s="101">
        <v>172.353898445596</v>
      </c>
      <c r="BV427" s="101">
        <v>1780.9902839378201</v>
      </c>
      <c r="BW427" s="101">
        <v>1780.9902839378201</v>
      </c>
      <c r="BX427" s="101">
        <v>1723.53898445596</v>
      </c>
      <c r="BY427" s="101">
        <v>1780.9902839378201</v>
      </c>
      <c r="BZ427" s="101">
        <v>1723.53898445596</v>
      </c>
      <c r="CA427" s="101">
        <v>1780.9902839378201</v>
      </c>
      <c r="CB427" s="101">
        <v>1780.9902839378201</v>
      </c>
      <c r="CC427" s="101">
        <v>1608.6363854922299</v>
      </c>
      <c r="CD427" s="101">
        <v>1780.9902839378201</v>
      </c>
      <c r="CE427" s="101">
        <v>1723.53898445596</v>
      </c>
      <c r="CF427" s="101">
        <v>1780.9902839378201</v>
      </c>
      <c r="CG427" s="101">
        <v>1723.53898445596</v>
      </c>
      <c r="CH427" s="101">
        <v>1034.1233906735699</v>
      </c>
      <c r="CI427" s="101">
        <v>5265.7865078651703</v>
      </c>
      <c r="CJ427" s="101">
        <v>5265.7865078651703</v>
      </c>
      <c r="CK427" s="101">
        <v>4586.3301842696601</v>
      </c>
      <c r="CL427" s="101">
        <v>2361.0677517241402</v>
      </c>
      <c r="CM427" s="101">
        <v>2056.4138482758599</v>
      </c>
      <c r="CN427" s="101">
        <v>1636.6855284210501</v>
      </c>
      <c r="CO427" s="101">
        <v>1636.6855284210501</v>
      </c>
      <c r="CP427" s="101">
        <v>1742.2781431578901</v>
      </c>
      <c r="CQ427" s="101">
        <v>3552.47756781609</v>
      </c>
      <c r="CR427" s="101">
        <v>3437.8815172413802</v>
      </c>
      <c r="CS427" s="101">
        <v>2979.49731494253</v>
      </c>
      <c r="CT427" s="101">
        <v>3558.0864000000001</v>
      </c>
      <c r="CU427" s="101">
        <v>3676.6892800000001</v>
      </c>
      <c r="CV427" s="101">
        <v>4032.4979199999998</v>
      </c>
      <c r="CW427" s="101">
        <v>1832.11907368421</v>
      </c>
      <c r="CX427" s="101">
        <v>1893.1897094736801</v>
      </c>
      <c r="CY427" s="101">
        <v>2076.3916168421001</v>
      </c>
      <c r="CZ427" s="98">
        <f t="shared" si="7"/>
        <v>73766.065999999948</v>
      </c>
    </row>
    <row r="428" spans="1:104" s="99" customFormat="1">
      <c r="A428" s="95">
        <v>39</v>
      </c>
      <c r="B428" s="96">
        <v>6247027262</v>
      </c>
      <c r="C428" s="96" t="s">
        <v>93</v>
      </c>
      <c r="D428" s="96" t="s">
        <v>191</v>
      </c>
      <c r="E428" s="96" t="s">
        <v>399</v>
      </c>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96"/>
      <c r="BE428" s="96"/>
      <c r="BF428" s="95"/>
      <c r="BG428" s="95"/>
      <c r="BH428" s="95"/>
      <c r="BI428" s="95"/>
      <c r="BJ428" s="95"/>
      <c r="BK428" s="95"/>
      <c r="BL428" s="95"/>
      <c r="BM428" s="95"/>
      <c r="BN428" s="95"/>
      <c r="BO428" s="95"/>
      <c r="BP428" s="95"/>
      <c r="BQ428" s="95"/>
      <c r="BR428" s="95"/>
      <c r="BS428" s="95"/>
      <c r="BT428" s="95"/>
      <c r="BU428" s="97"/>
      <c r="BV428" s="97"/>
      <c r="BW428" s="97"/>
      <c r="BX428" s="97"/>
      <c r="BY428" s="97"/>
      <c r="BZ428" s="97"/>
      <c r="CA428" s="97"/>
      <c r="CB428" s="97"/>
      <c r="CC428" s="97"/>
      <c r="CD428" s="97"/>
      <c r="CE428" s="97"/>
      <c r="CF428" s="97"/>
      <c r="CG428" s="97"/>
      <c r="CH428" s="97"/>
      <c r="CI428" s="97"/>
      <c r="CJ428" s="97"/>
      <c r="CK428" s="97"/>
      <c r="CL428" s="97"/>
      <c r="CM428" s="97"/>
      <c r="CN428" s="97"/>
      <c r="CO428" s="97"/>
      <c r="CP428" s="97"/>
      <c r="CQ428" s="97"/>
      <c r="CR428" s="97"/>
      <c r="CS428" s="97"/>
      <c r="CT428" s="97"/>
      <c r="CU428" s="97"/>
      <c r="CV428" s="97"/>
      <c r="CW428" s="97"/>
      <c r="CX428" s="97"/>
      <c r="CY428" s="97">
        <v>0</v>
      </c>
      <c r="CZ428" s="98">
        <f t="shared" si="7"/>
        <v>0</v>
      </c>
    </row>
    <row r="429" spans="1:104" s="99" customFormat="1">
      <c r="A429" s="95">
        <v>39</v>
      </c>
      <c r="B429" s="96">
        <v>6247027262</v>
      </c>
      <c r="C429" s="96" t="s">
        <v>93</v>
      </c>
      <c r="D429" s="96" t="s">
        <v>191</v>
      </c>
      <c r="E429" s="96" t="s">
        <v>400</v>
      </c>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96"/>
      <c r="BE429" s="96"/>
      <c r="BF429" s="95"/>
      <c r="BG429" s="95"/>
      <c r="BH429" s="95"/>
      <c r="BI429" s="95"/>
      <c r="BJ429" s="95"/>
      <c r="BK429" s="95"/>
      <c r="BL429" s="95"/>
      <c r="BM429" s="95"/>
      <c r="BN429" s="95"/>
      <c r="BO429" s="95"/>
      <c r="BP429" s="95"/>
      <c r="BQ429" s="95"/>
      <c r="BR429" s="95"/>
      <c r="BS429" s="95"/>
      <c r="BT429" s="95"/>
      <c r="BU429" s="97"/>
      <c r="BV429" s="97"/>
      <c r="BW429" s="97"/>
      <c r="BX429" s="97"/>
      <c r="BY429" s="97"/>
      <c r="BZ429" s="97"/>
      <c r="CA429" s="97"/>
      <c r="CB429" s="97"/>
      <c r="CC429" s="97"/>
      <c r="CD429" s="97"/>
      <c r="CE429" s="97"/>
      <c r="CF429" s="97"/>
      <c r="CG429" s="97"/>
      <c r="CH429" s="97"/>
      <c r="CI429" s="97"/>
      <c r="CJ429" s="97"/>
      <c r="CK429" s="97"/>
      <c r="CL429" s="97"/>
      <c r="CM429" s="97"/>
      <c r="CN429" s="97"/>
      <c r="CO429" s="97"/>
      <c r="CP429" s="97"/>
      <c r="CQ429" s="97"/>
      <c r="CR429" s="97"/>
      <c r="CS429" s="97"/>
      <c r="CT429" s="97"/>
      <c r="CU429" s="97"/>
      <c r="CV429" s="97"/>
      <c r="CW429" s="97"/>
      <c r="CX429" s="97"/>
      <c r="CY429" s="97">
        <v>0</v>
      </c>
      <c r="CZ429" s="112">
        <f t="shared" si="7"/>
        <v>0</v>
      </c>
    </row>
    <row r="430" spans="1:104" s="99" customFormat="1">
      <c r="A430" s="95">
        <v>39</v>
      </c>
      <c r="B430" s="96">
        <v>6247027262</v>
      </c>
      <c r="C430" s="96" t="s">
        <v>93</v>
      </c>
      <c r="D430" s="96" t="s">
        <v>191</v>
      </c>
      <c r="E430" s="96" t="s">
        <v>401</v>
      </c>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96"/>
      <c r="BE430" s="96"/>
      <c r="BF430" s="95"/>
      <c r="BG430" s="95"/>
      <c r="BH430" s="95"/>
      <c r="BI430" s="95"/>
      <c r="BJ430" s="95"/>
      <c r="BK430" s="95"/>
      <c r="BL430" s="95"/>
      <c r="BM430" s="95"/>
      <c r="BN430" s="95"/>
      <c r="BO430" s="95"/>
      <c r="BP430" s="95"/>
      <c r="BQ430" s="95"/>
      <c r="BR430" s="95"/>
      <c r="BS430" s="95"/>
      <c r="BT430" s="95"/>
      <c r="BU430" s="97"/>
      <c r="BV430" s="97"/>
      <c r="BW430" s="97"/>
      <c r="BX430" s="97"/>
      <c r="BY430" s="97"/>
      <c r="BZ430" s="97"/>
      <c r="CA430" s="97"/>
      <c r="CB430" s="97"/>
      <c r="CC430" s="97"/>
      <c r="CD430" s="97"/>
      <c r="CE430" s="97"/>
      <c r="CF430" s="97"/>
      <c r="CG430" s="97"/>
      <c r="CH430" s="97"/>
      <c r="CI430" s="97"/>
      <c r="CJ430" s="97"/>
      <c r="CK430" s="97"/>
      <c r="CL430" s="97"/>
      <c r="CM430" s="97"/>
      <c r="CN430" s="97"/>
      <c r="CO430" s="97"/>
      <c r="CP430" s="97"/>
      <c r="CQ430" s="97"/>
      <c r="CR430" s="97"/>
      <c r="CS430" s="97"/>
      <c r="CT430" s="97"/>
      <c r="CU430" s="97"/>
      <c r="CV430" s="97"/>
      <c r="CW430" s="97"/>
      <c r="CX430" s="97"/>
      <c r="CY430" s="97">
        <v>0</v>
      </c>
      <c r="CZ430" s="112">
        <f t="shared" si="7"/>
        <v>0</v>
      </c>
    </row>
    <row r="431" spans="1:104" s="99" customFormat="1">
      <c r="A431" s="95">
        <v>39</v>
      </c>
      <c r="B431" s="96">
        <v>6247027262</v>
      </c>
      <c r="C431" s="96" t="s">
        <v>93</v>
      </c>
      <c r="D431" s="96" t="s">
        <v>191</v>
      </c>
      <c r="E431" s="96" t="s">
        <v>402</v>
      </c>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96"/>
      <c r="BE431" s="96"/>
      <c r="BF431" s="95"/>
      <c r="BG431" s="95"/>
      <c r="BH431" s="95"/>
      <c r="BI431" s="95"/>
      <c r="BJ431" s="95"/>
      <c r="BK431" s="95"/>
      <c r="BL431" s="95"/>
      <c r="BM431" s="95"/>
      <c r="BN431" s="95"/>
      <c r="BO431" s="95"/>
      <c r="BP431" s="95"/>
      <c r="BQ431" s="95"/>
      <c r="BR431" s="95"/>
      <c r="BS431" s="95"/>
      <c r="BT431" s="95"/>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v>0</v>
      </c>
      <c r="CZ431" s="112">
        <f t="shared" si="7"/>
        <v>0</v>
      </c>
    </row>
    <row r="432" spans="1:104" s="99" customFormat="1">
      <c r="A432" s="95">
        <v>39</v>
      </c>
      <c r="B432" s="96">
        <v>6247027262</v>
      </c>
      <c r="C432" s="96" t="s">
        <v>93</v>
      </c>
      <c r="D432" s="96" t="s">
        <v>191</v>
      </c>
      <c r="E432" s="96" t="s">
        <v>403</v>
      </c>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96"/>
      <c r="BE432" s="96"/>
      <c r="BF432" s="95"/>
      <c r="BG432" s="95"/>
      <c r="BH432" s="95"/>
      <c r="BI432" s="95"/>
      <c r="BJ432" s="95"/>
      <c r="BK432" s="95"/>
      <c r="BL432" s="95"/>
      <c r="BM432" s="95"/>
      <c r="BN432" s="95"/>
      <c r="BO432" s="95"/>
      <c r="BP432" s="95"/>
      <c r="BQ432" s="95"/>
      <c r="BR432" s="95"/>
      <c r="BS432" s="95"/>
      <c r="BT432" s="95"/>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v>0</v>
      </c>
      <c r="CZ432" s="112">
        <f t="shared" si="7"/>
        <v>0</v>
      </c>
    </row>
    <row r="433" spans="1:104">
      <c r="A433" s="12">
        <v>40</v>
      </c>
      <c r="B433" s="6">
        <v>6247046216</v>
      </c>
      <c r="C433" s="6" t="s">
        <v>93</v>
      </c>
      <c r="D433" s="6" t="s">
        <v>194</v>
      </c>
      <c r="E433" s="6" t="s">
        <v>393</v>
      </c>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12"/>
      <c r="BG433" s="12"/>
      <c r="BH433" s="12"/>
      <c r="BI433" s="12"/>
      <c r="BJ433" s="12"/>
      <c r="BK433" s="12"/>
      <c r="BL433" s="12"/>
      <c r="BM433" s="12"/>
      <c r="BN433" s="12"/>
      <c r="BO433" s="12"/>
      <c r="BP433" s="12"/>
      <c r="BQ433" s="12"/>
      <c r="BR433" s="12"/>
      <c r="BS433" s="12"/>
      <c r="BT433" s="12"/>
      <c r="BU433" s="13">
        <v>399.03466666666702</v>
      </c>
      <c r="BV433" s="13">
        <v>6185.03733333333</v>
      </c>
      <c r="BW433" s="13">
        <v>6185.03733333333</v>
      </c>
      <c r="BX433" s="13">
        <v>5985.52</v>
      </c>
      <c r="BY433" s="13">
        <v>6185.03733333333</v>
      </c>
      <c r="BZ433" s="13">
        <v>5985.52</v>
      </c>
      <c r="CA433" s="13">
        <v>6185.03733333333</v>
      </c>
      <c r="CB433" s="13">
        <v>6185.03733333333</v>
      </c>
      <c r="CC433" s="13">
        <v>5586.4853333333303</v>
      </c>
      <c r="CD433" s="13">
        <v>6185.03733333333</v>
      </c>
      <c r="CE433" s="13">
        <v>5985.52</v>
      </c>
      <c r="CF433" s="13">
        <v>6185.03733333333</v>
      </c>
      <c r="CG433" s="13">
        <v>5985.52</v>
      </c>
      <c r="CH433" s="13">
        <v>1596.1386666666699</v>
      </c>
      <c r="CI433" s="13">
        <v>8261.0654205607498</v>
      </c>
      <c r="CJ433" s="19">
        <v>8261.0654205607498</v>
      </c>
      <c r="CK433" s="19">
        <v>11991.8691588785</v>
      </c>
      <c r="CL433" s="19">
        <v>4733.08</v>
      </c>
      <c r="CM433" s="19">
        <v>2900.92</v>
      </c>
      <c r="CN433" s="19">
        <v>2316.5157894736799</v>
      </c>
      <c r="CO433" s="19">
        <v>2316.5157894736799</v>
      </c>
      <c r="CP433" s="19">
        <v>2465.9684210526302</v>
      </c>
      <c r="CQ433" s="19">
        <v>5924.5632183908001</v>
      </c>
      <c r="CR433" s="19">
        <v>5733.4482758620697</v>
      </c>
      <c r="CS433" s="19">
        <v>4968.9885057471301</v>
      </c>
      <c r="CT433" s="19">
        <v>6867.8125</v>
      </c>
      <c r="CU433" s="19">
        <v>7096.7395833333303</v>
      </c>
      <c r="CV433" s="19">
        <v>8012.4479166666697</v>
      </c>
      <c r="CW433" s="19">
        <v>3155.7446808510599</v>
      </c>
      <c r="CX433" s="19">
        <v>3260.9361702127699</v>
      </c>
      <c r="CY433" s="19">
        <v>3471.3191489361702</v>
      </c>
      <c r="CZ433" s="72">
        <f t="shared" si="7"/>
        <v>166557.99999999994</v>
      </c>
    </row>
    <row r="434" spans="1:104">
      <c r="A434" s="12">
        <v>40</v>
      </c>
      <c r="B434" s="6">
        <v>6247046216</v>
      </c>
      <c r="C434" s="6" t="s">
        <v>93</v>
      </c>
      <c r="D434" s="6" t="s">
        <v>194</v>
      </c>
      <c r="E434" s="6" t="s">
        <v>394</v>
      </c>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12"/>
      <c r="BG434" s="12"/>
      <c r="BH434" s="12"/>
      <c r="BI434" s="12"/>
      <c r="BJ434" s="12"/>
      <c r="BK434" s="12"/>
      <c r="BL434" s="12"/>
      <c r="BM434" s="12"/>
      <c r="BN434" s="12"/>
      <c r="BO434" s="12"/>
      <c r="BP434" s="12"/>
      <c r="BQ434" s="12"/>
      <c r="BR434" s="12"/>
      <c r="BS434" s="12"/>
      <c r="BT434" s="12"/>
      <c r="BU434" s="13">
        <v>399.03466666666702</v>
      </c>
      <c r="BV434" s="13">
        <v>6185.03733333333</v>
      </c>
      <c r="BW434" s="13">
        <v>6185.03733333333</v>
      </c>
      <c r="BX434" s="13">
        <v>5985.52</v>
      </c>
      <c r="BY434" s="13">
        <v>6185.03733333333</v>
      </c>
      <c r="BZ434" s="13">
        <v>5985.52</v>
      </c>
      <c r="CA434" s="13">
        <v>6185.03733333333</v>
      </c>
      <c r="CB434" s="13">
        <v>6185.03733333333</v>
      </c>
      <c r="CC434" s="13">
        <v>5586.4853333333303</v>
      </c>
      <c r="CD434" s="13">
        <v>6185.03733333333</v>
      </c>
      <c r="CE434" s="13">
        <v>5985.52</v>
      </c>
      <c r="CF434" s="13">
        <v>6185.03733333333</v>
      </c>
      <c r="CG434" s="13">
        <v>5985.52</v>
      </c>
      <c r="CH434" s="13">
        <v>1596.1386666666699</v>
      </c>
      <c r="CI434" s="13">
        <v>8261.0654205607498</v>
      </c>
      <c r="CJ434" s="19">
        <v>8261.0654205607498</v>
      </c>
      <c r="CK434" s="19">
        <v>11991.8691588785</v>
      </c>
      <c r="CL434" s="19">
        <v>4733.08</v>
      </c>
      <c r="CM434" s="19">
        <v>2900.92</v>
      </c>
      <c r="CN434" s="19">
        <v>2316.5157894736799</v>
      </c>
      <c r="CO434" s="19">
        <v>2316.5157894736799</v>
      </c>
      <c r="CP434" s="19">
        <v>2465.9684210526302</v>
      </c>
      <c r="CQ434" s="19">
        <v>5924.5632183908001</v>
      </c>
      <c r="CR434" s="19">
        <v>5733.4482758620697</v>
      </c>
      <c r="CS434" s="19">
        <v>4968.9885057471301</v>
      </c>
      <c r="CT434" s="19">
        <v>6867.8125</v>
      </c>
      <c r="CU434" s="19">
        <v>7096.7395833333303</v>
      </c>
      <c r="CV434" s="19">
        <v>8012.4479166666697</v>
      </c>
      <c r="CW434" s="19">
        <v>3155.7446808510599</v>
      </c>
      <c r="CX434" s="19">
        <v>3260.9361702127699</v>
      </c>
      <c r="CY434" s="19">
        <v>3471.3191489361702</v>
      </c>
      <c r="CZ434" s="72">
        <f t="shared" si="7"/>
        <v>166557.99999999994</v>
      </c>
    </row>
    <row r="435" spans="1:104">
      <c r="A435" s="12">
        <v>40</v>
      </c>
      <c r="B435" s="6">
        <v>6247046216</v>
      </c>
      <c r="C435" s="6" t="s">
        <v>93</v>
      </c>
      <c r="D435" s="6" t="s">
        <v>194</v>
      </c>
      <c r="E435" s="6" t="s">
        <v>395</v>
      </c>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12"/>
      <c r="BG435" s="12"/>
      <c r="BH435" s="12"/>
      <c r="BI435" s="12"/>
      <c r="BJ435" s="12"/>
      <c r="BK435" s="12"/>
      <c r="BL435" s="12"/>
      <c r="BM435" s="12"/>
      <c r="BN435" s="12"/>
      <c r="BO435" s="12"/>
      <c r="BP435" s="12"/>
      <c r="BQ435" s="12"/>
      <c r="BR435" s="12"/>
      <c r="BS435" s="12"/>
      <c r="BT435" s="12"/>
      <c r="BU435" s="26">
        <v>158.17734186666701</v>
      </c>
      <c r="BV435" s="26">
        <v>2451.7487989333299</v>
      </c>
      <c r="BW435" s="26">
        <v>2451.7487989333299</v>
      </c>
      <c r="BX435" s="26">
        <v>2372.660128</v>
      </c>
      <c r="BY435" s="26">
        <v>2451.7487989333299</v>
      </c>
      <c r="BZ435" s="26">
        <v>2372.660128</v>
      </c>
      <c r="CA435" s="26">
        <v>2451.7487989333299</v>
      </c>
      <c r="CB435" s="26">
        <v>2451.7487989333299</v>
      </c>
      <c r="CC435" s="26">
        <v>2214.4827861333301</v>
      </c>
      <c r="CD435" s="26">
        <v>2451.7487989333299</v>
      </c>
      <c r="CE435" s="26">
        <v>2372.660128</v>
      </c>
      <c r="CF435" s="26">
        <v>2451.7487989333299</v>
      </c>
      <c r="CG435" s="26">
        <v>2372.660128</v>
      </c>
      <c r="CH435" s="26">
        <v>632.709367466667</v>
      </c>
      <c r="CI435" s="26">
        <v>3274.6863327102801</v>
      </c>
      <c r="CJ435" s="26">
        <v>3274.6863327102801</v>
      </c>
      <c r="CK435" s="26">
        <v>4753.5769345794397</v>
      </c>
      <c r="CL435" s="26">
        <v>1876.192912</v>
      </c>
      <c r="CM435" s="26">
        <v>1149.9246880000001</v>
      </c>
      <c r="CN435" s="26">
        <v>918.26685894736795</v>
      </c>
      <c r="CO435" s="26">
        <v>918.26685894736795</v>
      </c>
      <c r="CP435" s="26">
        <v>977.50988210526305</v>
      </c>
      <c r="CQ435" s="26">
        <v>2348.4968597701099</v>
      </c>
      <c r="CR435" s="26">
        <v>2272.7388965517198</v>
      </c>
      <c r="CS435" s="26">
        <v>1969.7070436781601</v>
      </c>
      <c r="CT435" s="26">
        <v>2722.4008749999998</v>
      </c>
      <c r="CU435" s="26">
        <v>2813.1475708333301</v>
      </c>
      <c r="CV435" s="26">
        <v>3176.1343541666702</v>
      </c>
      <c r="CW435" s="26">
        <v>1250.93719148936</v>
      </c>
      <c r="CX435" s="26">
        <v>1292.6350978723401</v>
      </c>
      <c r="CY435" s="26">
        <v>1376.0209106382999</v>
      </c>
      <c r="CZ435" s="72">
        <f t="shared" si="7"/>
        <v>66023.581199999957</v>
      </c>
    </row>
    <row r="436" spans="1:104">
      <c r="A436" s="12">
        <v>40</v>
      </c>
      <c r="B436" s="6">
        <v>6247046216</v>
      </c>
      <c r="C436" s="6" t="s">
        <v>93</v>
      </c>
      <c r="D436" s="6" t="s">
        <v>194</v>
      </c>
      <c r="E436" s="6" t="s">
        <v>396</v>
      </c>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12"/>
      <c r="BG436" s="12"/>
      <c r="BH436" s="12"/>
      <c r="BI436" s="12"/>
      <c r="BJ436" s="12"/>
      <c r="BK436" s="12"/>
      <c r="BL436" s="12"/>
      <c r="BM436" s="12"/>
      <c r="BN436" s="12"/>
      <c r="BO436" s="12"/>
      <c r="BP436" s="12"/>
      <c r="BQ436" s="12"/>
      <c r="BR436" s="12"/>
      <c r="BS436" s="12"/>
      <c r="BT436" s="12"/>
      <c r="BU436" s="26">
        <v>158.17734186666701</v>
      </c>
      <c r="BV436" s="26">
        <v>2451.7487989333299</v>
      </c>
      <c r="BW436" s="26">
        <v>2451.7487989333299</v>
      </c>
      <c r="BX436" s="26">
        <v>2372.660128</v>
      </c>
      <c r="BY436" s="26">
        <v>2451.7487989333299</v>
      </c>
      <c r="BZ436" s="26">
        <v>2372.660128</v>
      </c>
      <c r="CA436" s="26">
        <v>2451.7487989333299</v>
      </c>
      <c r="CB436" s="26">
        <v>2451.7487989333299</v>
      </c>
      <c r="CC436" s="26">
        <v>2214.4827861333301</v>
      </c>
      <c r="CD436" s="26">
        <v>2451.7487989333299</v>
      </c>
      <c r="CE436" s="26">
        <v>2372.660128</v>
      </c>
      <c r="CF436" s="26">
        <v>2451.7487989333299</v>
      </c>
      <c r="CG436" s="26">
        <v>2372.660128</v>
      </c>
      <c r="CH436" s="26">
        <v>632.709367466667</v>
      </c>
      <c r="CI436" s="26">
        <v>3274.6863327102801</v>
      </c>
      <c r="CJ436" s="26">
        <v>3274.6863327102801</v>
      </c>
      <c r="CK436" s="26">
        <v>4753.5769345794397</v>
      </c>
      <c r="CL436" s="26">
        <v>1876.192912</v>
      </c>
      <c r="CM436" s="26">
        <v>1149.9246880000001</v>
      </c>
      <c r="CN436" s="26">
        <v>918.26685894736795</v>
      </c>
      <c r="CO436" s="26">
        <v>918.26685894736795</v>
      </c>
      <c r="CP436" s="26">
        <v>977.50988210526305</v>
      </c>
      <c r="CQ436" s="26">
        <v>2348.4968597701099</v>
      </c>
      <c r="CR436" s="26">
        <v>2272.7388965517198</v>
      </c>
      <c r="CS436" s="26">
        <v>1969.7070436781601</v>
      </c>
      <c r="CT436" s="26">
        <v>2722.4008749999998</v>
      </c>
      <c r="CU436" s="26">
        <v>2813.1475708333301</v>
      </c>
      <c r="CV436" s="26">
        <v>3176.1343541666702</v>
      </c>
      <c r="CW436" s="26">
        <v>1250.93719148936</v>
      </c>
      <c r="CX436" s="26">
        <v>1292.6350978723401</v>
      </c>
      <c r="CY436" s="26">
        <v>1376.0209106382999</v>
      </c>
      <c r="CZ436" s="72">
        <f t="shared" si="7"/>
        <v>66023.581199999957</v>
      </c>
    </row>
    <row r="437" spans="1:104">
      <c r="A437" s="12">
        <v>40</v>
      </c>
      <c r="B437" s="6">
        <v>6247046216</v>
      </c>
      <c r="C437" s="6" t="s">
        <v>93</v>
      </c>
      <c r="D437" s="6" t="s">
        <v>194</v>
      </c>
      <c r="E437" s="6" t="s">
        <v>397</v>
      </c>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12"/>
      <c r="BG437" s="12"/>
      <c r="BH437" s="12"/>
      <c r="BI437" s="12"/>
      <c r="BJ437" s="12"/>
      <c r="BK437" s="12"/>
      <c r="BL437" s="12"/>
      <c r="BM437" s="12"/>
      <c r="BN437" s="12"/>
      <c r="BO437" s="12"/>
      <c r="BP437" s="12"/>
      <c r="BQ437" s="12"/>
      <c r="BR437" s="12"/>
      <c r="BS437" s="12"/>
      <c r="BT437" s="12"/>
      <c r="BU437" s="18">
        <v>158.17734186666701</v>
      </c>
      <c r="BV437" s="18">
        <v>2451.7487989333299</v>
      </c>
      <c r="BW437" s="18">
        <v>2451.7487989333299</v>
      </c>
      <c r="BX437" s="18">
        <v>2372.660128</v>
      </c>
      <c r="BY437" s="18">
        <v>2451.7487989333299</v>
      </c>
      <c r="BZ437" s="18">
        <v>2372.660128</v>
      </c>
      <c r="CA437" s="18">
        <v>2451.7487989333299</v>
      </c>
      <c r="CB437" s="18">
        <v>2451.7487989333299</v>
      </c>
      <c r="CC437" s="18">
        <v>2214.4827861333301</v>
      </c>
      <c r="CD437" s="18">
        <v>2451.7487989333299</v>
      </c>
      <c r="CE437" s="18">
        <v>2372.660128</v>
      </c>
      <c r="CF437" s="18">
        <v>2451.7487989333299</v>
      </c>
      <c r="CG437" s="18">
        <v>2372.660128</v>
      </c>
      <c r="CH437" s="18">
        <v>632.709367466667</v>
      </c>
      <c r="CI437" s="18">
        <v>3274.6863327102801</v>
      </c>
      <c r="CJ437" s="18">
        <v>3274.6863327102801</v>
      </c>
      <c r="CK437" s="18">
        <v>4753.5769345794397</v>
      </c>
      <c r="CL437" s="18">
        <v>1876.192912</v>
      </c>
      <c r="CM437" s="18">
        <v>1149.9246880000001</v>
      </c>
      <c r="CN437" s="18">
        <v>918.26685894736795</v>
      </c>
      <c r="CO437" s="18">
        <v>918.26685894736795</v>
      </c>
      <c r="CP437" s="18">
        <v>977.50988210526305</v>
      </c>
      <c r="CQ437" s="18">
        <v>2348.4968597701099</v>
      </c>
      <c r="CR437" s="18">
        <v>2272.7388965517198</v>
      </c>
      <c r="CS437" s="18">
        <v>1969.7070436781601</v>
      </c>
      <c r="CT437" s="18">
        <v>2722.4008749999998</v>
      </c>
      <c r="CU437" s="18">
        <v>2813.1475708333301</v>
      </c>
      <c r="CV437" s="18">
        <v>3176.1343541666702</v>
      </c>
      <c r="CW437" s="18">
        <v>1250.93719148936</v>
      </c>
      <c r="CX437" s="18">
        <v>1292.6350978723401</v>
      </c>
      <c r="CY437" s="18">
        <v>1376.0209106382999</v>
      </c>
      <c r="CZ437" s="72">
        <f t="shared" si="7"/>
        <v>66023.581199999957</v>
      </c>
    </row>
    <row r="438" spans="1:104">
      <c r="A438" s="12">
        <v>40</v>
      </c>
      <c r="B438" s="6">
        <v>6247046216</v>
      </c>
      <c r="C438" s="6" t="s">
        <v>93</v>
      </c>
      <c r="D438" s="6" t="s">
        <v>194</v>
      </c>
      <c r="E438" s="6" t="s">
        <v>398</v>
      </c>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12"/>
      <c r="BG438" s="12"/>
      <c r="BH438" s="12"/>
      <c r="BI438" s="12"/>
      <c r="BJ438" s="12"/>
      <c r="BK438" s="12"/>
      <c r="BL438" s="12"/>
      <c r="BM438" s="12"/>
      <c r="BN438" s="12"/>
      <c r="BO438" s="12"/>
      <c r="BP438" s="12"/>
      <c r="BQ438" s="12"/>
      <c r="BR438" s="12"/>
      <c r="BS438" s="12"/>
      <c r="BT438" s="12"/>
      <c r="BU438" s="18">
        <v>158.17734186666701</v>
      </c>
      <c r="BV438" s="18">
        <v>2451.7487989333299</v>
      </c>
      <c r="BW438" s="18">
        <v>2451.7487989333299</v>
      </c>
      <c r="BX438" s="18">
        <v>2372.660128</v>
      </c>
      <c r="BY438" s="18">
        <v>2451.7487989333299</v>
      </c>
      <c r="BZ438" s="18">
        <v>2372.660128</v>
      </c>
      <c r="CA438" s="18">
        <v>2451.7487989333299</v>
      </c>
      <c r="CB438" s="18">
        <v>2451.7487989333299</v>
      </c>
      <c r="CC438" s="18">
        <v>2214.4827861333301</v>
      </c>
      <c r="CD438" s="18">
        <v>2451.7487989333299</v>
      </c>
      <c r="CE438" s="18">
        <v>2372.660128</v>
      </c>
      <c r="CF438" s="18">
        <v>2451.7487989333299</v>
      </c>
      <c r="CG438" s="18">
        <v>2372.660128</v>
      </c>
      <c r="CH438" s="18">
        <v>632.709367466667</v>
      </c>
      <c r="CI438" s="18">
        <v>3274.6863327102801</v>
      </c>
      <c r="CJ438" s="18">
        <v>3274.6863327102801</v>
      </c>
      <c r="CK438" s="18">
        <v>4753.5769345794397</v>
      </c>
      <c r="CL438" s="18">
        <v>1876.192912</v>
      </c>
      <c r="CM438" s="18">
        <v>1149.9246880000001</v>
      </c>
      <c r="CN438" s="18">
        <v>918.26685894736795</v>
      </c>
      <c r="CO438" s="18">
        <v>918.26685894736795</v>
      </c>
      <c r="CP438" s="18">
        <v>977.50988210526305</v>
      </c>
      <c r="CQ438" s="18">
        <v>2348.4968597701099</v>
      </c>
      <c r="CR438" s="18">
        <v>2272.7388965517198</v>
      </c>
      <c r="CS438" s="18">
        <v>1969.7070436781601</v>
      </c>
      <c r="CT438" s="18">
        <v>2722.4008749999998</v>
      </c>
      <c r="CU438" s="18">
        <v>2813.1475708333301</v>
      </c>
      <c r="CV438" s="18">
        <v>3176.1343541666702</v>
      </c>
      <c r="CW438" s="18">
        <v>1250.93719148936</v>
      </c>
      <c r="CX438" s="18">
        <v>1292.6350978723401</v>
      </c>
      <c r="CY438" s="18">
        <v>1376.0209106382999</v>
      </c>
      <c r="CZ438" s="72">
        <f t="shared" si="7"/>
        <v>66023.581199999957</v>
      </c>
    </row>
    <row r="439" spans="1:104">
      <c r="A439" s="12">
        <v>40</v>
      </c>
      <c r="B439" s="6">
        <v>6247046216</v>
      </c>
      <c r="C439" s="6" t="s">
        <v>93</v>
      </c>
      <c r="D439" s="6" t="s">
        <v>194</v>
      </c>
      <c r="E439" s="6" t="s">
        <v>399</v>
      </c>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24"/>
      <c r="CE439" s="12"/>
      <c r="CF439" s="12"/>
      <c r="CG439" s="12"/>
      <c r="CH439" s="22">
        <v>3724</v>
      </c>
      <c r="CI439" s="22">
        <v>8246</v>
      </c>
      <c r="CJ439" s="22">
        <v>7980</v>
      </c>
      <c r="CK439" s="22">
        <v>6118</v>
      </c>
      <c r="CL439" s="22">
        <v>5801.84</v>
      </c>
      <c r="CM439" s="22">
        <v>1832.16</v>
      </c>
      <c r="CN439" s="22">
        <v>3736.3157894736801</v>
      </c>
      <c r="CO439" s="22">
        <v>2167.06315789474</v>
      </c>
      <c r="CP439" s="22">
        <v>1195.6210526315799</v>
      </c>
      <c r="CQ439" s="22">
        <v>8600.1724137930996</v>
      </c>
      <c r="CR439" s="22">
        <v>5924.5632183908201</v>
      </c>
      <c r="CS439" s="22">
        <v>2102.2643678160998</v>
      </c>
      <c r="CT439" s="22">
        <v>11446.354166666701</v>
      </c>
      <c r="CU439" s="22">
        <v>7096.7395833333203</v>
      </c>
      <c r="CV439" s="22">
        <v>3433.90624999999</v>
      </c>
      <c r="CW439" s="22">
        <v>4838.8085106382996</v>
      </c>
      <c r="CX439" s="22">
        <v>3155.7446808510599</v>
      </c>
      <c r="CY439" s="22">
        <v>1893.44680851064</v>
      </c>
      <c r="CZ439" s="72">
        <f t="shared" si="7"/>
        <v>89293</v>
      </c>
    </row>
    <row r="440" spans="1:104">
      <c r="A440" s="12">
        <v>40</v>
      </c>
      <c r="B440" s="6">
        <v>6247046216</v>
      </c>
      <c r="C440" s="6" t="s">
        <v>93</v>
      </c>
      <c r="D440" s="6" t="s">
        <v>194</v>
      </c>
      <c r="E440" s="6" t="s">
        <v>400</v>
      </c>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24"/>
      <c r="CE440" s="12"/>
      <c r="CF440" s="12"/>
      <c r="CG440" s="12"/>
      <c r="CH440" s="27">
        <v>670.32</v>
      </c>
      <c r="CI440" s="27">
        <v>1484.28</v>
      </c>
      <c r="CJ440" s="27">
        <v>1436.4</v>
      </c>
      <c r="CK440" s="27">
        <v>1101.24</v>
      </c>
      <c r="CL440" s="27">
        <v>1044.3312000000001</v>
      </c>
      <c r="CM440" s="27">
        <v>329.78879999999998</v>
      </c>
      <c r="CN440" s="27">
        <v>672.53684210526296</v>
      </c>
      <c r="CO440" s="27">
        <v>390.07136842105302</v>
      </c>
      <c r="CP440" s="27">
        <v>215.21178947368401</v>
      </c>
      <c r="CQ440" s="27">
        <v>1548.0310344827601</v>
      </c>
      <c r="CR440" s="27">
        <v>1066.4213793103499</v>
      </c>
      <c r="CS440" s="27">
        <v>378.40758620689701</v>
      </c>
      <c r="CT440" s="27">
        <v>2060.34375</v>
      </c>
      <c r="CU440" s="27">
        <v>1277.413125</v>
      </c>
      <c r="CV440" s="27">
        <v>618.10312499999895</v>
      </c>
      <c r="CW440" s="27">
        <v>870.98553191489395</v>
      </c>
      <c r="CX440" s="27">
        <v>568.03404255319094</v>
      </c>
      <c r="CY440" s="27">
        <v>340.83042553191399</v>
      </c>
      <c r="CZ440" s="75">
        <f t="shared" si="7"/>
        <v>16072.750000000005</v>
      </c>
    </row>
    <row r="441" spans="1:104">
      <c r="A441" s="12">
        <v>40</v>
      </c>
      <c r="B441" s="6">
        <v>6247046216</v>
      </c>
      <c r="C441" s="6" t="s">
        <v>93</v>
      </c>
      <c r="D441" s="6" t="s">
        <v>194</v>
      </c>
      <c r="E441" s="6" t="s">
        <v>401</v>
      </c>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24"/>
      <c r="CE441" s="12"/>
      <c r="CF441" s="12"/>
      <c r="CG441" s="12"/>
      <c r="CH441" s="27">
        <v>670.32</v>
      </c>
      <c r="CI441" s="27">
        <v>1484.28</v>
      </c>
      <c r="CJ441" s="27">
        <v>1436.4</v>
      </c>
      <c r="CK441" s="27">
        <v>1101.24</v>
      </c>
      <c r="CL441" s="27">
        <v>1044.3312000000001</v>
      </c>
      <c r="CM441" s="27">
        <v>329.78879999999998</v>
      </c>
      <c r="CN441" s="27">
        <v>672.53684210526296</v>
      </c>
      <c r="CO441" s="27">
        <v>390.07136842105302</v>
      </c>
      <c r="CP441" s="27">
        <v>215.21178947368401</v>
      </c>
      <c r="CQ441" s="27">
        <v>1548.0310344827601</v>
      </c>
      <c r="CR441" s="27">
        <v>1066.4213793103499</v>
      </c>
      <c r="CS441" s="27">
        <v>378.40758620689701</v>
      </c>
      <c r="CT441" s="27">
        <v>2060.34375</v>
      </c>
      <c r="CU441" s="27">
        <v>1277.413125</v>
      </c>
      <c r="CV441" s="27">
        <v>618.10312499999895</v>
      </c>
      <c r="CW441" s="27">
        <v>870.98553191489395</v>
      </c>
      <c r="CX441" s="27">
        <v>568.03404255319094</v>
      </c>
      <c r="CY441" s="27">
        <v>340.83042553191399</v>
      </c>
      <c r="CZ441" s="75">
        <f t="shared" si="7"/>
        <v>16072.750000000005</v>
      </c>
    </row>
    <row r="442" spans="1:104">
      <c r="A442" s="12">
        <v>40</v>
      </c>
      <c r="B442" s="6">
        <v>6247046216</v>
      </c>
      <c r="C442" s="6" t="s">
        <v>93</v>
      </c>
      <c r="D442" s="6" t="s">
        <v>194</v>
      </c>
      <c r="E442" s="6" t="s">
        <v>402</v>
      </c>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24"/>
      <c r="CE442" s="12"/>
      <c r="CF442" s="12"/>
      <c r="CG442" s="12"/>
      <c r="CH442" s="28">
        <v>670.32</v>
      </c>
      <c r="CI442" s="28">
        <v>1484.28</v>
      </c>
      <c r="CJ442" s="28">
        <v>1436.4</v>
      </c>
      <c r="CK442" s="28">
        <v>1101.24</v>
      </c>
      <c r="CL442" s="28">
        <v>1044.3312000000001</v>
      </c>
      <c r="CM442" s="28">
        <v>329.78879999999998</v>
      </c>
      <c r="CN442" s="28">
        <v>672.53684210526296</v>
      </c>
      <c r="CO442" s="28">
        <v>390.07136842105302</v>
      </c>
      <c r="CP442" s="28">
        <v>215.21178947368401</v>
      </c>
      <c r="CQ442" s="28">
        <v>1548.0310344827601</v>
      </c>
      <c r="CR442" s="28">
        <v>1066.4213793103499</v>
      </c>
      <c r="CS442" s="28">
        <v>378.40758620689701</v>
      </c>
      <c r="CT442" s="28">
        <v>2060.34375</v>
      </c>
      <c r="CU442" s="28">
        <v>1277.413125</v>
      </c>
      <c r="CV442" s="28">
        <v>618.10312499999895</v>
      </c>
      <c r="CW442" s="28">
        <v>870.98553191489395</v>
      </c>
      <c r="CX442" s="28">
        <v>568.03404255319094</v>
      </c>
      <c r="CY442" s="28">
        <v>469.70042553191399</v>
      </c>
      <c r="CZ442" s="75">
        <f t="shared" si="7"/>
        <v>16201.620000000004</v>
      </c>
    </row>
    <row r="443" spans="1:104">
      <c r="A443" s="12">
        <v>40</v>
      </c>
      <c r="B443" s="6">
        <v>6247046216</v>
      </c>
      <c r="C443" s="6" t="s">
        <v>93</v>
      </c>
      <c r="D443" s="6" t="s">
        <v>194</v>
      </c>
      <c r="E443" s="6" t="s">
        <v>403</v>
      </c>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24"/>
      <c r="CE443" s="12"/>
      <c r="CF443" s="12"/>
      <c r="CG443" s="12"/>
      <c r="CH443" s="28">
        <v>670.32</v>
      </c>
      <c r="CI443" s="28">
        <v>1484.28</v>
      </c>
      <c r="CJ443" s="28">
        <v>1436.4</v>
      </c>
      <c r="CK443" s="28">
        <v>1101.24</v>
      </c>
      <c r="CL443" s="28">
        <v>1044.3312000000001</v>
      </c>
      <c r="CM443" s="28">
        <v>329.78879999999998</v>
      </c>
      <c r="CN443" s="28">
        <v>672.53684210526296</v>
      </c>
      <c r="CO443" s="28">
        <v>390.07136842105302</v>
      </c>
      <c r="CP443" s="28">
        <v>215.21178947368401</v>
      </c>
      <c r="CQ443" s="28">
        <v>1548.0310344827601</v>
      </c>
      <c r="CR443" s="28">
        <v>1066.4213793103499</v>
      </c>
      <c r="CS443" s="28">
        <v>378.40758620689701</v>
      </c>
      <c r="CT443" s="28">
        <v>2060.34375</v>
      </c>
      <c r="CU443" s="28">
        <v>1277.413125</v>
      </c>
      <c r="CV443" s="28">
        <v>618.10312499999895</v>
      </c>
      <c r="CW443" s="28">
        <v>870.98553191489395</v>
      </c>
      <c r="CX443" s="28">
        <v>568.03404255319094</v>
      </c>
      <c r="CY443" s="28">
        <v>469.70042553191399</v>
      </c>
      <c r="CZ443" s="75">
        <f t="shared" si="7"/>
        <v>16201.620000000004</v>
      </c>
    </row>
    <row r="444" spans="1:104" s="99" customFormat="1">
      <c r="A444" s="95">
        <v>41</v>
      </c>
      <c r="B444" s="96">
        <v>6246983406</v>
      </c>
      <c r="C444" s="96" t="s">
        <v>93</v>
      </c>
      <c r="D444" s="96" t="s">
        <v>94</v>
      </c>
      <c r="E444" s="96" t="s">
        <v>393</v>
      </c>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96"/>
      <c r="BE444" s="96"/>
      <c r="BF444" s="95"/>
      <c r="BG444" s="95"/>
      <c r="BH444" s="95"/>
      <c r="BI444" s="95"/>
      <c r="BJ444" s="95"/>
      <c r="BK444" s="95"/>
      <c r="BL444" s="95"/>
      <c r="BM444" s="95"/>
      <c r="BN444" s="95"/>
      <c r="BO444" s="95"/>
      <c r="BP444" s="95"/>
      <c r="BQ444" s="95"/>
      <c r="BR444" s="95"/>
      <c r="BS444" s="95"/>
      <c r="BT444" s="95"/>
      <c r="BU444" s="103">
        <v>49.230769230769198</v>
      </c>
      <c r="BV444" s="103">
        <v>763.07692307692298</v>
      </c>
      <c r="BW444" s="103">
        <v>763.07692307692298</v>
      </c>
      <c r="BX444" s="103">
        <v>738.461538461538</v>
      </c>
      <c r="BY444" s="103">
        <v>763.07692307692298</v>
      </c>
      <c r="BZ444" s="103">
        <v>738.461538461538</v>
      </c>
      <c r="CA444" s="103">
        <v>344.61538461538498</v>
      </c>
      <c r="CB444" s="103">
        <v>61591.363636363603</v>
      </c>
      <c r="CC444" s="103">
        <v>61591.363636363603</v>
      </c>
      <c r="CD444" s="103">
        <v>51657.272727272699</v>
      </c>
      <c r="CE444" s="103">
        <v>69584.084507042295</v>
      </c>
      <c r="CF444" s="103">
        <v>89785.915492957705</v>
      </c>
      <c r="CG444" s="103">
        <v>87340.851063829803</v>
      </c>
      <c r="CH444" s="103">
        <v>45079.148936170197</v>
      </c>
      <c r="CI444" s="103">
        <v>101844.48979591799</v>
      </c>
      <c r="CJ444" s="103">
        <v>101844.48979591799</v>
      </c>
      <c r="CK444" s="103">
        <v>118271.02040816301</v>
      </c>
      <c r="CL444" s="103">
        <v>57350</v>
      </c>
      <c r="CM444" s="103">
        <v>51800</v>
      </c>
      <c r="CN444" s="103">
        <v>34439.368421052597</v>
      </c>
      <c r="CO444" s="103">
        <v>34439.368421052597</v>
      </c>
      <c r="CP444" s="103">
        <v>36661.263157894697</v>
      </c>
      <c r="CQ444" s="103">
        <v>75743.333333333299</v>
      </c>
      <c r="CR444" s="103">
        <v>73300</v>
      </c>
      <c r="CS444" s="103">
        <v>63526.666666666701</v>
      </c>
      <c r="CT444" s="103">
        <v>70634.375</v>
      </c>
      <c r="CU444" s="103">
        <v>72988.854166666701</v>
      </c>
      <c r="CV444" s="103">
        <v>82406.770833333299</v>
      </c>
      <c r="CW444" s="103">
        <v>38384.042553191503</v>
      </c>
      <c r="CX444" s="103">
        <v>39663.510638297899</v>
      </c>
      <c r="CY444" s="103">
        <v>42222.446808510598</v>
      </c>
      <c r="CZ444" s="98">
        <f t="shared" si="7"/>
        <v>1566309.9999999991</v>
      </c>
    </row>
    <row r="445" spans="1:104" s="99" customFormat="1">
      <c r="A445" s="95">
        <v>41</v>
      </c>
      <c r="B445" s="96">
        <v>6246983406</v>
      </c>
      <c r="C445" s="96" t="s">
        <v>93</v>
      </c>
      <c r="D445" s="96" t="s">
        <v>94</v>
      </c>
      <c r="E445" s="96" t="s">
        <v>394</v>
      </c>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96"/>
      <c r="BE445" s="96"/>
      <c r="BF445" s="95"/>
      <c r="BG445" s="95"/>
      <c r="BH445" s="95"/>
      <c r="BI445" s="95"/>
      <c r="BJ445" s="95"/>
      <c r="BK445" s="95"/>
      <c r="BL445" s="95"/>
      <c r="BM445" s="95"/>
      <c r="BN445" s="95"/>
      <c r="BO445" s="95"/>
      <c r="BP445" s="95"/>
      <c r="BQ445" s="95"/>
      <c r="BR445" s="95"/>
      <c r="BS445" s="95"/>
      <c r="BT445" s="95"/>
      <c r="BU445" s="103">
        <v>49.230769230769198</v>
      </c>
      <c r="BV445" s="103">
        <v>763.07692307692298</v>
      </c>
      <c r="BW445" s="103">
        <v>763.07692307692298</v>
      </c>
      <c r="BX445" s="103">
        <v>738.461538461538</v>
      </c>
      <c r="BY445" s="103">
        <v>763.07692307692298</v>
      </c>
      <c r="BZ445" s="103">
        <v>738.461538461538</v>
      </c>
      <c r="CA445" s="103">
        <v>344.61538461538498</v>
      </c>
      <c r="CB445" s="103">
        <v>61591.363636363603</v>
      </c>
      <c r="CC445" s="103">
        <v>61591.363636363603</v>
      </c>
      <c r="CD445" s="103">
        <v>51657.272727272699</v>
      </c>
      <c r="CE445" s="103">
        <v>69584.084507042295</v>
      </c>
      <c r="CF445" s="103">
        <v>89785.915492957705</v>
      </c>
      <c r="CG445" s="103">
        <v>87340.851063829803</v>
      </c>
      <c r="CH445" s="103">
        <v>45079.148936170197</v>
      </c>
      <c r="CI445" s="103">
        <v>101844.48979591799</v>
      </c>
      <c r="CJ445" s="103">
        <v>101844.48979591799</v>
      </c>
      <c r="CK445" s="103">
        <v>118271.02040816301</v>
      </c>
      <c r="CL445" s="103">
        <v>57350</v>
      </c>
      <c r="CM445" s="103">
        <v>51800</v>
      </c>
      <c r="CN445" s="103">
        <v>34439.368421052597</v>
      </c>
      <c r="CO445" s="103">
        <v>34439.368421052597</v>
      </c>
      <c r="CP445" s="103">
        <v>36661.263157894697</v>
      </c>
      <c r="CQ445" s="103">
        <v>75743.333333333299</v>
      </c>
      <c r="CR445" s="103">
        <v>73300</v>
      </c>
      <c r="CS445" s="103">
        <v>63526.666666666701</v>
      </c>
      <c r="CT445" s="103">
        <v>70634.375</v>
      </c>
      <c r="CU445" s="103">
        <v>72988.854166666701</v>
      </c>
      <c r="CV445" s="103">
        <v>82406.770833333299</v>
      </c>
      <c r="CW445" s="103">
        <v>38384.042553191503</v>
      </c>
      <c r="CX445" s="103">
        <v>39663.510638297899</v>
      </c>
      <c r="CY445" s="103">
        <v>42222.446808510598</v>
      </c>
      <c r="CZ445" s="98">
        <f t="shared" si="7"/>
        <v>1566309.9999999991</v>
      </c>
    </row>
    <row r="446" spans="1:104" s="99" customFormat="1">
      <c r="A446" s="95">
        <v>41</v>
      </c>
      <c r="B446" s="96">
        <v>6246983406</v>
      </c>
      <c r="C446" s="96" t="s">
        <v>93</v>
      </c>
      <c r="D446" s="96" t="s">
        <v>94</v>
      </c>
      <c r="E446" s="96" t="s">
        <v>395</v>
      </c>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96"/>
      <c r="BE446" s="96"/>
      <c r="BF446" s="95"/>
      <c r="BG446" s="95"/>
      <c r="BH446" s="95"/>
      <c r="BI446" s="95"/>
      <c r="BJ446" s="95"/>
      <c r="BK446" s="95"/>
      <c r="BL446" s="95"/>
      <c r="BM446" s="95"/>
      <c r="BN446" s="95"/>
      <c r="BO446" s="95"/>
      <c r="BP446" s="95"/>
      <c r="BQ446" s="95"/>
      <c r="BR446" s="95"/>
      <c r="BS446" s="95"/>
      <c r="BT446" s="95"/>
      <c r="BU446" s="100">
        <v>19.515076923076901</v>
      </c>
      <c r="BV446" s="100">
        <v>302.48369230769202</v>
      </c>
      <c r="BW446" s="100">
        <v>302.48369230769202</v>
      </c>
      <c r="BX446" s="100">
        <v>292.72615384615398</v>
      </c>
      <c r="BY446" s="100">
        <v>302.48369230769202</v>
      </c>
      <c r="BZ446" s="100">
        <v>292.72615384615398</v>
      </c>
      <c r="CA446" s="100">
        <v>136.605538461539</v>
      </c>
      <c r="CB446" s="100">
        <v>24414.816545454501</v>
      </c>
      <c r="CC446" s="100">
        <v>24414.816545454501</v>
      </c>
      <c r="CD446" s="100">
        <v>20476.9429090909</v>
      </c>
      <c r="CE446" s="100">
        <v>27583.131098591599</v>
      </c>
      <c r="CF446" s="100">
        <v>35591.136901408398</v>
      </c>
      <c r="CG446" s="100">
        <v>34621.9133617021</v>
      </c>
      <c r="CH446" s="100">
        <v>17869.374638297901</v>
      </c>
      <c r="CI446" s="100">
        <v>40371.1557551019</v>
      </c>
      <c r="CJ446" s="100">
        <v>40371.1557551019</v>
      </c>
      <c r="CK446" s="100">
        <v>46882.632489795797</v>
      </c>
      <c r="CL446" s="100">
        <v>22733.54</v>
      </c>
      <c r="CM446" s="100">
        <v>20533.52</v>
      </c>
      <c r="CN446" s="100">
        <v>13651.7656421052</v>
      </c>
      <c r="CO446" s="100">
        <v>13651.7656421052</v>
      </c>
      <c r="CP446" s="100">
        <v>14532.524715789499</v>
      </c>
      <c r="CQ446" s="100">
        <v>30024.6573333333</v>
      </c>
      <c r="CR446" s="100">
        <v>29056.12</v>
      </c>
      <c r="CS446" s="100">
        <v>25181.970666666701</v>
      </c>
      <c r="CT446" s="100">
        <v>27999.466250000001</v>
      </c>
      <c r="CU446" s="100">
        <v>28932.781791666701</v>
      </c>
      <c r="CV446" s="100">
        <v>32666.043958333299</v>
      </c>
      <c r="CW446" s="100">
        <v>15215.434468085101</v>
      </c>
      <c r="CX446" s="100">
        <v>15722.6156170213</v>
      </c>
      <c r="CY446" s="100">
        <v>16736.987914893602</v>
      </c>
      <c r="CZ446" s="98">
        <f t="shared" si="7"/>
        <v>620885.2939999993</v>
      </c>
    </row>
    <row r="447" spans="1:104" s="99" customFormat="1">
      <c r="A447" s="95">
        <v>41</v>
      </c>
      <c r="B447" s="96">
        <v>6246983406</v>
      </c>
      <c r="C447" s="96" t="s">
        <v>93</v>
      </c>
      <c r="D447" s="96" t="s">
        <v>94</v>
      </c>
      <c r="E447" s="96" t="s">
        <v>396</v>
      </c>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96"/>
      <c r="BE447" s="96"/>
      <c r="BF447" s="95"/>
      <c r="BG447" s="95"/>
      <c r="BH447" s="95"/>
      <c r="BI447" s="95"/>
      <c r="BJ447" s="95"/>
      <c r="BK447" s="95"/>
      <c r="BL447" s="95"/>
      <c r="BM447" s="95"/>
      <c r="BN447" s="95"/>
      <c r="BO447" s="95"/>
      <c r="BP447" s="95"/>
      <c r="BQ447" s="95"/>
      <c r="BR447" s="95"/>
      <c r="BS447" s="95"/>
      <c r="BT447" s="95"/>
      <c r="BU447" s="100">
        <v>16.823342175066301</v>
      </c>
      <c r="BV447" s="100">
        <v>260.76180371352802</v>
      </c>
      <c r="BW447" s="100">
        <v>260.76180371352802</v>
      </c>
      <c r="BX447" s="100">
        <v>252.350132625995</v>
      </c>
      <c r="BY447" s="100">
        <v>260.76180371352802</v>
      </c>
      <c r="BZ447" s="100">
        <v>252.350132625995</v>
      </c>
      <c r="CA447" s="100">
        <v>117.763395225465</v>
      </c>
      <c r="CB447" s="100">
        <v>21047.255642633201</v>
      </c>
      <c r="CC447" s="100">
        <v>21047.255642633201</v>
      </c>
      <c r="CD447" s="100">
        <v>17652.536990595599</v>
      </c>
      <c r="CE447" s="100">
        <v>24409.8505297271</v>
      </c>
      <c r="CF447" s="100">
        <v>31496.58132868</v>
      </c>
      <c r="CG447" s="100">
        <v>30638.861382037299</v>
      </c>
      <c r="CH447" s="100">
        <v>15813.6058745999</v>
      </c>
      <c r="CI447" s="100">
        <v>35726.686508939703</v>
      </c>
      <c r="CJ447" s="100">
        <v>35726.686508939703</v>
      </c>
      <c r="CK447" s="100">
        <v>41489.055300704204</v>
      </c>
      <c r="CL447" s="100">
        <v>20118.176991150402</v>
      </c>
      <c r="CM447" s="100">
        <v>18171.256637168099</v>
      </c>
      <c r="CN447" s="100">
        <v>12081.208532836499</v>
      </c>
      <c r="CO447" s="100">
        <v>12081.208532836499</v>
      </c>
      <c r="CP447" s="100">
        <v>12860.641341406599</v>
      </c>
      <c r="CQ447" s="100">
        <v>26570.4932153392</v>
      </c>
      <c r="CR447" s="100">
        <v>25713.3805309735</v>
      </c>
      <c r="CS447" s="100">
        <v>22284.9297935104</v>
      </c>
      <c r="CT447" s="100">
        <v>24778.288716814201</v>
      </c>
      <c r="CU447" s="100">
        <v>25604.231674041301</v>
      </c>
      <c r="CV447" s="100">
        <v>28908.003502949799</v>
      </c>
      <c r="CW447" s="100">
        <v>13464.9862549426</v>
      </c>
      <c r="CX447" s="100">
        <v>13913.8191301073</v>
      </c>
      <c r="CY447" s="100">
        <v>14811.493729994299</v>
      </c>
      <c r="CZ447" s="98">
        <f t="shared" si="7"/>
        <v>547832.06670735381</v>
      </c>
    </row>
    <row r="448" spans="1:104" s="99" customFormat="1">
      <c r="A448" s="95">
        <v>41</v>
      </c>
      <c r="B448" s="96">
        <v>6246983406</v>
      </c>
      <c r="C448" s="96" t="s">
        <v>93</v>
      </c>
      <c r="D448" s="96" t="s">
        <v>94</v>
      </c>
      <c r="E448" s="96" t="s">
        <v>397</v>
      </c>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96"/>
      <c r="BE448" s="96"/>
      <c r="BF448" s="95"/>
      <c r="BG448" s="95"/>
      <c r="BH448" s="95"/>
      <c r="BI448" s="95"/>
      <c r="BJ448" s="95"/>
      <c r="BK448" s="95"/>
      <c r="BL448" s="95"/>
      <c r="BM448" s="95"/>
      <c r="BN448" s="95"/>
      <c r="BO448" s="95"/>
      <c r="BP448" s="95"/>
      <c r="BQ448" s="95"/>
      <c r="BR448" s="95"/>
      <c r="BS448" s="95"/>
      <c r="BT448" s="95"/>
      <c r="BU448" s="100">
        <v>19.510000000000002</v>
      </c>
      <c r="BV448" s="100">
        <v>302.48</v>
      </c>
      <c r="BW448" s="100">
        <v>302.48</v>
      </c>
      <c r="BX448" s="100">
        <v>292.73</v>
      </c>
      <c r="BY448" s="100">
        <v>302.48</v>
      </c>
      <c r="BZ448" s="100">
        <v>292.73</v>
      </c>
      <c r="CA448" s="100">
        <v>136.6</v>
      </c>
      <c r="CB448" s="100">
        <v>24414.82</v>
      </c>
      <c r="CC448" s="100">
        <v>24414.82</v>
      </c>
      <c r="CD448" s="100">
        <v>20476.95</v>
      </c>
      <c r="CE448" s="100">
        <v>27583.13</v>
      </c>
      <c r="CF448" s="100">
        <v>35591.14</v>
      </c>
      <c r="CG448" s="100">
        <v>34621.910000000003</v>
      </c>
      <c r="CH448" s="100">
        <v>17869.38</v>
      </c>
      <c r="CI448" s="100">
        <v>40371.160000000003</v>
      </c>
      <c r="CJ448" s="100">
        <v>40371.160000000003</v>
      </c>
      <c r="CK448" s="100">
        <v>46882.64</v>
      </c>
      <c r="CL448" s="100">
        <v>22733.54</v>
      </c>
      <c r="CM448" s="100">
        <v>20533.52</v>
      </c>
      <c r="CN448" s="100">
        <v>13651.77</v>
      </c>
      <c r="CO448" s="100">
        <v>13651.77</v>
      </c>
      <c r="CP448" s="100">
        <v>14532.52</v>
      </c>
      <c r="CQ448" s="100">
        <v>30024.65</v>
      </c>
      <c r="CR448" s="100">
        <v>29056.12</v>
      </c>
      <c r="CS448" s="100">
        <v>25181.97</v>
      </c>
      <c r="CT448" s="100">
        <v>27999.47</v>
      </c>
      <c r="CU448" s="100">
        <v>28932.78</v>
      </c>
      <c r="CV448" s="100">
        <v>32666.04</v>
      </c>
      <c r="CW448" s="100">
        <v>15215.44</v>
      </c>
      <c r="CX448" s="100">
        <v>15722.62</v>
      </c>
      <c r="CY448" s="100">
        <v>16736.96</v>
      </c>
      <c r="CZ448" s="98">
        <f t="shared" si="7"/>
        <v>620885.29</v>
      </c>
    </row>
    <row r="449" spans="1:104" s="99" customFormat="1">
      <c r="A449" s="95">
        <v>41</v>
      </c>
      <c r="B449" s="96">
        <v>6246983406</v>
      </c>
      <c r="C449" s="96" t="s">
        <v>93</v>
      </c>
      <c r="D449" s="96" t="s">
        <v>94</v>
      </c>
      <c r="E449" s="96" t="s">
        <v>398</v>
      </c>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96"/>
      <c r="BE449" s="96"/>
      <c r="BF449" s="95"/>
      <c r="BG449" s="95"/>
      <c r="BH449" s="95"/>
      <c r="BI449" s="95"/>
      <c r="BJ449" s="95"/>
      <c r="BK449" s="95"/>
      <c r="BL449" s="95"/>
      <c r="BM449" s="95"/>
      <c r="BN449" s="95"/>
      <c r="BO449" s="95"/>
      <c r="BP449" s="95"/>
      <c r="BQ449" s="95"/>
      <c r="BR449" s="95"/>
      <c r="BS449" s="95"/>
      <c r="BT449" s="95"/>
      <c r="BU449" s="100">
        <v>16.82</v>
      </c>
      <c r="BV449" s="100">
        <v>260.76</v>
      </c>
      <c r="BW449" s="100">
        <v>260.76</v>
      </c>
      <c r="BX449" s="100">
        <v>252.35</v>
      </c>
      <c r="BY449" s="100">
        <v>260.76</v>
      </c>
      <c r="BZ449" s="100">
        <v>252.35</v>
      </c>
      <c r="CA449" s="100">
        <v>117.76</v>
      </c>
      <c r="CB449" s="100">
        <v>21047.26</v>
      </c>
      <c r="CC449" s="100">
        <v>21047.26</v>
      </c>
      <c r="CD449" s="100">
        <v>17652.54</v>
      </c>
      <c r="CE449" s="100">
        <v>24409.85</v>
      </c>
      <c r="CF449" s="100">
        <v>31496.58</v>
      </c>
      <c r="CG449" s="100">
        <v>30638.86</v>
      </c>
      <c r="CH449" s="100">
        <v>15813.61</v>
      </c>
      <c r="CI449" s="100">
        <v>35726.69</v>
      </c>
      <c r="CJ449" s="100">
        <v>35726.69</v>
      </c>
      <c r="CK449" s="100">
        <v>41489.06</v>
      </c>
      <c r="CL449" s="100">
        <v>20118.18</v>
      </c>
      <c r="CM449" s="100">
        <v>18171.259999999998</v>
      </c>
      <c r="CN449" s="100">
        <v>12081.21</v>
      </c>
      <c r="CO449" s="100">
        <v>12081.21</v>
      </c>
      <c r="CP449" s="100">
        <v>12860.64</v>
      </c>
      <c r="CQ449" s="100">
        <v>26570.49</v>
      </c>
      <c r="CR449" s="100">
        <v>25713.38</v>
      </c>
      <c r="CS449" s="100">
        <v>22284.93</v>
      </c>
      <c r="CT449" s="100">
        <v>24778.29</v>
      </c>
      <c r="CU449" s="100">
        <v>25604.23</v>
      </c>
      <c r="CV449" s="100">
        <v>28908</v>
      </c>
      <c r="CW449" s="100">
        <v>13464.99</v>
      </c>
      <c r="CX449" s="100">
        <v>13913.82</v>
      </c>
      <c r="CY449" s="100">
        <v>14811.47</v>
      </c>
      <c r="CZ449" s="98">
        <f t="shared" si="7"/>
        <v>547832.05999999994</v>
      </c>
    </row>
    <row r="450" spans="1:104" s="99" customFormat="1">
      <c r="A450" s="95">
        <v>41</v>
      </c>
      <c r="B450" s="96">
        <v>6246983406</v>
      </c>
      <c r="C450" s="96" t="s">
        <v>93</v>
      </c>
      <c r="D450" s="96" t="s">
        <v>94</v>
      </c>
      <c r="E450" s="96" t="s">
        <v>399</v>
      </c>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96"/>
      <c r="BE450" s="96"/>
      <c r="BF450" s="95"/>
      <c r="BG450" s="95"/>
      <c r="BH450" s="95"/>
      <c r="BI450" s="95"/>
      <c r="BJ450" s="95"/>
      <c r="BK450" s="95"/>
      <c r="BL450" s="95"/>
      <c r="BM450" s="95"/>
      <c r="BN450" s="95"/>
      <c r="BO450" s="95"/>
      <c r="BP450" s="95"/>
      <c r="BQ450" s="95"/>
      <c r="BR450" s="95"/>
      <c r="BS450" s="95"/>
      <c r="BT450" s="95"/>
      <c r="BU450" s="97"/>
      <c r="BV450" s="97"/>
      <c r="BW450" s="97"/>
      <c r="BX450" s="97"/>
      <c r="BY450" s="97"/>
      <c r="BZ450" s="97"/>
      <c r="CA450" s="97"/>
      <c r="CB450" s="97"/>
      <c r="CC450" s="97"/>
      <c r="CD450" s="97"/>
      <c r="CE450" s="97"/>
      <c r="CF450" s="97"/>
      <c r="CG450" s="97"/>
      <c r="CH450" s="97"/>
      <c r="CI450" s="97"/>
      <c r="CJ450" s="97"/>
      <c r="CK450" s="97"/>
      <c r="CL450" s="97"/>
      <c r="CM450" s="97"/>
      <c r="CN450" s="97"/>
      <c r="CO450" s="97"/>
      <c r="CP450" s="97"/>
      <c r="CQ450" s="97"/>
      <c r="CR450" s="97"/>
      <c r="CS450" s="97"/>
      <c r="CT450" s="97"/>
      <c r="CU450" s="97"/>
      <c r="CV450" s="97"/>
      <c r="CW450" s="97"/>
      <c r="CX450" s="97"/>
      <c r="CY450" s="97">
        <v>0</v>
      </c>
      <c r="CZ450" s="98">
        <f t="shared" si="7"/>
        <v>0</v>
      </c>
    </row>
    <row r="451" spans="1:104" s="99" customFormat="1">
      <c r="A451" s="95">
        <v>41</v>
      </c>
      <c r="B451" s="96">
        <v>6246983406</v>
      </c>
      <c r="C451" s="96" t="s">
        <v>93</v>
      </c>
      <c r="D451" s="96" t="s">
        <v>94</v>
      </c>
      <c r="E451" s="96" t="s">
        <v>400</v>
      </c>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96"/>
      <c r="BE451" s="96"/>
      <c r="BF451" s="95"/>
      <c r="BG451" s="95"/>
      <c r="BH451" s="95"/>
      <c r="BI451" s="95"/>
      <c r="BJ451" s="95"/>
      <c r="BK451" s="95"/>
      <c r="BL451" s="95"/>
      <c r="BM451" s="95"/>
      <c r="BN451" s="95"/>
      <c r="BO451" s="95"/>
      <c r="BP451" s="95"/>
      <c r="BQ451" s="95"/>
      <c r="BR451" s="95"/>
      <c r="BS451" s="95"/>
      <c r="BT451" s="95"/>
      <c r="BU451" s="97"/>
      <c r="BV451" s="97"/>
      <c r="BW451" s="97"/>
      <c r="BX451" s="97"/>
      <c r="BY451" s="97"/>
      <c r="BZ451" s="97"/>
      <c r="CA451" s="97"/>
      <c r="CB451" s="97"/>
      <c r="CC451" s="97"/>
      <c r="CD451" s="97"/>
      <c r="CE451" s="97"/>
      <c r="CF451" s="97"/>
      <c r="CG451" s="97"/>
      <c r="CH451" s="97"/>
      <c r="CI451" s="97"/>
      <c r="CJ451" s="97"/>
      <c r="CK451" s="97"/>
      <c r="CL451" s="97"/>
      <c r="CM451" s="97"/>
      <c r="CN451" s="97"/>
      <c r="CO451" s="97"/>
      <c r="CP451" s="97"/>
      <c r="CQ451" s="97"/>
      <c r="CR451" s="97"/>
      <c r="CS451" s="97"/>
      <c r="CT451" s="97"/>
      <c r="CU451" s="97"/>
      <c r="CV451" s="97"/>
      <c r="CW451" s="97"/>
      <c r="CX451" s="97"/>
      <c r="CY451" s="97">
        <v>0</v>
      </c>
      <c r="CZ451" s="112">
        <f t="shared" si="7"/>
        <v>0</v>
      </c>
    </row>
    <row r="452" spans="1:104" s="99" customFormat="1">
      <c r="A452" s="95">
        <v>41</v>
      </c>
      <c r="B452" s="96">
        <v>6246983406</v>
      </c>
      <c r="C452" s="96" t="s">
        <v>93</v>
      </c>
      <c r="D452" s="96" t="s">
        <v>94</v>
      </c>
      <c r="E452" s="96" t="s">
        <v>401</v>
      </c>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96"/>
      <c r="BE452" s="96"/>
      <c r="BF452" s="95"/>
      <c r="BG452" s="95"/>
      <c r="BH452" s="95"/>
      <c r="BI452" s="95"/>
      <c r="BJ452" s="95"/>
      <c r="BK452" s="95"/>
      <c r="BL452" s="95"/>
      <c r="BM452" s="95"/>
      <c r="BN452" s="95"/>
      <c r="BO452" s="95"/>
      <c r="BP452" s="95"/>
      <c r="BQ452" s="95"/>
      <c r="BR452" s="95"/>
      <c r="BS452" s="95"/>
      <c r="BT452" s="95"/>
      <c r="BU452" s="97"/>
      <c r="BV452" s="97"/>
      <c r="BW452" s="97"/>
      <c r="BX452" s="97"/>
      <c r="BY452" s="97"/>
      <c r="BZ452" s="97"/>
      <c r="CA452" s="97"/>
      <c r="CB452" s="97"/>
      <c r="CC452" s="97"/>
      <c r="CD452" s="97"/>
      <c r="CE452" s="97"/>
      <c r="CF452" s="97"/>
      <c r="CG452" s="97"/>
      <c r="CH452" s="97"/>
      <c r="CI452" s="97"/>
      <c r="CJ452" s="97"/>
      <c r="CK452" s="97"/>
      <c r="CL452" s="97"/>
      <c r="CM452" s="97"/>
      <c r="CN452" s="97"/>
      <c r="CO452" s="97"/>
      <c r="CP452" s="97"/>
      <c r="CQ452" s="97"/>
      <c r="CR452" s="97"/>
      <c r="CS452" s="97"/>
      <c r="CT452" s="97"/>
      <c r="CU452" s="97"/>
      <c r="CV452" s="97"/>
      <c r="CW452" s="97"/>
      <c r="CX452" s="97"/>
      <c r="CY452" s="97">
        <v>0</v>
      </c>
      <c r="CZ452" s="112">
        <f t="shared" si="7"/>
        <v>0</v>
      </c>
    </row>
    <row r="453" spans="1:104" s="99" customFormat="1">
      <c r="A453" s="95">
        <v>41</v>
      </c>
      <c r="B453" s="96">
        <v>6246983406</v>
      </c>
      <c r="C453" s="96" t="s">
        <v>93</v>
      </c>
      <c r="D453" s="96" t="s">
        <v>94</v>
      </c>
      <c r="E453" s="96" t="s">
        <v>402</v>
      </c>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96"/>
      <c r="BE453" s="96"/>
      <c r="BF453" s="95"/>
      <c r="BG453" s="95"/>
      <c r="BH453" s="95"/>
      <c r="BI453" s="95"/>
      <c r="BJ453" s="95"/>
      <c r="BK453" s="95"/>
      <c r="BL453" s="95"/>
      <c r="BM453" s="95"/>
      <c r="BN453" s="95"/>
      <c r="BO453" s="95"/>
      <c r="BP453" s="95"/>
      <c r="BQ453" s="95"/>
      <c r="BR453" s="95"/>
      <c r="BS453" s="95"/>
      <c r="BT453" s="95"/>
      <c r="BU453" s="101"/>
      <c r="BV453" s="101"/>
      <c r="BW453" s="101"/>
      <c r="BX453" s="101"/>
      <c r="BY453" s="101"/>
      <c r="BZ453" s="101"/>
      <c r="CA453" s="101"/>
      <c r="CB453" s="101"/>
      <c r="CC453" s="101"/>
      <c r="CD453" s="101"/>
      <c r="CE453" s="101"/>
      <c r="CF453" s="101"/>
      <c r="CG453" s="101"/>
      <c r="CH453" s="101"/>
      <c r="CI453" s="101"/>
      <c r="CJ453" s="101"/>
      <c r="CK453" s="101"/>
      <c r="CL453" s="101"/>
      <c r="CM453" s="101"/>
      <c r="CN453" s="101"/>
      <c r="CO453" s="101"/>
      <c r="CP453" s="101"/>
      <c r="CQ453" s="101"/>
      <c r="CR453" s="101"/>
      <c r="CS453" s="101"/>
      <c r="CT453" s="101"/>
      <c r="CU453" s="101"/>
      <c r="CV453" s="101"/>
      <c r="CW453" s="101"/>
      <c r="CX453" s="101"/>
      <c r="CY453" s="101">
        <v>0</v>
      </c>
      <c r="CZ453" s="112">
        <f t="shared" ref="CZ453:CZ516" si="8">SUM(BD453:CY453)</f>
        <v>0</v>
      </c>
    </row>
    <row r="454" spans="1:104" s="99" customFormat="1">
      <c r="A454" s="95">
        <v>41</v>
      </c>
      <c r="B454" s="96">
        <v>6246983406</v>
      </c>
      <c r="C454" s="96" t="s">
        <v>93</v>
      </c>
      <c r="D454" s="96" t="s">
        <v>94</v>
      </c>
      <c r="E454" s="96" t="s">
        <v>403</v>
      </c>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96"/>
      <c r="BE454" s="96"/>
      <c r="BF454" s="95"/>
      <c r="BG454" s="95"/>
      <c r="BH454" s="95"/>
      <c r="BI454" s="95"/>
      <c r="BJ454" s="95"/>
      <c r="BK454" s="95"/>
      <c r="BL454" s="95"/>
      <c r="BM454" s="95"/>
      <c r="BN454" s="95"/>
      <c r="BO454" s="95"/>
      <c r="BP454" s="95"/>
      <c r="BQ454" s="95"/>
      <c r="BR454" s="95"/>
      <c r="BS454" s="95"/>
      <c r="BT454" s="95"/>
      <c r="BU454" s="101"/>
      <c r="BV454" s="101"/>
      <c r="BW454" s="101"/>
      <c r="BX454" s="101"/>
      <c r="BY454" s="101"/>
      <c r="BZ454" s="101"/>
      <c r="CA454" s="101"/>
      <c r="CB454" s="101"/>
      <c r="CC454" s="101"/>
      <c r="CD454" s="101"/>
      <c r="CE454" s="101"/>
      <c r="CF454" s="101"/>
      <c r="CG454" s="101"/>
      <c r="CH454" s="101"/>
      <c r="CI454" s="101"/>
      <c r="CJ454" s="101"/>
      <c r="CK454" s="101"/>
      <c r="CL454" s="101"/>
      <c r="CM454" s="101"/>
      <c r="CN454" s="101"/>
      <c r="CO454" s="101"/>
      <c r="CP454" s="101"/>
      <c r="CQ454" s="101"/>
      <c r="CR454" s="101"/>
      <c r="CS454" s="101"/>
      <c r="CT454" s="101"/>
      <c r="CU454" s="101"/>
      <c r="CV454" s="101"/>
      <c r="CW454" s="101"/>
      <c r="CX454" s="101"/>
      <c r="CY454" s="101">
        <v>0</v>
      </c>
      <c r="CZ454" s="112">
        <f t="shared" si="8"/>
        <v>0</v>
      </c>
    </row>
    <row r="455" spans="1:104">
      <c r="A455" s="12">
        <v>42</v>
      </c>
      <c r="B455" s="6">
        <v>6246380786</v>
      </c>
      <c r="C455" s="6" t="s">
        <v>93</v>
      </c>
      <c r="D455" s="6" t="s">
        <v>199</v>
      </c>
      <c r="E455" s="6" t="s">
        <v>393</v>
      </c>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12"/>
      <c r="BG455" s="12"/>
      <c r="BH455" s="12"/>
      <c r="BI455" s="12"/>
      <c r="BJ455" s="12"/>
      <c r="BK455" s="12"/>
      <c r="BL455" s="12"/>
      <c r="BM455" s="12"/>
      <c r="BN455" s="12"/>
      <c r="BO455" s="12"/>
      <c r="BP455" s="12"/>
      <c r="BQ455" s="12"/>
      <c r="BR455" s="12"/>
      <c r="BS455" s="12"/>
      <c r="BT455" s="12"/>
      <c r="BU455" s="13">
        <v>56.64</v>
      </c>
      <c r="BV455" s="13">
        <v>877.92</v>
      </c>
      <c r="BW455" s="13">
        <v>877.92</v>
      </c>
      <c r="BX455" s="13">
        <v>849.6</v>
      </c>
      <c r="BY455" s="13">
        <v>877.92</v>
      </c>
      <c r="BZ455" s="13">
        <v>849.6</v>
      </c>
      <c r="CA455" s="13">
        <v>877.92</v>
      </c>
      <c r="CB455" s="13">
        <v>877.92</v>
      </c>
      <c r="CC455" s="13">
        <v>792.96</v>
      </c>
      <c r="CD455" s="13">
        <v>877.92</v>
      </c>
      <c r="CE455" s="13">
        <v>849.6</v>
      </c>
      <c r="CF455" s="13">
        <v>877.92</v>
      </c>
      <c r="CG455" s="13">
        <v>849.6</v>
      </c>
      <c r="CH455" s="13">
        <v>226.56</v>
      </c>
      <c r="CI455" s="13">
        <v>886.83177570093505</v>
      </c>
      <c r="CJ455" s="19">
        <v>886.83177570093505</v>
      </c>
      <c r="CK455" s="19">
        <v>1287.3364485981299</v>
      </c>
      <c r="CL455" s="19">
        <v>558.62</v>
      </c>
      <c r="CM455" s="19">
        <v>342.38</v>
      </c>
      <c r="CN455" s="19">
        <v>312.936842105263</v>
      </c>
      <c r="CO455" s="19">
        <v>312.936842105263</v>
      </c>
      <c r="CP455" s="19">
        <v>333.12631578947401</v>
      </c>
      <c r="CQ455" s="19">
        <v>714.78160919540198</v>
      </c>
      <c r="CR455" s="19">
        <v>691.72413793103499</v>
      </c>
      <c r="CS455" s="19">
        <v>599.49425287356303</v>
      </c>
      <c r="CT455" s="19">
        <v>675.625</v>
      </c>
      <c r="CU455" s="19">
        <v>698.14583333333303</v>
      </c>
      <c r="CV455" s="19">
        <v>788.22916666666697</v>
      </c>
      <c r="CW455" s="19">
        <v>340.531914893617</v>
      </c>
      <c r="CX455" s="19">
        <v>351.88297872340399</v>
      </c>
      <c r="CY455" s="19">
        <v>374.58510638297901</v>
      </c>
      <c r="CZ455" s="72">
        <f t="shared" si="8"/>
        <v>20776</v>
      </c>
    </row>
    <row r="456" spans="1:104">
      <c r="A456" s="12">
        <v>42</v>
      </c>
      <c r="B456" s="6">
        <v>6246380786</v>
      </c>
      <c r="C456" s="6" t="s">
        <v>93</v>
      </c>
      <c r="D456" s="6" t="s">
        <v>199</v>
      </c>
      <c r="E456" s="6" t="s">
        <v>394</v>
      </c>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12"/>
      <c r="BG456" s="12"/>
      <c r="BH456" s="12"/>
      <c r="BI456" s="12"/>
      <c r="BJ456" s="12"/>
      <c r="BK456" s="12"/>
      <c r="BL456" s="12"/>
      <c r="BM456" s="12"/>
      <c r="BN456" s="12"/>
      <c r="BO456" s="12"/>
      <c r="BP456" s="12"/>
      <c r="BQ456" s="12"/>
      <c r="BR456" s="12"/>
      <c r="BS456" s="12"/>
      <c r="BT456" s="12"/>
      <c r="BU456" s="13">
        <v>56.64</v>
      </c>
      <c r="BV456" s="13">
        <v>877.92</v>
      </c>
      <c r="BW456" s="13">
        <v>877.92</v>
      </c>
      <c r="BX456" s="13">
        <v>849.6</v>
      </c>
      <c r="BY456" s="13">
        <v>877.92</v>
      </c>
      <c r="BZ456" s="13">
        <v>849.6</v>
      </c>
      <c r="CA456" s="13">
        <v>877.92</v>
      </c>
      <c r="CB456" s="13">
        <v>877.92</v>
      </c>
      <c r="CC456" s="13">
        <v>792.96</v>
      </c>
      <c r="CD456" s="13">
        <v>877.92</v>
      </c>
      <c r="CE456" s="13">
        <v>849.6</v>
      </c>
      <c r="CF456" s="13">
        <v>877.92</v>
      </c>
      <c r="CG456" s="13">
        <v>849.6</v>
      </c>
      <c r="CH456" s="13">
        <v>226.56</v>
      </c>
      <c r="CI456" s="13">
        <v>886.83177570093505</v>
      </c>
      <c r="CJ456" s="19">
        <v>886.83177570093505</v>
      </c>
      <c r="CK456" s="19">
        <v>1287.3364485981299</v>
      </c>
      <c r="CL456" s="19">
        <v>558.62</v>
      </c>
      <c r="CM456" s="19">
        <v>342.38</v>
      </c>
      <c r="CN456" s="19">
        <v>312.936842105263</v>
      </c>
      <c r="CO456" s="19">
        <v>312.936842105263</v>
      </c>
      <c r="CP456" s="19">
        <v>333.12631578947401</v>
      </c>
      <c r="CQ456" s="19">
        <v>714.78160919540198</v>
      </c>
      <c r="CR456" s="19">
        <v>691.72413793103499</v>
      </c>
      <c r="CS456" s="19">
        <v>599.49425287356303</v>
      </c>
      <c r="CT456" s="19">
        <v>675.625</v>
      </c>
      <c r="CU456" s="19">
        <v>698.14583333333303</v>
      </c>
      <c r="CV456" s="19">
        <v>788.22916666666697</v>
      </c>
      <c r="CW456" s="19">
        <v>340.531914893617</v>
      </c>
      <c r="CX456" s="19">
        <v>351.88297872340399</v>
      </c>
      <c r="CY456" s="19">
        <v>374.58510638297901</v>
      </c>
      <c r="CZ456" s="72">
        <f t="shared" si="8"/>
        <v>20776</v>
      </c>
    </row>
    <row r="457" spans="1:104">
      <c r="A457" s="12">
        <v>42</v>
      </c>
      <c r="B457" s="6">
        <v>6246380786</v>
      </c>
      <c r="C457" s="6" t="s">
        <v>93</v>
      </c>
      <c r="D457" s="6" t="s">
        <v>199</v>
      </c>
      <c r="E457" s="6" t="s">
        <v>395</v>
      </c>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12"/>
      <c r="BG457" s="12"/>
      <c r="BH457" s="12"/>
      <c r="BI457" s="12"/>
      <c r="BJ457" s="12"/>
      <c r="BK457" s="12"/>
      <c r="BL457" s="12"/>
      <c r="BM457" s="12"/>
      <c r="BN457" s="12"/>
      <c r="BO457" s="12"/>
      <c r="BP457" s="12"/>
      <c r="BQ457" s="12"/>
      <c r="BR457" s="12"/>
      <c r="BS457" s="12"/>
      <c r="BT457" s="12"/>
      <c r="BU457" s="26">
        <v>22.452096000000001</v>
      </c>
      <c r="BV457" s="26">
        <v>348.00748800000002</v>
      </c>
      <c r="BW457" s="26">
        <v>348.00748800000002</v>
      </c>
      <c r="BX457" s="26">
        <v>336.78143999999998</v>
      </c>
      <c r="BY457" s="26">
        <v>348.00748800000002</v>
      </c>
      <c r="BZ457" s="26">
        <v>336.78143999999998</v>
      </c>
      <c r="CA457" s="26">
        <v>348.00748800000002</v>
      </c>
      <c r="CB457" s="26">
        <v>348.00748800000002</v>
      </c>
      <c r="CC457" s="26">
        <v>314.32934399999999</v>
      </c>
      <c r="CD457" s="26">
        <v>348.00748800000002</v>
      </c>
      <c r="CE457" s="26">
        <v>336.78143999999998</v>
      </c>
      <c r="CF457" s="26">
        <v>348.00748800000002</v>
      </c>
      <c r="CG457" s="26">
        <v>336.78143999999998</v>
      </c>
      <c r="CH457" s="26">
        <v>89.808384000000004</v>
      </c>
      <c r="CI457" s="26">
        <v>351.54011588784999</v>
      </c>
      <c r="CJ457" s="26">
        <v>351.54011588784999</v>
      </c>
      <c r="CK457" s="26">
        <v>510.300168224299</v>
      </c>
      <c r="CL457" s="26">
        <v>221.43696800000001</v>
      </c>
      <c r="CM457" s="26">
        <v>135.71943200000001</v>
      </c>
      <c r="CN457" s="26">
        <v>124.048164210526</v>
      </c>
      <c r="CO457" s="26">
        <v>124.048164210526</v>
      </c>
      <c r="CP457" s="26">
        <v>132.051271578947</v>
      </c>
      <c r="CQ457" s="26">
        <v>283.33942988505697</v>
      </c>
      <c r="CR457" s="26">
        <v>274.19944827586198</v>
      </c>
      <c r="CS457" s="26">
        <v>237.63952183908</v>
      </c>
      <c r="CT457" s="26">
        <v>267.81774999999999</v>
      </c>
      <c r="CU457" s="26">
        <v>276.74500833333298</v>
      </c>
      <c r="CV457" s="26">
        <v>312.45404166666702</v>
      </c>
      <c r="CW457" s="26">
        <v>134.98685106382999</v>
      </c>
      <c r="CX457" s="26">
        <v>139.486412765957</v>
      </c>
      <c r="CY457" s="26">
        <v>148.495536170213</v>
      </c>
      <c r="CZ457" s="72">
        <f t="shared" si="8"/>
        <v>8235.6163999999972</v>
      </c>
    </row>
    <row r="458" spans="1:104">
      <c r="A458" s="12">
        <v>42</v>
      </c>
      <c r="B458" s="6">
        <v>6246380786</v>
      </c>
      <c r="C458" s="6" t="s">
        <v>93</v>
      </c>
      <c r="D458" s="6" t="s">
        <v>199</v>
      </c>
      <c r="E458" s="6" t="s">
        <v>396</v>
      </c>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12"/>
      <c r="BG458" s="12"/>
      <c r="BH458" s="12"/>
      <c r="BI458" s="12"/>
      <c r="BJ458" s="12"/>
      <c r="BK458" s="12"/>
      <c r="BL458" s="12"/>
      <c r="BM458" s="12"/>
      <c r="BN458" s="12"/>
      <c r="BO458" s="12"/>
      <c r="BP458" s="12"/>
      <c r="BQ458" s="12"/>
      <c r="BR458" s="12"/>
      <c r="BS458" s="12"/>
      <c r="BT458" s="12"/>
      <c r="BU458" s="26">
        <v>22.452096000000001</v>
      </c>
      <c r="BV458" s="26">
        <v>348.00748800000002</v>
      </c>
      <c r="BW458" s="26">
        <v>348.00748800000002</v>
      </c>
      <c r="BX458" s="26">
        <v>336.78143999999998</v>
      </c>
      <c r="BY458" s="26">
        <v>348.00748800000002</v>
      </c>
      <c r="BZ458" s="26">
        <v>336.78143999999998</v>
      </c>
      <c r="CA458" s="26">
        <v>348.00748800000002</v>
      </c>
      <c r="CB458" s="26">
        <v>348.00748800000002</v>
      </c>
      <c r="CC458" s="26">
        <v>314.32934399999999</v>
      </c>
      <c r="CD458" s="26">
        <v>348.00748800000002</v>
      </c>
      <c r="CE458" s="26">
        <v>336.78143999999998</v>
      </c>
      <c r="CF458" s="26">
        <v>348.00748800000002</v>
      </c>
      <c r="CG458" s="26">
        <v>336.78143999999998</v>
      </c>
      <c r="CH458" s="26">
        <v>89.808384000000004</v>
      </c>
      <c r="CI458" s="26">
        <v>351.54011588784999</v>
      </c>
      <c r="CJ458" s="26">
        <v>351.54011588784999</v>
      </c>
      <c r="CK458" s="26">
        <v>510.300168224299</v>
      </c>
      <c r="CL458" s="26">
        <v>221.43696800000001</v>
      </c>
      <c r="CM458" s="26">
        <v>135.71943200000001</v>
      </c>
      <c r="CN458" s="26">
        <v>124.048164210526</v>
      </c>
      <c r="CO458" s="26">
        <v>124.048164210526</v>
      </c>
      <c r="CP458" s="26">
        <v>132.051271578947</v>
      </c>
      <c r="CQ458" s="26">
        <v>283.33942988505697</v>
      </c>
      <c r="CR458" s="26">
        <v>274.19944827586198</v>
      </c>
      <c r="CS458" s="26">
        <v>237.63952183908</v>
      </c>
      <c r="CT458" s="26">
        <v>267.81774999999999</v>
      </c>
      <c r="CU458" s="26">
        <v>276.74500833333298</v>
      </c>
      <c r="CV458" s="26">
        <v>312.45404166666702</v>
      </c>
      <c r="CW458" s="26">
        <v>134.98685106382999</v>
      </c>
      <c r="CX458" s="26">
        <v>139.486412765957</v>
      </c>
      <c r="CY458" s="26">
        <v>148.495536170213</v>
      </c>
      <c r="CZ458" s="72">
        <f t="shared" si="8"/>
        <v>8235.6163999999972</v>
      </c>
    </row>
    <row r="459" spans="1:104">
      <c r="A459" s="12">
        <v>42</v>
      </c>
      <c r="B459" s="6">
        <v>6246380786</v>
      </c>
      <c r="C459" s="6" t="s">
        <v>93</v>
      </c>
      <c r="D459" s="6" t="s">
        <v>199</v>
      </c>
      <c r="E459" s="6" t="s">
        <v>397</v>
      </c>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12"/>
      <c r="BG459" s="12"/>
      <c r="BH459" s="12"/>
      <c r="BI459" s="12"/>
      <c r="BJ459" s="12"/>
      <c r="BK459" s="12"/>
      <c r="BL459" s="12"/>
      <c r="BM459" s="12"/>
      <c r="BN459" s="12"/>
      <c r="BO459" s="12"/>
      <c r="BP459" s="12"/>
      <c r="BQ459" s="12"/>
      <c r="BR459" s="12"/>
      <c r="BS459" s="12"/>
      <c r="BT459" s="12"/>
      <c r="BU459" s="18">
        <v>22.452096000000001</v>
      </c>
      <c r="BV459" s="18">
        <v>348.00748800000002</v>
      </c>
      <c r="BW459" s="18">
        <v>348.00748800000002</v>
      </c>
      <c r="BX459" s="18">
        <v>336.78143999999998</v>
      </c>
      <c r="BY459" s="18">
        <v>348.00748800000002</v>
      </c>
      <c r="BZ459" s="18">
        <v>336.78143999999998</v>
      </c>
      <c r="CA459" s="18">
        <v>348.00748800000002</v>
      </c>
      <c r="CB459" s="18">
        <v>348.00748800000002</v>
      </c>
      <c r="CC459" s="18">
        <v>314.32934399999999</v>
      </c>
      <c r="CD459" s="18">
        <v>348.00748800000002</v>
      </c>
      <c r="CE459" s="18">
        <v>336.78143999999998</v>
      </c>
      <c r="CF459" s="18">
        <v>348.00748800000002</v>
      </c>
      <c r="CG459" s="18">
        <v>336.78143999999998</v>
      </c>
      <c r="CH459" s="18">
        <v>89.808384000000004</v>
      </c>
      <c r="CI459" s="18">
        <v>351.54011588784999</v>
      </c>
      <c r="CJ459" s="18">
        <v>351.54011588784999</v>
      </c>
      <c r="CK459" s="18">
        <v>510.300168224299</v>
      </c>
      <c r="CL459" s="18">
        <v>221.43696800000001</v>
      </c>
      <c r="CM459" s="18">
        <v>135.71943200000001</v>
      </c>
      <c r="CN459" s="18">
        <v>124.048164210526</v>
      </c>
      <c r="CO459" s="18">
        <v>124.048164210526</v>
      </c>
      <c r="CP459" s="18">
        <v>132.051271578947</v>
      </c>
      <c r="CQ459" s="18">
        <v>283.33942988505697</v>
      </c>
      <c r="CR459" s="18">
        <v>274.19944827586198</v>
      </c>
      <c r="CS459" s="18">
        <v>237.63952183908</v>
      </c>
      <c r="CT459" s="18">
        <v>267.81774999999999</v>
      </c>
      <c r="CU459" s="18">
        <v>276.74500833333298</v>
      </c>
      <c r="CV459" s="18">
        <v>312.45404166666702</v>
      </c>
      <c r="CW459" s="18">
        <v>134.98685106382999</v>
      </c>
      <c r="CX459" s="18">
        <v>139.486412765957</v>
      </c>
      <c r="CY459" s="18">
        <v>148.495536170213</v>
      </c>
      <c r="CZ459" s="72">
        <f t="shared" si="8"/>
        <v>8235.6163999999972</v>
      </c>
    </row>
    <row r="460" spans="1:104">
      <c r="A460" s="12">
        <v>42</v>
      </c>
      <c r="B460" s="6">
        <v>6246380786</v>
      </c>
      <c r="C460" s="6" t="s">
        <v>93</v>
      </c>
      <c r="D460" s="6" t="s">
        <v>199</v>
      </c>
      <c r="E460" s="6" t="s">
        <v>398</v>
      </c>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12"/>
      <c r="BG460" s="12"/>
      <c r="BH460" s="12"/>
      <c r="BI460" s="12"/>
      <c r="BJ460" s="12"/>
      <c r="BK460" s="12"/>
      <c r="BL460" s="12"/>
      <c r="BM460" s="12"/>
      <c r="BN460" s="12"/>
      <c r="BO460" s="12"/>
      <c r="BP460" s="12"/>
      <c r="BQ460" s="12"/>
      <c r="BR460" s="12"/>
      <c r="BS460" s="12"/>
      <c r="BT460" s="12"/>
      <c r="BU460" s="18">
        <v>22.452096000000001</v>
      </c>
      <c r="BV460" s="18">
        <v>348.00748800000002</v>
      </c>
      <c r="BW460" s="18">
        <v>348.00748800000002</v>
      </c>
      <c r="BX460" s="18">
        <v>336.78143999999998</v>
      </c>
      <c r="BY460" s="18">
        <v>348.00748800000002</v>
      </c>
      <c r="BZ460" s="18">
        <v>336.78143999999998</v>
      </c>
      <c r="CA460" s="18">
        <v>348.00748800000002</v>
      </c>
      <c r="CB460" s="18">
        <v>348.00748800000002</v>
      </c>
      <c r="CC460" s="18">
        <v>314.32934399999999</v>
      </c>
      <c r="CD460" s="18">
        <v>348.00748800000002</v>
      </c>
      <c r="CE460" s="18">
        <v>336.78143999999998</v>
      </c>
      <c r="CF460" s="18">
        <v>348.00748800000002</v>
      </c>
      <c r="CG460" s="18">
        <v>336.78143999999998</v>
      </c>
      <c r="CH460" s="18">
        <v>89.808384000000004</v>
      </c>
      <c r="CI460" s="18">
        <v>351.54011588784999</v>
      </c>
      <c r="CJ460" s="18">
        <v>351.54011588784999</v>
      </c>
      <c r="CK460" s="18">
        <v>510.300168224299</v>
      </c>
      <c r="CL460" s="18">
        <v>221.43696800000001</v>
      </c>
      <c r="CM460" s="18">
        <v>135.71943200000001</v>
      </c>
      <c r="CN460" s="18">
        <v>124.048164210526</v>
      </c>
      <c r="CO460" s="18">
        <v>124.048164210526</v>
      </c>
      <c r="CP460" s="18">
        <v>132.051271578947</v>
      </c>
      <c r="CQ460" s="18">
        <v>283.33942988505697</v>
      </c>
      <c r="CR460" s="18">
        <v>274.19944827586198</v>
      </c>
      <c r="CS460" s="18">
        <v>237.63952183908</v>
      </c>
      <c r="CT460" s="18">
        <v>267.81774999999999</v>
      </c>
      <c r="CU460" s="18">
        <v>276.74500833333298</v>
      </c>
      <c r="CV460" s="18">
        <v>312.45404166666702</v>
      </c>
      <c r="CW460" s="18">
        <v>134.98685106382999</v>
      </c>
      <c r="CX460" s="18">
        <v>139.486412765957</v>
      </c>
      <c r="CY460" s="18">
        <v>148.495536170213</v>
      </c>
      <c r="CZ460" s="72">
        <f t="shared" si="8"/>
        <v>8235.6163999999972</v>
      </c>
    </row>
    <row r="461" spans="1:104">
      <c r="A461" s="12">
        <v>42</v>
      </c>
      <c r="B461" s="6">
        <v>6246380786</v>
      </c>
      <c r="C461" s="6" t="s">
        <v>93</v>
      </c>
      <c r="D461" s="6" t="s">
        <v>199</v>
      </c>
      <c r="E461" s="6" t="s">
        <v>399</v>
      </c>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24"/>
      <c r="CE461" s="12"/>
      <c r="CF461" s="12"/>
      <c r="CG461" s="12"/>
      <c r="CH461" s="22">
        <v>397.142857142857</v>
      </c>
      <c r="CI461" s="22">
        <v>879.38775510204096</v>
      </c>
      <c r="CJ461" s="22">
        <v>851.02040816326496</v>
      </c>
      <c r="CK461" s="22">
        <v>652.44897959183697</v>
      </c>
      <c r="CL461" s="22">
        <v>684.76</v>
      </c>
      <c r="CM461" s="22">
        <v>216.24</v>
      </c>
      <c r="CN461" s="22">
        <v>504.73684210526301</v>
      </c>
      <c r="CO461" s="22">
        <v>292.74736842105398</v>
      </c>
      <c r="CP461" s="22">
        <v>161.515789473685</v>
      </c>
      <c r="CQ461" s="22">
        <v>1037.58620689655</v>
      </c>
      <c r="CR461" s="22">
        <v>714.78160919540198</v>
      </c>
      <c r="CS461" s="22">
        <v>253.63218390804599</v>
      </c>
      <c r="CT461" s="22">
        <v>1126.0416666666699</v>
      </c>
      <c r="CU461" s="22">
        <v>698.14583333333201</v>
      </c>
      <c r="CV461" s="22">
        <v>337.81249999999898</v>
      </c>
      <c r="CW461" s="22">
        <v>522.14893617021301</v>
      </c>
      <c r="CX461" s="22">
        <v>340.53191489361598</v>
      </c>
      <c r="CY461" s="22">
        <v>204.31914893617</v>
      </c>
      <c r="CZ461" s="72">
        <f t="shared" si="8"/>
        <v>9874.9999999999982</v>
      </c>
    </row>
    <row r="462" spans="1:104">
      <c r="A462" s="12">
        <v>42</v>
      </c>
      <c r="B462" s="6">
        <v>6246380786</v>
      </c>
      <c r="C462" s="6" t="s">
        <v>93</v>
      </c>
      <c r="D462" s="6" t="s">
        <v>199</v>
      </c>
      <c r="E462" s="6" t="s">
        <v>400</v>
      </c>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24"/>
      <c r="CE462" s="12"/>
      <c r="CF462" s="12"/>
      <c r="CG462" s="12"/>
      <c r="CH462" s="29">
        <v>71.485714285714295</v>
      </c>
      <c r="CI462" s="29">
        <v>158.28979591836699</v>
      </c>
      <c r="CJ462" s="29">
        <v>153.183673469388</v>
      </c>
      <c r="CK462" s="29">
        <v>117.44081632653101</v>
      </c>
      <c r="CL462" s="29">
        <v>123.2568</v>
      </c>
      <c r="CM462" s="29">
        <v>38.923200000000001</v>
      </c>
      <c r="CN462" s="29">
        <v>90.852631578947395</v>
      </c>
      <c r="CO462" s="29">
        <v>52.694526315789702</v>
      </c>
      <c r="CP462" s="29">
        <v>29.072842105263302</v>
      </c>
      <c r="CQ462" s="29">
        <v>186.765517241379</v>
      </c>
      <c r="CR462" s="29">
        <v>128.66068965517201</v>
      </c>
      <c r="CS462" s="29">
        <v>45.653793103448201</v>
      </c>
      <c r="CT462" s="29">
        <v>202.6875</v>
      </c>
      <c r="CU462" s="29">
        <v>125.66625000000001</v>
      </c>
      <c r="CV462" s="29">
        <v>60.806249999999899</v>
      </c>
      <c r="CW462" s="29">
        <v>93.986808510638298</v>
      </c>
      <c r="CX462" s="29">
        <v>61.295744680850902</v>
      </c>
      <c r="CY462" s="29">
        <v>36.777446808510497</v>
      </c>
      <c r="CZ462" s="75">
        <f t="shared" si="8"/>
        <v>1777.4999999999993</v>
      </c>
    </row>
    <row r="463" spans="1:104">
      <c r="A463" s="12">
        <v>42</v>
      </c>
      <c r="B463" s="6">
        <v>6246380786</v>
      </c>
      <c r="C463" s="6" t="s">
        <v>93</v>
      </c>
      <c r="D463" s="6" t="s">
        <v>199</v>
      </c>
      <c r="E463" s="6" t="s">
        <v>401</v>
      </c>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24"/>
      <c r="CE463" s="12"/>
      <c r="CF463" s="12"/>
      <c r="CG463" s="12"/>
      <c r="CH463" s="29">
        <v>71.485714285714295</v>
      </c>
      <c r="CI463" s="29">
        <v>158.28979591836699</v>
      </c>
      <c r="CJ463" s="29">
        <v>153.183673469388</v>
      </c>
      <c r="CK463" s="29">
        <v>117.44081632653101</v>
      </c>
      <c r="CL463" s="29">
        <v>123.2568</v>
      </c>
      <c r="CM463" s="29">
        <v>38.923200000000001</v>
      </c>
      <c r="CN463" s="29">
        <v>90.852631578947395</v>
      </c>
      <c r="CO463" s="29">
        <v>52.694526315789702</v>
      </c>
      <c r="CP463" s="29">
        <v>29.072842105263302</v>
      </c>
      <c r="CQ463" s="29">
        <v>186.765517241379</v>
      </c>
      <c r="CR463" s="29">
        <v>128.66068965517201</v>
      </c>
      <c r="CS463" s="29">
        <v>45.653793103448201</v>
      </c>
      <c r="CT463" s="29">
        <v>202.6875</v>
      </c>
      <c r="CU463" s="29">
        <v>125.66625000000001</v>
      </c>
      <c r="CV463" s="29">
        <v>60.806249999999899</v>
      </c>
      <c r="CW463" s="29">
        <v>93.986808510638298</v>
      </c>
      <c r="CX463" s="29">
        <v>61.295744680850902</v>
      </c>
      <c r="CY463" s="29">
        <v>36.777446808510497</v>
      </c>
      <c r="CZ463" s="75">
        <f t="shared" si="8"/>
        <v>1777.4999999999993</v>
      </c>
    </row>
    <row r="464" spans="1:104">
      <c r="A464" s="12">
        <v>42</v>
      </c>
      <c r="B464" s="6">
        <v>6246380786</v>
      </c>
      <c r="C464" s="6" t="s">
        <v>93</v>
      </c>
      <c r="D464" s="6" t="s">
        <v>199</v>
      </c>
      <c r="E464" s="6" t="s">
        <v>402</v>
      </c>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24"/>
      <c r="CE464" s="12"/>
      <c r="CF464" s="12"/>
      <c r="CG464" s="12"/>
      <c r="CH464" s="29">
        <v>71.485714285714295</v>
      </c>
      <c r="CI464" s="29">
        <v>158.28979591836699</v>
      </c>
      <c r="CJ464" s="29">
        <v>153.183673469388</v>
      </c>
      <c r="CK464" s="29">
        <v>117.44081632653101</v>
      </c>
      <c r="CL464" s="29">
        <v>123.2568</v>
      </c>
      <c r="CM464" s="29">
        <v>38.923200000000001</v>
      </c>
      <c r="CN464" s="29">
        <v>90.852631578947395</v>
      </c>
      <c r="CO464" s="29">
        <v>52.694526315789702</v>
      </c>
      <c r="CP464" s="29">
        <v>29.072842105263302</v>
      </c>
      <c r="CQ464" s="29">
        <v>186.765517241379</v>
      </c>
      <c r="CR464" s="29">
        <v>128.66068965517201</v>
      </c>
      <c r="CS464" s="29">
        <v>45.653793103448201</v>
      </c>
      <c r="CT464" s="29">
        <v>202.6875</v>
      </c>
      <c r="CU464" s="29">
        <v>125.66625000000001</v>
      </c>
      <c r="CV464" s="29">
        <v>60.806249999999899</v>
      </c>
      <c r="CW464" s="29">
        <v>93.986808510638298</v>
      </c>
      <c r="CX464" s="29">
        <v>61.295744680850902</v>
      </c>
      <c r="CY464" s="29">
        <v>53.697446808510499</v>
      </c>
      <c r="CZ464" s="75">
        <f t="shared" si="8"/>
        <v>1794.4199999999992</v>
      </c>
    </row>
    <row r="465" spans="1:104">
      <c r="A465" s="12">
        <v>42</v>
      </c>
      <c r="B465" s="6">
        <v>6246380786</v>
      </c>
      <c r="C465" s="6" t="s">
        <v>93</v>
      </c>
      <c r="D465" s="6" t="s">
        <v>199</v>
      </c>
      <c r="E465" s="6" t="s">
        <v>403</v>
      </c>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24"/>
      <c r="CE465" s="12"/>
      <c r="CF465" s="12"/>
      <c r="CG465" s="12"/>
      <c r="CH465" s="29">
        <v>71.485714285714295</v>
      </c>
      <c r="CI465" s="29">
        <v>158.28979591836699</v>
      </c>
      <c r="CJ465" s="29">
        <v>153.183673469388</v>
      </c>
      <c r="CK465" s="29">
        <v>117.44081632653101</v>
      </c>
      <c r="CL465" s="29">
        <v>123.2568</v>
      </c>
      <c r="CM465" s="29">
        <v>38.923200000000001</v>
      </c>
      <c r="CN465" s="29">
        <v>90.852631578947395</v>
      </c>
      <c r="CO465" s="29">
        <v>52.694526315789702</v>
      </c>
      <c r="CP465" s="29">
        <v>29.072842105263302</v>
      </c>
      <c r="CQ465" s="29">
        <v>186.765517241379</v>
      </c>
      <c r="CR465" s="29">
        <v>128.66068965517201</v>
      </c>
      <c r="CS465" s="29">
        <v>45.653793103448201</v>
      </c>
      <c r="CT465" s="29">
        <v>202.6875</v>
      </c>
      <c r="CU465" s="29">
        <v>125.66625000000001</v>
      </c>
      <c r="CV465" s="29">
        <v>60.806249999999899</v>
      </c>
      <c r="CW465" s="29">
        <v>93.986808510638298</v>
      </c>
      <c r="CX465" s="29">
        <v>61.295744680850902</v>
      </c>
      <c r="CY465" s="29">
        <v>53.697446808510499</v>
      </c>
      <c r="CZ465" s="75">
        <f t="shared" si="8"/>
        <v>1794.4199999999992</v>
      </c>
    </row>
    <row r="466" spans="1:104">
      <c r="A466" s="12">
        <v>43</v>
      </c>
      <c r="B466" s="6">
        <v>6247071399</v>
      </c>
      <c r="C466" s="6" t="s">
        <v>93</v>
      </c>
      <c r="D466" s="6" t="s">
        <v>202</v>
      </c>
      <c r="E466" s="6" t="s">
        <v>393</v>
      </c>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12"/>
      <c r="BG466" s="12"/>
      <c r="BH466" s="12"/>
      <c r="BI466" s="12"/>
      <c r="BJ466" s="12"/>
      <c r="BK466" s="12"/>
      <c r="BL466" s="12"/>
      <c r="BM466" s="12"/>
      <c r="BN466" s="12"/>
      <c r="BO466" s="12"/>
      <c r="BP466" s="12"/>
      <c r="BQ466" s="12"/>
      <c r="BR466" s="12"/>
      <c r="BS466" s="12"/>
      <c r="BT466" s="12"/>
      <c r="BU466" s="13">
        <v>110.421333333333</v>
      </c>
      <c r="BV466" s="13">
        <v>1711.53066666667</v>
      </c>
      <c r="BW466" s="13">
        <v>1711.53066666667</v>
      </c>
      <c r="BX466" s="13">
        <v>1656.32</v>
      </c>
      <c r="BY466" s="13">
        <v>1711.53066666667</v>
      </c>
      <c r="BZ466" s="13">
        <v>1656.32</v>
      </c>
      <c r="CA466" s="13">
        <v>1711.53066666667</v>
      </c>
      <c r="CB466" s="13">
        <v>1711.53066666667</v>
      </c>
      <c r="CC466" s="13">
        <v>1545.8986666666699</v>
      </c>
      <c r="CD466" s="13">
        <v>1711.53066666667</v>
      </c>
      <c r="CE466" s="13">
        <v>1656.32</v>
      </c>
      <c r="CF466" s="13">
        <v>1711.53066666667</v>
      </c>
      <c r="CG466" s="13">
        <v>1656.32</v>
      </c>
      <c r="CH466" s="13">
        <v>441.68533333333301</v>
      </c>
      <c r="CI466" s="13">
        <v>2407.5700934579399</v>
      </c>
      <c r="CJ466" s="19">
        <v>2407.5700934579399</v>
      </c>
      <c r="CK466" s="19">
        <v>3494.8598130841101</v>
      </c>
      <c r="CL466" s="19">
        <v>1582.24</v>
      </c>
      <c r="CM466" s="19">
        <v>969.76</v>
      </c>
      <c r="CN466" s="19">
        <v>719.52631578947398</v>
      </c>
      <c r="CO466" s="19">
        <v>719.52631578947398</v>
      </c>
      <c r="CP466" s="19">
        <v>765.94736842105306</v>
      </c>
      <c r="CQ466" s="19">
        <v>2112.9885057471301</v>
      </c>
      <c r="CR466" s="19">
        <v>2044.8275862068999</v>
      </c>
      <c r="CS466" s="19">
        <v>1772.1839080459799</v>
      </c>
      <c r="CT466" s="19">
        <v>1989.6875</v>
      </c>
      <c r="CU466" s="19">
        <v>2056.0104166666702</v>
      </c>
      <c r="CV466" s="19">
        <v>2321.3020833333298</v>
      </c>
      <c r="CW466" s="19">
        <v>1022.87234042553</v>
      </c>
      <c r="CX466" s="19">
        <v>1056.9680851063799</v>
      </c>
      <c r="CY466" s="19">
        <v>1125.1595744680901</v>
      </c>
      <c r="CZ466" s="72">
        <f t="shared" si="8"/>
        <v>49273.000000000029</v>
      </c>
    </row>
    <row r="467" spans="1:104">
      <c r="A467" s="12">
        <v>43</v>
      </c>
      <c r="B467" s="6">
        <v>6247071399</v>
      </c>
      <c r="C467" s="6" t="s">
        <v>93</v>
      </c>
      <c r="D467" s="6" t="s">
        <v>202</v>
      </c>
      <c r="E467" s="6" t="s">
        <v>394</v>
      </c>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12"/>
      <c r="BG467" s="12"/>
      <c r="BH467" s="12"/>
      <c r="BI467" s="12"/>
      <c r="BJ467" s="12"/>
      <c r="BK467" s="12"/>
      <c r="BL467" s="12"/>
      <c r="BM467" s="12"/>
      <c r="BN467" s="12"/>
      <c r="BO467" s="12"/>
      <c r="BP467" s="12"/>
      <c r="BQ467" s="12"/>
      <c r="BR467" s="12"/>
      <c r="BS467" s="12"/>
      <c r="BT467" s="12"/>
      <c r="BU467" s="13">
        <v>110.421333333333</v>
      </c>
      <c r="BV467" s="13">
        <v>1711.53066666667</v>
      </c>
      <c r="BW467" s="13">
        <v>1711.53066666667</v>
      </c>
      <c r="BX467" s="13">
        <v>1656.32</v>
      </c>
      <c r="BY467" s="13">
        <v>1711.53066666667</v>
      </c>
      <c r="BZ467" s="13">
        <v>1656.32</v>
      </c>
      <c r="CA467" s="13">
        <v>1711.53066666667</v>
      </c>
      <c r="CB467" s="13">
        <v>1711.53066666667</v>
      </c>
      <c r="CC467" s="13">
        <v>1545.8986666666699</v>
      </c>
      <c r="CD467" s="13">
        <v>1711.53066666667</v>
      </c>
      <c r="CE467" s="13">
        <v>1656.32</v>
      </c>
      <c r="CF467" s="13">
        <v>1711.53066666667</v>
      </c>
      <c r="CG467" s="13">
        <v>1656.32</v>
      </c>
      <c r="CH467" s="13">
        <v>441.68533333333301</v>
      </c>
      <c r="CI467" s="13">
        <v>2407.5700934579399</v>
      </c>
      <c r="CJ467" s="19">
        <v>2407.5700934579399</v>
      </c>
      <c r="CK467" s="19">
        <v>3494.8598130841101</v>
      </c>
      <c r="CL467" s="19">
        <v>1582.24</v>
      </c>
      <c r="CM467" s="19">
        <v>969.76</v>
      </c>
      <c r="CN467" s="19">
        <v>719.52631578947398</v>
      </c>
      <c r="CO467" s="19">
        <v>719.52631578947398</v>
      </c>
      <c r="CP467" s="19">
        <v>765.94736842105306</v>
      </c>
      <c r="CQ467" s="19">
        <v>2112.9885057471301</v>
      </c>
      <c r="CR467" s="19">
        <v>2044.8275862068999</v>
      </c>
      <c r="CS467" s="19">
        <v>1772.1839080459799</v>
      </c>
      <c r="CT467" s="19">
        <v>1989.6875</v>
      </c>
      <c r="CU467" s="19">
        <v>2056.0104166666702</v>
      </c>
      <c r="CV467" s="19">
        <v>2321.3020833333298</v>
      </c>
      <c r="CW467" s="19">
        <v>1022.87234042553</v>
      </c>
      <c r="CX467" s="19">
        <v>1056.9680851063799</v>
      </c>
      <c r="CY467" s="19">
        <v>1125.1595744680901</v>
      </c>
      <c r="CZ467" s="72">
        <f t="shared" si="8"/>
        <v>49273.000000000029</v>
      </c>
    </row>
    <row r="468" spans="1:104">
      <c r="A468" s="12">
        <v>43</v>
      </c>
      <c r="B468" s="6">
        <v>6247071399</v>
      </c>
      <c r="C468" s="6" t="s">
        <v>93</v>
      </c>
      <c r="D468" s="6" t="s">
        <v>202</v>
      </c>
      <c r="E468" s="6" t="s">
        <v>395</v>
      </c>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12"/>
      <c r="BG468" s="12"/>
      <c r="BH468" s="12"/>
      <c r="BI468" s="12"/>
      <c r="BJ468" s="12"/>
      <c r="BK468" s="12"/>
      <c r="BL468" s="12"/>
      <c r="BM468" s="12"/>
      <c r="BN468" s="12"/>
      <c r="BO468" s="12"/>
      <c r="BP468" s="12"/>
      <c r="BQ468" s="12"/>
      <c r="BR468" s="12"/>
      <c r="BS468" s="12"/>
      <c r="BT468" s="12"/>
      <c r="BU468" s="26">
        <v>43.771016533333302</v>
      </c>
      <c r="BV468" s="26">
        <v>678.45075626666699</v>
      </c>
      <c r="BW468" s="26">
        <v>678.45075626666699</v>
      </c>
      <c r="BX468" s="26">
        <v>656.565248</v>
      </c>
      <c r="BY468" s="26">
        <v>678.45075626666699</v>
      </c>
      <c r="BZ468" s="26">
        <v>656.565248</v>
      </c>
      <c r="CA468" s="26">
        <v>678.45075626666699</v>
      </c>
      <c r="CB468" s="26">
        <v>678.45075626666699</v>
      </c>
      <c r="CC468" s="26">
        <v>612.79423146666704</v>
      </c>
      <c r="CD468" s="26">
        <v>678.45075626666699</v>
      </c>
      <c r="CE468" s="26">
        <v>656.565248</v>
      </c>
      <c r="CF468" s="26">
        <v>678.45075626666699</v>
      </c>
      <c r="CG468" s="26">
        <v>656.565248</v>
      </c>
      <c r="CH468" s="26">
        <v>175.08406613333301</v>
      </c>
      <c r="CI468" s="26">
        <v>954.36078504672901</v>
      </c>
      <c r="CJ468" s="26">
        <v>954.36078504672901</v>
      </c>
      <c r="CK468" s="26">
        <v>1385.36242990654</v>
      </c>
      <c r="CL468" s="26">
        <v>627.19993599999998</v>
      </c>
      <c r="CM468" s="26">
        <v>384.41286400000001</v>
      </c>
      <c r="CN468" s="26">
        <v>285.22023157894699</v>
      </c>
      <c r="CO468" s="26">
        <v>285.22023157894699</v>
      </c>
      <c r="CP468" s="26">
        <v>303.621536842105</v>
      </c>
      <c r="CQ468" s="26">
        <v>837.58864367816102</v>
      </c>
      <c r="CR468" s="26">
        <v>810.56965517241395</v>
      </c>
      <c r="CS468" s="26">
        <v>702.49370114942496</v>
      </c>
      <c r="CT468" s="26">
        <v>788.71212500000001</v>
      </c>
      <c r="CU468" s="26">
        <v>815.00252916666705</v>
      </c>
      <c r="CV468" s="26">
        <v>920.16414583333301</v>
      </c>
      <c r="CW468" s="26">
        <v>405.466595744681</v>
      </c>
      <c r="CX468" s="26">
        <v>418.98214893617001</v>
      </c>
      <c r="CY468" s="26">
        <v>446.01325531914898</v>
      </c>
      <c r="CZ468" s="72">
        <f t="shared" si="8"/>
        <v>19531.817200000001</v>
      </c>
    </row>
    <row r="469" spans="1:104">
      <c r="A469" s="12">
        <v>43</v>
      </c>
      <c r="B469" s="6">
        <v>6247071399</v>
      </c>
      <c r="C469" s="6" t="s">
        <v>93</v>
      </c>
      <c r="D469" s="6" t="s">
        <v>202</v>
      </c>
      <c r="E469" s="6" t="s">
        <v>396</v>
      </c>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12"/>
      <c r="BG469" s="12"/>
      <c r="BH469" s="12"/>
      <c r="BI469" s="12"/>
      <c r="BJ469" s="12"/>
      <c r="BK469" s="12"/>
      <c r="BL469" s="12"/>
      <c r="BM469" s="12"/>
      <c r="BN469" s="12"/>
      <c r="BO469" s="12"/>
      <c r="BP469" s="12"/>
      <c r="BQ469" s="12"/>
      <c r="BR469" s="12"/>
      <c r="BS469" s="12"/>
      <c r="BT469" s="12"/>
      <c r="BU469" s="26">
        <v>43.771016533333302</v>
      </c>
      <c r="BV469" s="26">
        <v>678.45075626666699</v>
      </c>
      <c r="BW469" s="26">
        <v>678.45075626666699</v>
      </c>
      <c r="BX469" s="26">
        <v>656.565248</v>
      </c>
      <c r="BY469" s="26">
        <v>678.45075626666699</v>
      </c>
      <c r="BZ469" s="26">
        <v>656.565248</v>
      </c>
      <c r="CA469" s="26">
        <v>678.45075626666699</v>
      </c>
      <c r="CB469" s="26">
        <v>678.45075626666699</v>
      </c>
      <c r="CC469" s="26">
        <v>612.79423146666704</v>
      </c>
      <c r="CD469" s="26">
        <v>678.45075626666699</v>
      </c>
      <c r="CE469" s="26">
        <v>656.565248</v>
      </c>
      <c r="CF469" s="26">
        <v>678.45075626666699</v>
      </c>
      <c r="CG469" s="26">
        <v>656.565248</v>
      </c>
      <c r="CH469" s="26">
        <v>175.08406613333301</v>
      </c>
      <c r="CI469" s="26">
        <v>954.36078504672901</v>
      </c>
      <c r="CJ469" s="26">
        <v>954.36078504672901</v>
      </c>
      <c r="CK469" s="26">
        <v>1385.36242990654</v>
      </c>
      <c r="CL469" s="26">
        <v>627.19993599999998</v>
      </c>
      <c r="CM469" s="26">
        <v>384.41286400000001</v>
      </c>
      <c r="CN469" s="26">
        <v>285.22023157894699</v>
      </c>
      <c r="CO469" s="26">
        <v>285.22023157894699</v>
      </c>
      <c r="CP469" s="26">
        <v>303.621536842105</v>
      </c>
      <c r="CQ469" s="26">
        <v>837.58864367816102</v>
      </c>
      <c r="CR469" s="26">
        <v>810.56965517241395</v>
      </c>
      <c r="CS469" s="26">
        <v>702.49370114942496</v>
      </c>
      <c r="CT469" s="26">
        <v>788.71212500000001</v>
      </c>
      <c r="CU469" s="26">
        <v>815.00252916666705</v>
      </c>
      <c r="CV469" s="26">
        <v>920.16414583333301</v>
      </c>
      <c r="CW469" s="26">
        <v>405.466595744681</v>
      </c>
      <c r="CX469" s="26">
        <v>418.98214893617001</v>
      </c>
      <c r="CY469" s="26">
        <v>446.01325531914898</v>
      </c>
      <c r="CZ469" s="72">
        <f t="shared" si="8"/>
        <v>19531.817200000001</v>
      </c>
    </row>
    <row r="470" spans="1:104">
      <c r="A470" s="12">
        <v>43</v>
      </c>
      <c r="B470" s="6">
        <v>6247071399</v>
      </c>
      <c r="C470" s="6" t="s">
        <v>93</v>
      </c>
      <c r="D470" s="6" t="s">
        <v>202</v>
      </c>
      <c r="E470" s="6" t="s">
        <v>397</v>
      </c>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12"/>
      <c r="BG470" s="12"/>
      <c r="BH470" s="12"/>
      <c r="BI470" s="12"/>
      <c r="BJ470" s="12"/>
      <c r="BK470" s="12"/>
      <c r="BL470" s="12"/>
      <c r="BM470" s="12"/>
      <c r="BN470" s="12"/>
      <c r="BO470" s="12"/>
      <c r="BP470" s="12"/>
      <c r="BQ470" s="12"/>
      <c r="BR470" s="12"/>
      <c r="BS470" s="12"/>
      <c r="BT470" s="12"/>
      <c r="BU470" s="18">
        <v>43.771016533333302</v>
      </c>
      <c r="BV470" s="18">
        <v>678.45075626666699</v>
      </c>
      <c r="BW470" s="18">
        <v>678.45075626666699</v>
      </c>
      <c r="BX470" s="18">
        <v>656.565248</v>
      </c>
      <c r="BY470" s="18">
        <v>678.45075626666699</v>
      </c>
      <c r="BZ470" s="18">
        <v>656.565248</v>
      </c>
      <c r="CA470" s="18">
        <v>678.45075626666699</v>
      </c>
      <c r="CB470" s="18">
        <v>678.45075626666699</v>
      </c>
      <c r="CC470" s="18">
        <v>612.79423146666704</v>
      </c>
      <c r="CD470" s="18">
        <v>678.45075626666699</v>
      </c>
      <c r="CE470" s="18">
        <v>656.565248</v>
      </c>
      <c r="CF470" s="18">
        <v>678.45075626666699</v>
      </c>
      <c r="CG470" s="18">
        <v>656.565248</v>
      </c>
      <c r="CH470" s="18">
        <v>175.08406613333301</v>
      </c>
      <c r="CI470" s="18">
        <v>954.36078504672901</v>
      </c>
      <c r="CJ470" s="18">
        <v>954.36078504672901</v>
      </c>
      <c r="CK470" s="18">
        <v>1385.36242990654</v>
      </c>
      <c r="CL470" s="18">
        <v>627.19993599999998</v>
      </c>
      <c r="CM470" s="18">
        <v>384.41286400000001</v>
      </c>
      <c r="CN470" s="18">
        <v>285.22023157894699</v>
      </c>
      <c r="CO470" s="18">
        <v>285.22023157894699</v>
      </c>
      <c r="CP470" s="18">
        <v>303.621536842105</v>
      </c>
      <c r="CQ470" s="18">
        <v>837.58864367816102</v>
      </c>
      <c r="CR470" s="18">
        <v>810.56965517241395</v>
      </c>
      <c r="CS470" s="18">
        <v>702.49370114942496</v>
      </c>
      <c r="CT470" s="18">
        <v>788.71212500000001</v>
      </c>
      <c r="CU470" s="18">
        <v>815.00252916666705</v>
      </c>
      <c r="CV470" s="18">
        <v>920.16414583333301</v>
      </c>
      <c r="CW470" s="18">
        <v>405.466595744681</v>
      </c>
      <c r="CX470" s="18">
        <v>418.98214893617001</v>
      </c>
      <c r="CY470" s="18">
        <v>446.01325531914898</v>
      </c>
      <c r="CZ470" s="72">
        <f t="shared" si="8"/>
        <v>19531.817200000001</v>
      </c>
    </row>
    <row r="471" spans="1:104">
      <c r="A471" s="12">
        <v>43</v>
      </c>
      <c r="B471" s="6">
        <v>6247071399</v>
      </c>
      <c r="C471" s="6" t="s">
        <v>93</v>
      </c>
      <c r="D471" s="6" t="s">
        <v>202</v>
      </c>
      <c r="E471" s="6" t="s">
        <v>398</v>
      </c>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12"/>
      <c r="BG471" s="12"/>
      <c r="BH471" s="12"/>
      <c r="BI471" s="12"/>
      <c r="BJ471" s="12"/>
      <c r="BK471" s="12"/>
      <c r="BL471" s="12"/>
      <c r="BM471" s="12"/>
      <c r="BN471" s="12"/>
      <c r="BO471" s="12"/>
      <c r="BP471" s="12"/>
      <c r="BQ471" s="12"/>
      <c r="BR471" s="12"/>
      <c r="BS471" s="12"/>
      <c r="BT471" s="12"/>
      <c r="BU471" s="18">
        <v>43.771016533333302</v>
      </c>
      <c r="BV471" s="18">
        <v>678.45075626666699</v>
      </c>
      <c r="BW471" s="18">
        <v>678.45075626666699</v>
      </c>
      <c r="BX471" s="18">
        <v>656.565248</v>
      </c>
      <c r="BY471" s="18">
        <v>678.45075626666699</v>
      </c>
      <c r="BZ471" s="18">
        <v>656.565248</v>
      </c>
      <c r="CA471" s="18">
        <v>678.45075626666699</v>
      </c>
      <c r="CB471" s="18">
        <v>678.45075626666699</v>
      </c>
      <c r="CC471" s="18">
        <v>612.79423146666704</v>
      </c>
      <c r="CD471" s="18">
        <v>678.45075626666699</v>
      </c>
      <c r="CE471" s="18">
        <v>656.565248</v>
      </c>
      <c r="CF471" s="18">
        <v>678.45075626666699</v>
      </c>
      <c r="CG471" s="18">
        <v>656.565248</v>
      </c>
      <c r="CH471" s="18">
        <v>175.08406613333301</v>
      </c>
      <c r="CI471" s="18">
        <v>954.36078504672901</v>
      </c>
      <c r="CJ471" s="18">
        <v>954.36078504672901</v>
      </c>
      <c r="CK471" s="18">
        <v>1385.36242990654</v>
      </c>
      <c r="CL471" s="18">
        <v>627.19993599999998</v>
      </c>
      <c r="CM471" s="18">
        <v>384.41286400000001</v>
      </c>
      <c r="CN471" s="18">
        <v>285.22023157894699</v>
      </c>
      <c r="CO471" s="18">
        <v>285.22023157894699</v>
      </c>
      <c r="CP471" s="18">
        <v>303.621536842105</v>
      </c>
      <c r="CQ471" s="18">
        <v>837.58864367816102</v>
      </c>
      <c r="CR471" s="18">
        <v>810.56965517241395</v>
      </c>
      <c r="CS471" s="18">
        <v>702.49370114942496</v>
      </c>
      <c r="CT471" s="18">
        <v>788.71212500000001</v>
      </c>
      <c r="CU471" s="18">
        <v>815.00252916666705</v>
      </c>
      <c r="CV471" s="18">
        <v>920.16414583333301</v>
      </c>
      <c r="CW471" s="18">
        <v>405.466595744681</v>
      </c>
      <c r="CX471" s="18">
        <v>418.98214893617001</v>
      </c>
      <c r="CY471" s="18">
        <v>446.01325531914898</v>
      </c>
      <c r="CZ471" s="72">
        <f t="shared" si="8"/>
        <v>19531.817200000001</v>
      </c>
    </row>
    <row r="472" spans="1:104">
      <c r="A472" s="12">
        <v>43</v>
      </c>
      <c r="B472" s="6">
        <v>6247071399</v>
      </c>
      <c r="C472" s="6" t="s">
        <v>93</v>
      </c>
      <c r="D472" s="6" t="s">
        <v>202</v>
      </c>
      <c r="E472" s="6" t="s">
        <v>399</v>
      </c>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24"/>
      <c r="CE472" s="12"/>
      <c r="CF472" s="12"/>
      <c r="CG472" s="12"/>
      <c r="CH472" s="22">
        <v>1083.42857142857</v>
      </c>
      <c r="CI472" s="22">
        <v>2399.0204081632701</v>
      </c>
      <c r="CJ472" s="22">
        <v>2321.63265306122</v>
      </c>
      <c r="CK472" s="22">
        <v>1779.9183673469399</v>
      </c>
      <c r="CL472" s="22">
        <v>1939.52</v>
      </c>
      <c r="CM472" s="22">
        <v>612.48</v>
      </c>
      <c r="CN472" s="22">
        <v>1160.5263157894699</v>
      </c>
      <c r="CO472" s="22">
        <v>673.10526315789502</v>
      </c>
      <c r="CP472" s="22">
        <v>371.36842105263202</v>
      </c>
      <c r="CQ472" s="22">
        <v>3067.2413793103401</v>
      </c>
      <c r="CR472" s="22">
        <v>2112.9885057471301</v>
      </c>
      <c r="CS472" s="22">
        <v>749.77011494252895</v>
      </c>
      <c r="CT472" s="22">
        <v>3316.1458333333298</v>
      </c>
      <c r="CU472" s="22">
        <v>2056.0104166666702</v>
      </c>
      <c r="CV472" s="22">
        <v>994.84375</v>
      </c>
      <c r="CW472" s="22">
        <v>1568.40425531915</v>
      </c>
      <c r="CX472" s="22">
        <v>1022.87234042553</v>
      </c>
      <c r="CY472" s="22">
        <v>613.72340425532002</v>
      </c>
      <c r="CZ472" s="72">
        <f t="shared" si="8"/>
        <v>27842.999999999996</v>
      </c>
    </row>
    <row r="473" spans="1:104">
      <c r="A473" s="12">
        <v>43</v>
      </c>
      <c r="B473" s="6">
        <v>6247071399</v>
      </c>
      <c r="C473" s="6" t="s">
        <v>93</v>
      </c>
      <c r="D473" s="6" t="s">
        <v>202</v>
      </c>
      <c r="E473" s="6" t="s">
        <v>400</v>
      </c>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24"/>
      <c r="CE473" s="12"/>
      <c r="CF473" s="12"/>
      <c r="CG473" s="12"/>
      <c r="CH473" s="29">
        <v>195.017142857143</v>
      </c>
      <c r="CI473" s="29">
        <v>431.82367346938798</v>
      </c>
      <c r="CJ473" s="29">
        <v>417.89387755102001</v>
      </c>
      <c r="CK473" s="29">
        <v>320.38530612244898</v>
      </c>
      <c r="CL473" s="29">
        <v>349.11360000000002</v>
      </c>
      <c r="CM473" s="29">
        <v>110.24639999999999</v>
      </c>
      <c r="CN473" s="29">
        <v>208.894736842105</v>
      </c>
      <c r="CO473" s="29">
        <v>121.158947368421</v>
      </c>
      <c r="CP473" s="29">
        <v>66.846315789473806</v>
      </c>
      <c r="CQ473" s="29">
        <v>552.10344827586198</v>
      </c>
      <c r="CR473" s="29">
        <v>380.33793103448301</v>
      </c>
      <c r="CS473" s="29">
        <v>134.95862068965499</v>
      </c>
      <c r="CT473" s="29">
        <v>596.90625</v>
      </c>
      <c r="CU473" s="29">
        <v>370.08187500000003</v>
      </c>
      <c r="CV473" s="29">
        <v>179.07187500000001</v>
      </c>
      <c r="CW473" s="29">
        <v>282.31276595744703</v>
      </c>
      <c r="CX473" s="29">
        <v>184.11702127659601</v>
      </c>
      <c r="CY473" s="29">
        <v>110.470212765958</v>
      </c>
      <c r="CZ473" s="75">
        <f t="shared" si="8"/>
        <v>5011.7400000000016</v>
      </c>
    </row>
    <row r="474" spans="1:104">
      <c r="A474" s="12">
        <v>43</v>
      </c>
      <c r="B474" s="6">
        <v>6247071399</v>
      </c>
      <c r="C474" s="6" t="s">
        <v>93</v>
      </c>
      <c r="D474" s="6" t="s">
        <v>202</v>
      </c>
      <c r="E474" s="6" t="s">
        <v>401</v>
      </c>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24"/>
      <c r="CE474" s="12"/>
      <c r="CF474" s="12"/>
      <c r="CG474" s="12"/>
      <c r="CH474" s="29">
        <v>195.017142857143</v>
      </c>
      <c r="CI474" s="29">
        <v>431.82367346938798</v>
      </c>
      <c r="CJ474" s="29">
        <v>417.89387755102001</v>
      </c>
      <c r="CK474" s="29">
        <v>320.38530612244898</v>
      </c>
      <c r="CL474" s="29">
        <v>349.11360000000002</v>
      </c>
      <c r="CM474" s="29">
        <v>110.24639999999999</v>
      </c>
      <c r="CN474" s="29">
        <v>208.894736842105</v>
      </c>
      <c r="CO474" s="29">
        <v>121.158947368421</v>
      </c>
      <c r="CP474" s="29">
        <v>66.846315789473806</v>
      </c>
      <c r="CQ474" s="29">
        <v>552.10344827586198</v>
      </c>
      <c r="CR474" s="29">
        <v>380.33793103448301</v>
      </c>
      <c r="CS474" s="29">
        <v>134.95862068965499</v>
      </c>
      <c r="CT474" s="29">
        <v>596.90625</v>
      </c>
      <c r="CU474" s="29">
        <v>370.08187500000003</v>
      </c>
      <c r="CV474" s="29">
        <v>179.07187500000001</v>
      </c>
      <c r="CW474" s="29">
        <v>282.31276595744703</v>
      </c>
      <c r="CX474" s="29">
        <v>184.11702127659601</v>
      </c>
      <c r="CY474" s="29">
        <v>110.470212765958</v>
      </c>
      <c r="CZ474" s="75">
        <f t="shared" si="8"/>
        <v>5011.7400000000016</v>
      </c>
    </row>
    <row r="475" spans="1:104">
      <c r="A475" s="12">
        <v>43</v>
      </c>
      <c r="B475" s="6">
        <v>6247071399</v>
      </c>
      <c r="C475" s="6" t="s">
        <v>93</v>
      </c>
      <c r="D475" s="6" t="s">
        <v>202</v>
      </c>
      <c r="E475" s="6" t="s">
        <v>402</v>
      </c>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24"/>
      <c r="CE475" s="12"/>
      <c r="CF475" s="12"/>
      <c r="CG475" s="12"/>
      <c r="CH475" s="29">
        <v>195.017142857143</v>
      </c>
      <c r="CI475" s="29">
        <v>431.82367346938798</v>
      </c>
      <c r="CJ475" s="29">
        <v>417.89387755102001</v>
      </c>
      <c r="CK475" s="29">
        <v>320.38530612244898</v>
      </c>
      <c r="CL475" s="29">
        <v>349.11360000000002</v>
      </c>
      <c r="CM475" s="29">
        <v>110.24639999999999</v>
      </c>
      <c r="CN475" s="29">
        <v>208.894736842105</v>
      </c>
      <c r="CO475" s="29">
        <v>121.158947368421</v>
      </c>
      <c r="CP475" s="29">
        <v>66.846315789473806</v>
      </c>
      <c r="CQ475" s="29">
        <v>552.10344827586198</v>
      </c>
      <c r="CR475" s="29">
        <v>380.33793103448301</v>
      </c>
      <c r="CS475" s="29">
        <v>134.95862068965499</v>
      </c>
      <c r="CT475" s="29">
        <v>596.90625</v>
      </c>
      <c r="CU475" s="29">
        <v>370.08187500000003</v>
      </c>
      <c r="CV475" s="29">
        <v>179.07187500000001</v>
      </c>
      <c r="CW475" s="29">
        <v>282.31276595744703</v>
      </c>
      <c r="CX475" s="29">
        <v>184.11702127659601</v>
      </c>
      <c r="CY475" s="29">
        <v>147.91021276595799</v>
      </c>
      <c r="CZ475" s="75">
        <f t="shared" si="8"/>
        <v>5049.1800000000012</v>
      </c>
    </row>
    <row r="476" spans="1:104">
      <c r="A476" s="12">
        <v>43</v>
      </c>
      <c r="B476" s="6">
        <v>6247071399</v>
      </c>
      <c r="C476" s="6" t="s">
        <v>93</v>
      </c>
      <c r="D476" s="6" t="s">
        <v>202</v>
      </c>
      <c r="E476" s="6" t="s">
        <v>403</v>
      </c>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24"/>
      <c r="CE476" s="12"/>
      <c r="CF476" s="12"/>
      <c r="CG476" s="12"/>
      <c r="CH476" s="29">
        <v>195.017142857143</v>
      </c>
      <c r="CI476" s="29">
        <v>431.82367346938798</v>
      </c>
      <c r="CJ476" s="29">
        <v>417.89387755102001</v>
      </c>
      <c r="CK476" s="29">
        <v>320.38530612244898</v>
      </c>
      <c r="CL476" s="29">
        <v>349.11360000000002</v>
      </c>
      <c r="CM476" s="29">
        <v>110.24639999999999</v>
      </c>
      <c r="CN476" s="29">
        <v>208.894736842105</v>
      </c>
      <c r="CO476" s="29">
        <v>121.158947368421</v>
      </c>
      <c r="CP476" s="29">
        <v>66.846315789473806</v>
      </c>
      <c r="CQ476" s="29">
        <v>552.10344827586198</v>
      </c>
      <c r="CR476" s="29">
        <v>380.33793103448301</v>
      </c>
      <c r="CS476" s="29">
        <v>134.95862068965499</v>
      </c>
      <c r="CT476" s="29">
        <v>596.90625</v>
      </c>
      <c r="CU476" s="29">
        <v>370.08187500000003</v>
      </c>
      <c r="CV476" s="29">
        <v>179.07187500000001</v>
      </c>
      <c r="CW476" s="29">
        <v>282.31276595744703</v>
      </c>
      <c r="CX476" s="29">
        <v>184.11702127659601</v>
      </c>
      <c r="CY476" s="29">
        <v>147.91021276595799</v>
      </c>
      <c r="CZ476" s="75">
        <f t="shared" si="8"/>
        <v>5049.1800000000012</v>
      </c>
    </row>
    <row r="477" spans="1:104" s="99" customFormat="1">
      <c r="A477" s="95">
        <v>44</v>
      </c>
      <c r="B477" s="96">
        <v>6246980276</v>
      </c>
      <c r="C477" s="96" t="s">
        <v>93</v>
      </c>
      <c r="D477" s="96" t="s">
        <v>205</v>
      </c>
      <c r="E477" s="96" t="s">
        <v>393</v>
      </c>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96"/>
      <c r="BE477" s="96"/>
      <c r="BF477" s="95"/>
      <c r="BG477" s="95"/>
      <c r="BH477" s="95"/>
      <c r="BI477" s="95"/>
      <c r="BJ477" s="95"/>
      <c r="BK477" s="95"/>
      <c r="BL477" s="95"/>
      <c r="BM477" s="95"/>
      <c r="BN477" s="95"/>
      <c r="BO477" s="95"/>
      <c r="BP477" s="95"/>
      <c r="BQ477" s="95"/>
      <c r="BR477" s="95"/>
      <c r="BS477" s="95"/>
      <c r="BT477" s="95"/>
      <c r="BU477" s="103">
        <v>83.186311787072199</v>
      </c>
      <c r="BV477" s="103">
        <v>1289.38783269962</v>
      </c>
      <c r="BW477" s="103">
        <v>1289.38783269962</v>
      </c>
      <c r="BX477" s="103">
        <v>1247.7946768060799</v>
      </c>
      <c r="BY477" s="103">
        <v>1289.38783269962</v>
      </c>
      <c r="BZ477" s="103">
        <v>1247.7946768060799</v>
      </c>
      <c r="CA477" s="103">
        <v>1289.38783269962</v>
      </c>
      <c r="CB477" s="103">
        <v>1289.38783269962</v>
      </c>
      <c r="CC477" s="103">
        <v>1164.6083650190101</v>
      </c>
      <c r="CD477" s="103">
        <v>748.67680608365004</v>
      </c>
      <c r="CE477" s="103">
        <v>2277.67692307692</v>
      </c>
      <c r="CF477" s="103">
        <v>1165.32307692308</v>
      </c>
      <c r="CG477" s="103">
        <v>2602.2127659574498</v>
      </c>
      <c r="CH477" s="103">
        <v>533.787234042553</v>
      </c>
      <c r="CI477" s="103">
        <v>4049.4489795918398</v>
      </c>
      <c r="CJ477" s="103">
        <v>2249.6938775510198</v>
      </c>
      <c r="CK477" s="103">
        <v>1049.8571428571399</v>
      </c>
      <c r="CL477" s="103">
        <v>1101.81355932203</v>
      </c>
      <c r="CM477" s="103">
        <v>995.18644067796595</v>
      </c>
      <c r="CN477" s="103">
        <v>445.32967032967002</v>
      </c>
      <c r="CO477" s="103">
        <v>258.29120879120899</v>
      </c>
      <c r="CP477" s="103">
        <v>276.10439560439602</v>
      </c>
      <c r="CQ477" s="103">
        <v>267.19780219780199</v>
      </c>
      <c r="CR477" s="103">
        <v>276.10439560439602</v>
      </c>
      <c r="CS477" s="103">
        <v>97.972527472527503</v>
      </c>
      <c r="CT477" s="103">
        <v>3463.9473684210502</v>
      </c>
      <c r="CU477" s="103">
        <v>2147.64736842105</v>
      </c>
      <c r="CV477" s="103">
        <v>2078.3684210526299</v>
      </c>
      <c r="CW477" s="103">
        <v>2147.64736842105</v>
      </c>
      <c r="CX477" s="103">
        <v>2078.3684210526299</v>
      </c>
      <c r="CY477" s="103">
        <v>1247.02105263158</v>
      </c>
      <c r="CZ477" s="98">
        <f t="shared" si="8"/>
        <v>41747.999999999985</v>
      </c>
    </row>
    <row r="478" spans="1:104" s="99" customFormat="1">
      <c r="A478" s="95">
        <v>44</v>
      </c>
      <c r="B478" s="96">
        <v>6246980276</v>
      </c>
      <c r="C478" s="96" t="s">
        <v>93</v>
      </c>
      <c r="D478" s="96" t="s">
        <v>205</v>
      </c>
      <c r="E478" s="96" t="s">
        <v>394</v>
      </c>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96"/>
      <c r="BE478" s="96"/>
      <c r="BF478" s="95"/>
      <c r="BG478" s="95"/>
      <c r="BH478" s="95"/>
      <c r="BI478" s="95"/>
      <c r="BJ478" s="95"/>
      <c r="BK478" s="95"/>
      <c r="BL478" s="95"/>
      <c r="BM478" s="95"/>
      <c r="BN478" s="95"/>
      <c r="BO478" s="95"/>
      <c r="BP478" s="95"/>
      <c r="BQ478" s="95"/>
      <c r="BR478" s="95"/>
      <c r="BS478" s="95"/>
      <c r="BT478" s="95"/>
      <c r="BU478" s="103">
        <v>83.186311787072199</v>
      </c>
      <c r="BV478" s="103">
        <v>1289.38783269962</v>
      </c>
      <c r="BW478" s="103">
        <v>1289.38783269962</v>
      </c>
      <c r="BX478" s="103">
        <v>1247.7946768060799</v>
      </c>
      <c r="BY478" s="103">
        <v>1289.38783269962</v>
      </c>
      <c r="BZ478" s="103">
        <v>1247.7946768060799</v>
      </c>
      <c r="CA478" s="103">
        <v>1289.38783269962</v>
      </c>
      <c r="CB478" s="103">
        <v>1289.38783269962</v>
      </c>
      <c r="CC478" s="103">
        <v>1164.6083650190101</v>
      </c>
      <c r="CD478" s="103">
        <v>748.67680608365004</v>
      </c>
      <c r="CE478" s="103">
        <v>2277.67692307692</v>
      </c>
      <c r="CF478" s="103">
        <v>1165.32307692308</v>
      </c>
      <c r="CG478" s="103">
        <v>2602.2127659574498</v>
      </c>
      <c r="CH478" s="103">
        <v>533.787234042553</v>
      </c>
      <c r="CI478" s="103">
        <v>4049.4489795918398</v>
      </c>
      <c r="CJ478" s="103">
        <v>2249.6938775510198</v>
      </c>
      <c r="CK478" s="103">
        <v>1049.8571428571399</v>
      </c>
      <c r="CL478" s="103">
        <v>1101.81355932203</v>
      </c>
      <c r="CM478" s="103">
        <v>995.18644067796595</v>
      </c>
      <c r="CN478" s="103">
        <v>445.32967032967002</v>
      </c>
      <c r="CO478" s="103">
        <v>258.29120879120899</v>
      </c>
      <c r="CP478" s="103">
        <v>276.10439560439602</v>
      </c>
      <c r="CQ478" s="103">
        <v>267.19780219780199</v>
      </c>
      <c r="CR478" s="103">
        <v>276.10439560439602</v>
      </c>
      <c r="CS478" s="103">
        <v>97.972527472527503</v>
      </c>
      <c r="CT478" s="103">
        <v>3463.9473684210502</v>
      </c>
      <c r="CU478" s="103">
        <v>2147.64736842105</v>
      </c>
      <c r="CV478" s="103">
        <v>2078.3684210526299</v>
      </c>
      <c r="CW478" s="103">
        <v>2147.64736842105</v>
      </c>
      <c r="CX478" s="103">
        <v>2078.3684210526299</v>
      </c>
      <c r="CY478" s="103">
        <v>1247.02105263158</v>
      </c>
      <c r="CZ478" s="98">
        <f t="shared" si="8"/>
        <v>41747.999999999985</v>
      </c>
    </row>
    <row r="479" spans="1:104" s="99" customFormat="1">
      <c r="A479" s="95">
        <v>44</v>
      </c>
      <c r="B479" s="96">
        <v>6246980276</v>
      </c>
      <c r="C479" s="96" t="s">
        <v>93</v>
      </c>
      <c r="D479" s="96" t="s">
        <v>205</v>
      </c>
      <c r="E479" s="96" t="s">
        <v>395</v>
      </c>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96"/>
      <c r="BE479" s="96"/>
      <c r="BF479" s="95"/>
      <c r="BG479" s="95"/>
      <c r="BH479" s="95"/>
      <c r="BI479" s="95"/>
      <c r="BJ479" s="95"/>
      <c r="BK479" s="95"/>
      <c r="BL479" s="95"/>
      <c r="BM479" s="95"/>
      <c r="BN479" s="95"/>
      <c r="BO479" s="95"/>
      <c r="BP479" s="95"/>
      <c r="BQ479" s="95"/>
      <c r="BR479" s="95"/>
      <c r="BS479" s="95"/>
      <c r="BT479" s="95"/>
      <c r="BU479" s="100">
        <v>32.975053992395402</v>
      </c>
      <c r="BV479" s="100">
        <v>511.11333688212898</v>
      </c>
      <c r="BW479" s="100">
        <v>511.11333688212898</v>
      </c>
      <c r="BX479" s="100">
        <v>494.62580988592998</v>
      </c>
      <c r="BY479" s="100">
        <v>511.11333688212898</v>
      </c>
      <c r="BZ479" s="100">
        <v>494.62580988592998</v>
      </c>
      <c r="CA479" s="100">
        <v>511.11333688212898</v>
      </c>
      <c r="CB479" s="100">
        <v>511.11333688212898</v>
      </c>
      <c r="CC479" s="100">
        <v>461.65075589353597</v>
      </c>
      <c r="CD479" s="100">
        <v>296.77548593155899</v>
      </c>
      <c r="CE479" s="100">
        <v>902.87113230769103</v>
      </c>
      <c r="CF479" s="100">
        <v>461.93406769230899</v>
      </c>
      <c r="CG479" s="100">
        <v>1031.51714042553</v>
      </c>
      <c r="CH479" s="100">
        <v>211.59325957446799</v>
      </c>
      <c r="CI479" s="100">
        <v>1605.20157551021</v>
      </c>
      <c r="CJ479" s="100">
        <v>891.77865306122396</v>
      </c>
      <c r="CK479" s="100">
        <v>416.16337142856997</v>
      </c>
      <c r="CL479" s="100">
        <v>436.75889491525299</v>
      </c>
      <c r="CM479" s="100">
        <v>394.49190508474601</v>
      </c>
      <c r="CN479" s="100">
        <v>176.52868131868101</v>
      </c>
      <c r="CO479" s="100">
        <v>102.386635164835</v>
      </c>
      <c r="CP479" s="100">
        <v>109.447782417583</v>
      </c>
      <c r="CQ479" s="100">
        <v>105.91720879120901</v>
      </c>
      <c r="CR479" s="100">
        <v>109.447782417583</v>
      </c>
      <c r="CS479" s="100">
        <v>38.836309890109902</v>
      </c>
      <c r="CT479" s="100">
        <v>1373.1087368420999</v>
      </c>
      <c r="CU479" s="100">
        <v>851.32741684210396</v>
      </c>
      <c r="CV479" s="100">
        <v>823.86524210526204</v>
      </c>
      <c r="CW479" s="100">
        <v>851.32741684210396</v>
      </c>
      <c r="CX479" s="100">
        <v>823.86524210526204</v>
      </c>
      <c r="CY479" s="100">
        <v>494.30914526315797</v>
      </c>
      <c r="CZ479" s="98">
        <f t="shared" si="8"/>
        <v>16548.897199999989</v>
      </c>
    </row>
    <row r="480" spans="1:104" s="99" customFormat="1">
      <c r="A480" s="95">
        <v>44</v>
      </c>
      <c r="B480" s="96">
        <v>6246980276</v>
      </c>
      <c r="C480" s="96" t="s">
        <v>93</v>
      </c>
      <c r="D480" s="96" t="s">
        <v>205</v>
      </c>
      <c r="E480" s="96" t="s">
        <v>396</v>
      </c>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96"/>
      <c r="BE480" s="96"/>
      <c r="BF480" s="95"/>
      <c r="BG480" s="95"/>
      <c r="BH480" s="95"/>
      <c r="BI480" s="95"/>
      <c r="BJ480" s="95"/>
      <c r="BK480" s="95"/>
      <c r="BL480" s="95"/>
      <c r="BM480" s="95"/>
      <c r="BN480" s="95"/>
      <c r="BO480" s="95"/>
      <c r="BP480" s="95"/>
      <c r="BQ480" s="95"/>
      <c r="BR480" s="95"/>
      <c r="BS480" s="95"/>
      <c r="BT480" s="95"/>
      <c r="BU480" s="100">
        <v>28.426770683099502</v>
      </c>
      <c r="BV480" s="100">
        <v>440.61494558804202</v>
      </c>
      <c r="BW480" s="100">
        <v>440.61494558804202</v>
      </c>
      <c r="BX480" s="100">
        <v>426.40156024649099</v>
      </c>
      <c r="BY480" s="100">
        <v>440.61494558804202</v>
      </c>
      <c r="BZ480" s="100">
        <v>426.40156024649099</v>
      </c>
      <c r="CA480" s="100">
        <v>440.61494558804202</v>
      </c>
      <c r="CB480" s="100">
        <v>440.61494558804202</v>
      </c>
      <c r="CC480" s="100">
        <v>397.97478956339302</v>
      </c>
      <c r="CD480" s="100">
        <v>255.840936147896</v>
      </c>
      <c r="CE480" s="100">
        <v>799.00100204220496</v>
      </c>
      <c r="CF480" s="100">
        <v>408.79121034717599</v>
      </c>
      <c r="CG480" s="100">
        <v>912.84702692524797</v>
      </c>
      <c r="CH480" s="100">
        <v>187.25067218979501</v>
      </c>
      <c r="CI480" s="100">
        <v>1420.5323677081501</v>
      </c>
      <c r="CJ480" s="100">
        <v>789.18464872674701</v>
      </c>
      <c r="CK480" s="100">
        <v>368.28616940581401</v>
      </c>
      <c r="CL480" s="100">
        <v>386.51229638517998</v>
      </c>
      <c r="CM480" s="100">
        <v>349.10788060597002</v>
      </c>
      <c r="CN480" s="100">
        <v>156.220071963435</v>
      </c>
      <c r="CO480" s="100">
        <v>90.607641738791997</v>
      </c>
      <c r="CP480" s="100">
        <v>96.856444617330098</v>
      </c>
      <c r="CQ480" s="100">
        <v>93.732043178061105</v>
      </c>
      <c r="CR480" s="100">
        <v>96.856444617330098</v>
      </c>
      <c r="CS480" s="100">
        <v>34.368415831955701</v>
      </c>
      <c r="CT480" s="100">
        <v>1215.1404750815</v>
      </c>
      <c r="CU480" s="100">
        <v>753.38709455053504</v>
      </c>
      <c r="CV480" s="100">
        <v>729.08428504890503</v>
      </c>
      <c r="CW480" s="100">
        <v>753.38709455053504</v>
      </c>
      <c r="CX480" s="100">
        <v>729.08428504890503</v>
      </c>
      <c r="CY480" s="100">
        <v>437.44172147182098</v>
      </c>
      <c r="CZ480" s="98">
        <f t="shared" si="8"/>
        <v>14545.799636862968</v>
      </c>
    </row>
    <row r="481" spans="1:104" s="99" customFormat="1">
      <c r="A481" s="95">
        <v>44</v>
      </c>
      <c r="B481" s="96">
        <v>6246980276</v>
      </c>
      <c r="C481" s="96" t="s">
        <v>93</v>
      </c>
      <c r="D481" s="96" t="s">
        <v>205</v>
      </c>
      <c r="E481" s="96" t="s">
        <v>397</v>
      </c>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96"/>
      <c r="BE481" s="96"/>
      <c r="BF481" s="95"/>
      <c r="BG481" s="95"/>
      <c r="BH481" s="95"/>
      <c r="BI481" s="95"/>
      <c r="BJ481" s="95"/>
      <c r="BK481" s="95"/>
      <c r="BL481" s="95"/>
      <c r="BM481" s="95"/>
      <c r="BN481" s="95"/>
      <c r="BO481" s="95"/>
      <c r="BP481" s="95"/>
      <c r="BQ481" s="95"/>
      <c r="BR481" s="95"/>
      <c r="BS481" s="95"/>
      <c r="BT481" s="95"/>
      <c r="BU481" s="100">
        <v>29.28</v>
      </c>
      <c r="BV481" s="100">
        <v>453.83</v>
      </c>
      <c r="BW481" s="100">
        <v>453.83</v>
      </c>
      <c r="BX481" s="100">
        <v>439.19</v>
      </c>
      <c r="BY481" s="100">
        <v>453.83</v>
      </c>
      <c r="BZ481" s="100">
        <v>439.19</v>
      </c>
      <c r="CA481" s="100">
        <v>453.83</v>
      </c>
      <c r="CB481" s="100">
        <v>453.83</v>
      </c>
      <c r="CC481" s="100">
        <v>409.91</v>
      </c>
      <c r="CD481" s="100">
        <v>263.52</v>
      </c>
      <c r="CE481" s="100">
        <v>822.97</v>
      </c>
      <c r="CF481" s="100">
        <v>421.05</v>
      </c>
      <c r="CG481" s="100">
        <v>940.24</v>
      </c>
      <c r="CH481" s="100">
        <v>192.87</v>
      </c>
      <c r="CI481" s="100">
        <v>1463.15</v>
      </c>
      <c r="CJ481" s="100">
        <v>812.86</v>
      </c>
      <c r="CK481" s="100">
        <v>379.34</v>
      </c>
      <c r="CL481" s="100">
        <v>398.11</v>
      </c>
      <c r="CM481" s="100">
        <v>359.58</v>
      </c>
      <c r="CN481" s="100">
        <v>160.91</v>
      </c>
      <c r="CO481" s="100">
        <v>93.33</v>
      </c>
      <c r="CP481" s="100">
        <v>99.77</v>
      </c>
      <c r="CQ481" s="100">
        <v>96.54</v>
      </c>
      <c r="CR481" s="100">
        <v>99.77</v>
      </c>
      <c r="CS481" s="100">
        <v>35.4</v>
      </c>
      <c r="CT481" s="100">
        <v>1248.75</v>
      </c>
      <c r="CU481" s="100">
        <v>760.92</v>
      </c>
      <c r="CV481" s="100">
        <v>736.38</v>
      </c>
      <c r="CW481" s="100">
        <v>760.92</v>
      </c>
      <c r="CX481" s="100">
        <v>736.38</v>
      </c>
      <c r="CY481" s="100">
        <v>2079.42</v>
      </c>
      <c r="CZ481" s="98">
        <f t="shared" si="8"/>
        <v>16548.900000000001</v>
      </c>
    </row>
    <row r="482" spans="1:104" s="99" customFormat="1">
      <c r="A482" s="95">
        <v>44</v>
      </c>
      <c r="B482" s="96">
        <v>6246980276</v>
      </c>
      <c r="C482" s="96" t="s">
        <v>93</v>
      </c>
      <c r="D482" s="96" t="s">
        <v>205</v>
      </c>
      <c r="E482" s="96" t="s">
        <v>398</v>
      </c>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96"/>
      <c r="BE482" s="96"/>
      <c r="BF482" s="95"/>
      <c r="BG482" s="95"/>
      <c r="BH482" s="95"/>
      <c r="BI482" s="95"/>
      <c r="BJ482" s="95"/>
      <c r="BK482" s="95"/>
      <c r="BL482" s="95"/>
      <c r="BM482" s="95"/>
      <c r="BN482" s="95"/>
      <c r="BO482" s="95"/>
      <c r="BP482" s="95"/>
      <c r="BQ482" s="95"/>
      <c r="BR482" s="95"/>
      <c r="BS482" s="95"/>
      <c r="BT482" s="95"/>
      <c r="BU482" s="100">
        <v>28.43</v>
      </c>
      <c r="BV482" s="100">
        <v>440.61</v>
      </c>
      <c r="BW482" s="100">
        <v>440.61</v>
      </c>
      <c r="BX482" s="100">
        <v>426.4</v>
      </c>
      <c r="BY482" s="100">
        <v>440.61</v>
      </c>
      <c r="BZ482" s="100">
        <v>426.4</v>
      </c>
      <c r="CA482" s="100">
        <v>440.61</v>
      </c>
      <c r="CB482" s="100">
        <v>440.61</v>
      </c>
      <c r="CC482" s="100">
        <v>397.97</v>
      </c>
      <c r="CD482" s="100">
        <v>255.84</v>
      </c>
      <c r="CE482" s="100">
        <v>799</v>
      </c>
      <c r="CF482" s="100">
        <v>408.79</v>
      </c>
      <c r="CG482" s="100">
        <v>912.85</v>
      </c>
      <c r="CH482" s="100">
        <v>187.25</v>
      </c>
      <c r="CI482" s="100">
        <v>1420.53</v>
      </c>
      <c r="CJ482" s="100">
        <v>789.18</v>
      </c>
      <c r="CK482" s="100">
        <v>368.29</v>
      </c>
      <c r="CL482" s="100">
        <v>386.51</v>
      </c>
      <c r="CM482" s="100">
        <v>349.11</v>
      </c>
      <c r="CN482" s="100">
        <v>156.22</v>
      </c>
      <c r="CO482" s="100">
        <v>90.61</v>
      </c>
      <c r="CP482" s="100">
        <v>96.86</v>
      </c>
      <c r="CQ482" s="100">
        <v>93.73</v>
      </c>
      <c r="CR482" s="100">
        <v>96.86</v>
      </c>
      <c r="CS482" s="100">
        <v>34.369999999999997</v>
      </c>
      <c r="CT482" s="100">
        <v>1215.1400000000001</v>
      </c>
      <c r="CU482" s="100">
        <v>753.39</v>
      </c>
      <c r="CV482" s="100">
        <v>729.08</v>
      </c>
      <c r="CW482" s="100">
        <v>753.39</v>
      </c>
      <c r="CX482" s="100">
        <v>729.08</v>
      </c>
      <c r="CY482" s="100">
        <v>2058.87</v>
      </c>
      <c r="CZ482" s="98">
        <f t="shared" si="8"/>
        <v>16167.2</v>
      </c>
    </row>
    <row r="483" spans="1:104" s="99" customFormat="1">
      <c r="A483" s="95">
        <v>44</v>
      </c>
      <c r="B483" s="96">
        <v>6246980276</v>
      </c>
      <c r="C483" s="96" t="s">
        <v>93</v>
      </c>
      <c r="D483" s="96" t="s">
        <v>205</v>
      </c>
      <c r="E483" s="96" t="s">
        <v>399</v>
      </c>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96"/>
      <c r="BE483" s="96"/>
      <c r="BF483" s="95"/>
      <c r="BG483" s="95"/>
      <c r="BH483" s="95"/>
      <c r="BI483" s="95"/>
      <c r="BJ483" s="95"/>
      <c r="BK483" s="95"/>
      <c r="BL483" s="95"/>
      <c r="BM483" s="95"/>
      <c r="BN483" s="95"/>
      <c r="BO483" s="95"/>
      <c r="BP483" s="95"/>
      <c r="BQ483" s="95"/>
      <c r="BR483" s="95"/>
      <c r="BS483" s="95"/>
      <c r="BT483" s="95"/>
      <c r="BU483" s="97"/>
      <c r="BV483" s="97"/>
      <c r="BW483" s="97"/>
      <c r="BX483" s="97"/>
      <c r="BY483" s="97"/>
      <c r="BZ483" s="97"/>
      <c r="CA483" s="97"/>
      <c r="CB483" s="97"/>
      <c r="CC483" s="97"/>
      <c r="CD483" s="97"/>
      <c r="CE483" s="97"/>
      <c r="CF483" s="97"/>
      <c r="CG483" s="97"/>
      <c r="CH483" s="97"/>
      <c r="CI483" s="97"/>
      <c r="CJ483" s="97"/>
      <c r="CK483" s="97"/>
      <c r="CL483" s="97"/>
      <c r="CM483" s="97"/>
      <c r="CN483" s="97"/>
      <c r="CO483" s="97"/>
      <c r="CP483" s="97"/>
      <c r="CQ483" s="97"/>
      <c r="CR483" s="97"/>
      <c r="CS483" s="97"/>
      <c r="CT483" s="97"/>
      <c r="CU483" s="97"/>
      <c r="CV483" s="97"/>
      <c r="CW483" s="97"/>
      <c r="CX483" s="97"/>
      <c r="CY483" s="97">
        <v>0</v>
      </c>
      <c r="CZ483" s="98">
        <f t="shared" si="8"/>
        <v>0</v>
      </c>
    </row>
    <row r="484" spans="1:104" s="99" customFormat="1">
      <c r="A484" s="95">
        <v>44</v>
      </c>
      <c r="B484" s="96">
        <v>6246980276</v>
      </c>
      <c r="C484" s="96" t="s">
        <v>93</v>
      </c>
      <c r="D484" s="96" t="s">
        <v>205</v>
      </c>
      <c r="E484" s="96" t="s">
        <v>400</v>
      </c>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96"/>
      <c r="BE484" s="96"/>
      <c r="BF484" s="95"/>
      <c r="BG484" s="95"/>
      <c r="BH484" s="95"/>
      <c r="BI484" s="95"/>
      <c r="BJ484" s="95"/>
      <c r="BK484" s="95"/>
      <c r="BL484" s="95"/>
      <c r="BM484" s="95"/>
      <c r="BN484" s="95"/>
      <c r="BO484" s="95"/>
      <c r="BP484" s="95"/>
      <c r="BQ484" s="95"/>
      <c r="BR484" s="95"/>
      <c r="BS484" s="95"/>
      <c r="BT484" s="95"/>
      <c r="BU484" s="97"/>
      <c r="BV484" s="97"/>
      <c r="BW484" s="97"/>
      <c r="BX484" s="97"/>
      <c r="BY484" s="97"/>
      <c r="BZ484" s="97"/>
      <c r="CA484" s="97"/>
      <c r="CB484" s="97"/>
      <c r="CC484" s="97"/>
      <c r="CD484" s="97"/>
      <c r="CE484" s="97"/>
      <c r="CF484" s="97"/>
      <c r="CG484" s="97"/>
      <c r="CH484" s="97"/>
      <c r="CI484" s="97"/>
      <c r="CJ484" s="97"/>
      <c r="CK484" s="97"/>
      <c r="CL484" s="97"/>
      <c r="CM484" s="97"/>
      <c r="CN484" s="97"/>
      <c r="CO484" s="97"/>
      <c r="CP484" s="97"/>
      <c r="CQ484" s="97"/>
      <c r="CR484" s="97"/>
      <c r="CS484" s="97"/>
      <c r="CT484" s="97"/>
      <c r="CU484" s="97"/>
      <c r="CV484" s="97"/>
      <c r="CW484" s="97"/>
      <c r="CX484" s="97"/>
      <c r="CY484" s="97">
        <v>0</v>
      </c>
      <c r="CZ484" s="112">
        <f t="shared" si="8"/>
        <v>0</v>
      </c>
    </row>
    <row r="485" spans="1:104" s="99" customFormat="1">
      <c r="A485" s="95">
        <v>44</v>
      </c>
      <c r="B485" s="96">
        <v>6246980276</v>
      </c>
      <c r="C485" s="96" t="s">
        <v>93</v>
      </c>
      <c r="D485" s="96" t="s">
        <v>205</v>
      </c>
      <c r="E485" s="96" t="s">
        <v>401</v>
      </c>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96"/>
      <c r="BE485" s="96"/>
      <c r="BF485" s="95"/>
      <c r="BG485" s="95"/>
      <c r="BH485" s="95"/>
      <c r="BI485" s="95"/>
      <c r="BJ485" s="95"/>
      <c r="BK485" s="95"/>
      <c r="BL485" s="95"/>
      <c r="BM485" s="95"/>
      <c r="BN485" s="95"/>
      <c r="BO485" s="95"/>
      <c r="BP485" s="95"/>
      <c r="BQ485" s="95"/>
      <c r="BR485" s="95"/>
      <c r="BS485" s="95"/>
      <c r="BT485" s="95"/>
      <c r="BU485" s="97"/>
      <c r="BV485" s="97"/>
      <c r="BW485" s="97"/>
      <c r="BX485" s="97"/>
      <c r="BY485" s="97"/>
      <c r="BZ485" s="97"/>
      <c r="CA485" s="97"/>
      <c r="CB485" s="97"/>
      <c r="CC485" s="97"/>
      <c r="CD485" s="97"/>
      <c r="CE485" s="97"/>
      <c r="CF485" s="97"/>
      <c r="CG485" s="97"/>
      <c r="CH485" s="97"/>
      <c r="CI485" s="97"/>
      <c r="CJ485" s="97"/>
      <c r="CK485" s="97"/>
      <c r="CL485" s="97"/>
      <c r="CM485" s="97"/>
      <c r="CN485" s="97"/>
      <c r="CO485" s="97"/>
      <c r="CP485" s="97"/>
      <c r="CQ485" s="97"/>
      <c r="CR485" s="97"/>
      <c r="CS485" s="97"/>
      <c r="CT485" s="97"/>
      <c r="CU485" s="97"/>
      <c r="CV485" s="97"/>
      <c r="CW485" s="97"/>
      <c r="CX485" s="97"/>
      <c r="CY485" s="97">
        <v>0</v>
      </c>
      <c r="CZ485" s="112">
        <f t="shared" si="8"/>
        <v>0</v>
      </c>
    </row>
    <row r="486" spans="1:104" s="99" customFormat="1">
      <c r="A486" s="95">
        <v>44</v>
      </c>
      <c r="B486" s="96">
        <v>6246980276</v>
      </c>
      <c r="C486" s="96" t="s">
        <v>93</v>
      </c>
      <c r="D486" s="96" t="s">
        <v>205</v>
      </c>
      <c r="E486" s="96" t="s">
        <v>402</v>
      </c>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96"/>
      <c r="BE486" s="96"/>
      <c r="BF486" s="95"/>
      <c r="BG486" s="95"/>
      <c r="BH486" s="95"/>
      <c r="BI486" s="95"/>
      <c r="BJ486" s="95"/>
      <c r="BK486" s="95"/>
      <c r="BL486" s="95"/>
      <c r="BM486" s="95"/>
      <c r="BN486" s="95"/>
      <c r="BO486" s="95"/>
      <c r="BP486" s="95"/>
      <c r="BQ486" s="95"/>
      <c r="BR486" s="95"/>
      <c r="BS486" s="95"/>
      <c r="BT486" s="95"/>
      <c r="BU486" s="101"/>
      <c r="BV486" s="101"/>
      <c r="BW486" s="101"/>
      <c r="BX486" s="101"/>
      <c r="BY486" s="101"/>
      <c r="BZ486" s="101"/>
      <c r="CA486" s="101"/>
      <c r="CB486" s="101"/>
      <c r="CC486" s="101"/>
      <c r="CD486" s="101"/>
      <c r="CE486" s="101"/>
      <c r="CF486" s="101"/>
      <c r="CG486" s="101"/>
      <c r="CH486" s="101"/>
      <c r="CI486" s="101"/>
      <c r="CJ486" s="101"/>
      <c r="CK486" s="101"/>
      <c r="CL486" s="101"/>
      <c r="CM486" s="101"/>
      <c r="CN486" s="101"/>
      <c r="CO486" s="101"/>
      <c r="CP486" s="101"/>
      <c r="CQ486" s="101"/>
      <c r="CR486" s="101"/>
      <c r="CS486" s="101"/>
      <c r="CT486" s="101"/>
      <c r="CU486" s="101"/>
      <c r="CV486" s="101"/>
      <c r="CW486" s="101"/>
      <c r="CX486" s="101"/>
      <c r="CY486" s="101">
        <v>0</v>
      </c>
      <c r="CZ486" s="112">
        <f t="shared" si="8"/>
        <v>0</v>
      </c>
    </row>
    <row r="487" spans="1:104" s="99" customFormat="1">
      <c r="A487" s="95">
        <v>44</v>
      </c>
      <c r="B487" s="96">
        <v>6246980276</v>
      </c>
      <c r="C487" s="96" t="s">
        <v>93</v>
      </c>
      <c r="D487" s="96" t="s">
        <v>205</v>
      </c>
      <c r="E487" s="96" t="s">
        <v>403</v>
      </c>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96"/>
      <c r="BE487" s="96"/>
      <c r="BF487" s="95"/>
      <c r="BG487" s="95"/>
      <c r="BH487" s="95"/>
      <c r="BI487" s="95"/>
      <c r="BJ487" s="95"/>
      <c r="BK487" s="95"/>
      <c r="BL487" s="95"/>
      <c r="BM487" s="95"/>
      <c r="BN487" s="95"/>
      <c r="BO487" s="95"/>
      <c r="BP487" s="95"/>
      <c r="BQ487" s="95"/>
      <c r="BR487" s="95"/>
      <c r="BS487" s="95"/>
      <c r="BT487" s="95"/>
      <c r="BU487" s="101"/>
      <c r="BV487" s="101"/>
      <c r="BW487" s="101"/>
      <c r="BX487" s="101"/>
      <c r="BY487" s="101"/>
      <c r="BZ487" s="101"/>
      <c r="CA487" s="101"/>
      <c r="CB487" s="101"/>
      <c r="CC487" s="101"/>
      <c r="CD487" s="101"/>
      <c r="CE487" s="101"/>
      <c r="CF487" s="101"/>
      <c r="CG487" s="101"/>
      <c r="CH487" s="101"/>
      <c r="CI487" s="101"/>
      <c r="CJ487" s="101"/>
      <c r="CK487" s="101"/>
      <c r="CL487" s="101"/>
      <c r="CM487" s="101"/>
      <c r="CN487" s="101"/>
      <c r="CO487" s="101"/>
      <c r="CP487" s="101"/>
      <c r="CQ487" s="101"/>
      <c r="CR487" s="101"/>
      <c r="CS487" s="101"/>
      <c r="CT487" s="101"/>
      <c r="CU487" s="101"/>
      <c r="CV487" s="101"/>
      <c r="CW487" s="101"/>
      <c r="CX487" s="101"/>
      <c r="CY487" s="101">
        <v>0</v>
      </c>
      <c r="CZ487" s="112">
        <f t="shared" si="8"/>
        <v>0</v>
      </c>
    </row>
    <row r="488" spans="1:104">
      <c r="A488" s="12">
        <v>45</v>
      </c>
      <c r="B488" s="6">
        <v>6247033607</v>
      </c>
      <c r="C488" s="6" t="s">
        <v>93</v>
      </c>
      <c r="D488" s="6" t="s">
        <v>209</v>
      </c>
      <c r="E488" s="6" t="s">
        <v>393</v>
      </c>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12"/>
      <c r="BG488" s="12"/>
      <c r="BH488" s="12"/>
      <c r="BI488" s="12"/>
      <c r="BJ488" s="12"/>
      <c r="BK488" s="12"/>
      <c r="BL488" s="12"/>
      <c r="BM488" s="12"/>
      <c r="BN488" s="12"/>
      <c r="BO488" s="12"/>
      <c r="BP488" s="12"/>
      <c r="BQ488" s="12"/>
      <c r="BR488" s="12"/>
      <c r="BS488" s="12"/>
      <c r="BT488" s="12"/>
      <c r="BU488" s="13">
        <v>47.392000000000003</v>
      </c>
      <c r="BV488" s="13">
        <v>734.57600000000002</v>
      </c>
      <c r="BW488" s="13">
        <v>734.57600000000002</v>
      </c>
      <c r="BX488" s="13">
        <v>710.88</v>
      </c>
      <c r="BY488" s="13">
        <v>734.57600000000002</v>
      </c>
      <c r="BZ488" s="13">
        <v>710.88</v>
      </c>
      <c r="CA488" s="13">
        <v>734.57600000000002</v>
      </c>
      <c r="CB488" s="13">
        <v>734.57600000000002</v>
      </c>
      <c r="CC488" s="13">
        <v>663.48800000000006</v>
      </c>
      <c r="CD488" s="13">
        <v>734.57600000000002</v>
      </c>
      <c r="CE488" s="13">
        <v>710.88</v>
      </c>
      <c r="CF488" s="13">
        <v>734.57600000000002</v>
      </c>
      <c r="CG488" s="13">
        <v>710.88</v>
      </c>
      <c r="CH488" s="13">
        <v>189.56800000000001</v>
      </c>
      <c r="CI488" s="13">
        <v>422.12149532710299</v>
      </c>
      <c r="CJ488" s="19">
        <v>422.12149532710299</v>
      </c>
      <c r="CK488" s="19">
        <v>612.75700934579402</v>
      </c>
      <c r="CL488" s="19">
        <v>463.76</v>
      </c>
      <c r="CM488" s="19">
        <v>284.24</v>
      </c>
      <c r="CN488" s="19">
        <v>362.73195876288702</v>
      </c>
      <c r="CO488" s="19">
        <v>362.73195876288702</v>
      </c>
      <c r="CP488" s="19">
        <v>409.53608247422699</v>
      </c>
      <c r="CQ488" s="19">
        <v>1000.02352941176</v>
      </c>
      <c r="CR488" s="19">
        <v>967.76470588235304</v>
      </c>
      <c r="CS488" s="19">
        <v>774.21176470588205</v>
      </c>
      <c r="CT488" s="19">
        <v>850.625</v>
      </c>
      <c r="CU488" s="19">
        <v>878.97916666666697</v>
      </c>
      <c r="CV488" s="19">
        <v>992.39583333333303</v>
      </c>
      <c r="CW488" s="19">
        <v>509.36170212766001</v>
      </c>
      <c r="CX488" s="19">
        <v>526.340425531915</v>
      </c>
      <c r="CY488" s="19">
        <v>560.29787234042601</v>
      </c>
      <c r="CZ488" s="72">
        <f t="shared" si="8"/>
        <v>19285.999999999993</v>
      </c>
    </row>
    <row r="489" spans="1:104">
      <c r="A489" s="12">
        <v>45</v>
      </c>
      <c r="B489" s="6">
        <v>6247033607</v>
      </c>
      <c r="C489" s="6" t="s">
        <v>93</v>
      </c>
      <c r="D489" s="6" t="s">
        <v>209</v>
      </c>
      <c r="E489" s="6" t="s">
        <v>394</v>
      </c>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12"/>
      <c r="BG489" s="12"/>
      <c r="BH489" s="12"/>
      <c r="BI489" s="12"/>
      <c r="BJ489" s="12"/>
      <c r="BK489" s="12"/>
      <c r="BL489" s="12"/>
      <c r="BM489" s="12"/>
      <c r="BN489" s="12"/>
      <c r="BO489" s="12"/>
      <c r="BP489" s="12"/>
      <c r="BQ489" s="12"/>
      <c r="BR489" s="12"/>
      <c r="BS489" s="12"/>
      <c r="BT489" s="12"/>
      <c r="BU489" s="13">
        <v>47.392000000000003</v>
      </c>
      <c r="BV489" s="13">
        <v>734.57600000000002</v>
      </c>
      <c r="BW489" s="13">
        <v>734.57600000000002</v>
      </c>
      <c r="BX489" s="13">
        <v>710.88</v>
      </c>
      <c r="BY489" s="13">
        <v>734.57600000000002</v>
      </c>
      <c r="BZ489" s="13">
        <v>710.88</v>
      </c>
      <c r="CA489" s="13">
        <v>734.57600000000002</v>
      </c>
      <c r="CB489" s="13">
        <v>734.57600000000002</v>
      </c>
      <c r="CC489" s="13">
        <v>663.48800000000006</v>
      </c>
      <c r="CD489" s="13">
        <v>734.57600000000002</v>
      </c>
      <c r="CE489" s="13">
        <v>710.88</v>
      </c>
      <c r="CF489" s="13">
        <v>734.57600000000002</v>
      </c>
      <c r="CG489" s="13">
        <v>710.88</v>
      </c>
      <c r="CH489" s="13">
        <v>189.56800000000001</v>
      </c>
      <c r="CI489" s="13">
        <v>422.12149532710299</v>
      </c>
      <c r="CJ489" s="19">
        <v>422.12149532710299</v>
      </c>
      <c r="CK489" s="19">
        <v>612.75700934579402</v>
      </c>
      <c r="CL489" s="19">
        <v>463.76</v>
      </c>
      <c r="CM489" s="19">
        <v>284.24</v>
      </c>
      <c r="CN489" s="19">
        <v>362.73195876288702</v>
      </c>
      <c r="CO489" s="19">
        <v>362.73195876288702</v>
      </c>
      <c r="CP489" s="19">
        <v>409.53608247422699</v>
      </c>
      <c r="CQ489" s="19">
        <v>1000.02352941176</v>
      </c>
      <c r="CR489" s="19">
        <v>967.76470588235304</v>
      </c>
      <c r="CS489" s="19">
        <v>774.21176470588205</v>
      </c>
      <c r="CT489" s="19">
        <v>850.625</v>
      </c>
      <c r="CU489" s="19">
        <v>878.97916666666697</v>
      </c>
      <c r="CV489" s="19">
        <v>992.39583333333303</v>
      </c>
      <c r="CW489" s="19">
        <v>509.36170212766001</v>
      </c>
      <c r="CX489" s="19">
        <v>526.340425531915</v>
      </c>
      <c r="CY489" s="19">
        <v>560.29787234042601</v>
      </c>
      <c r="CZ489" s="72">
        <f t="shared" si="8"/>
        <v>19285.999999999993</v>
      </c>
    </row>
    <row r="490" spans="1:104">
      <c r="A490" s="12">
        <v>45</v>
      </c>
      <c r="B490" s="6">
        <v>6247033607</v>
      </c>
      <c r="C490" s="6" t="s">
        <v>93</v>
      </c>
      <c r="D490" s="6" t="s">
        <v>209</v>
      </c>
      <c r="E490" s="6" t="s">
        <v>395</v>
      </c>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12"/>
      <c r="BG490" s="12"/>
      <c r="BH490" s="12"/>
      <c r="BI490" s="12"/>
      <c r="BJ490" s="12"/>
      <c r="BK490" s="12"/>
      <c r="BL490" s="12"/>
      <c r="BM490" s="12"/>
      <c r="BN490" s="12"/>
      <c r="BO490" s="12"/>
      <c r="BP490" s="12"/>
      <c r="BQ490" s="12"/>
      <c r="BR490" s="12"/>
      <c r="BS490" s="12"/>
      <c r="BT490" s="12"/>
      <c r="BU490" s="26">
        <v>18.786188800000001</v>
      </c>
      <c r="BV490" s="26">
        <v>291.18592640000003</v>
      </c>
      <c r="BW490" s="26">
        <v>291.18592640000003</v>
      </c>
      <c r="BX490" s="26">
        <v>281.79283199999998</v>
      </c>
      <c r="BY490" s="26">
        <v>291.18592640000003</v>
      </c>
      <c r="BZ490" s="26">
        <v>281.79283199999998</v>
      </c>
      <c r="CA490" s="26">
        <v>291.18592640000003</v>
      </c>
      <c r="CB490" s="26">
        <v>291.18592640000003</v>
      </c>
      <c r="CC490" s="26">
        <v>263.00664319999998</v>
      </c>
      <c r="CD490" s="26">
        <v>291.18592640000003</v>
      </c>
      <c r="CE490" s="26">
        <v>281.79283199999998</v>
      </c>
      <c r="CF490" s="26">
        <v>291.18592640000003</v>
      </c>
      <c r="CG490" s="26">
        <v>281.79283199999998</v>
      </c>
      <c r="CH490" s="26">
        <v>75.144755200000006</v>
      </c>
      <c r="CI490" s="26">
        <v>167.32896074766401</v>
      </c>
      <c r="CJ490" s="26">
        <v>167.32896074766401</v>
      </c>
      <c r="CK490" s="26">
        <v>242.896878504673</v>
      </c>
      <c r="CL490" s="26">
        <v>183.834464</v>
      </c>
      <c r="CM490" s="26">
        <v>112.672736</v>
      </c>
      <c r="CN490" s="26">
        <v>143.78694845360801</v>
      </c>
      <c r="CO490" s="26">
        <v>143.78694845360801</v>
      </c>
      <c r="CP490" s="26">
        <v>162.34010309278301</v>
      </c>
      <c r="CQ490" s="26">
        <v>396.40932705882398</v>
      </c>
      <c r="CR490" s="26">
        <v>383.621929411765</v>
      </c>
      <c r="CS490" s="26">
        <v>306.89754352941202</v>
      </c>
      <c r="CT490" s="26">
        <v>337.18774999999999</v>
      </c>
      <c r="CU490" s="26">
        <v>348.42734166666702</v>
      </c>
      <c r="CV490" s="26">
        <v>393.38570833333301</v>
      </c>
      <c r="CW490" s="26">
        <v>201.91097872340401</v>
      </c>
      <c r="CX490" s="26">
        <v>208.64134468085101</v>
      </c>
      <c r="CY490" s="26">
        <v>222.092076595745</v>
      </c>
      <c r="CZ490" s="72">
        <f t="shared" si="8"/>
        <v>7644.9604000000018</v>
      </c>
    </row>
    <row r="491" spans="1:104">
      <c r="A491" s="12">
        <v>45</v>
      </c>
      <c r="B491" s="6">
        <v>6247033607</v>
      </c>
      <c r="C491" s="6" t="s">
        <v>93</v>
      </c>
      <c r="D491" s="6" t="s">
        <v>209</v>
      </c>
      <c r="E491" s="6" t="s">
        <v>396</v>
      </c>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12"/>
      <c r="BG491" s="12"/>
      <c r="BH491" s="12"/>
      <c r="BI491" s="12"/>
      <c r="BJ491" s="12"/>
      <c r="BK491" s="12"/>
      <c r="BL491" s="12"/>
      <c r="BM491" s="12"/>
      <c r="BN491" s="12"/>
      <c r="BO491" s="12"/>
      <c r="BP491" s="12"/>
      <c r="BQ491" s="12"/>
      <c r="BR491" s="12"/>
      <c r="BS491" s="12"/>
      <c r="BT491" s="12"/>
      <c r="BU491" s="26">
        <v>18.786188800000001</v>
      </c>
      <c r="BV491" s="26">
        <v>291.18592640000003</v>
      </c>
      <c r="BW491" s="26">
        <v>291.18592640000003</v>
      </c>
      <c r="BX491" s="26">
        <v>281.79283199999998</v>
      </c>
      <c r="BY491" s="26">
        <v>291.18592640000003</v>
      </c>
      <c r="BZ491" s="26">
        <v>281.79283199999998</v>
      </c>
      <c r="CA491" s="26">
        <v>291.18592640000003</v>
      </c>
      <c r="CB491" s="26">
        <v>291.18592640000003</v>
      </c>
      <c r="CC491" s="26">
        <v>263.00664319999998</v>
      </c>
      <c r="CD491" s="26">
        <v>291.18592640000003</v>
      </c>
      <c r="CE491" s="26">
        <v>281.79283199999998</v>
      </c>
      <c r="CF491" s="26">
        <v>291.18592640000003</v>
      </c>
      <c r="CG491" s="26">
        <v>281.79283199999998</v>
      </c>
      <c r="CH491" s="26">
        <v>75.144755200000006</v>
      </c>
      <c r="CI491" s="26">
        <v>167.32896074766401</v>
      </c>
      <c r="CJ491" s="26">
        <v>167.32896074766401</v>
      </c>
      <c r="CK491" s="26">
        <v>242.896878504673</v>
      </c>
      <c r="CL491" s="26">
        <v>183.834464</v>
      </c>
      <c r="CM491" s="26">
        <v>112.672736</v>
      </c>
      <c r="CN491" s="26">
        <v>143.78694845360801</v>
      </c>
      <c r="CO491" s="26">
        <v>143.78694845360801</v>
      </c>
      <c r="CP491" s="26">
        <v>162.34010309278301</v>
      </c>
      <c r="CQ491" s="26">
        <v>396.40932705882398</v>
      </c>
      <c r="CR491" s="26">
        <v>383.621929411765</v>
      </c>
      <c r="CS491" s="26">
        <v>306.89754352941202</v>
      </c>
      <c r="CT491" s="26">
        <v>337.18774999999999</v>
      </c>
      <c r="CU491" s="26">
        <v>348.42734166666702</v>
      </c>
      <c r="CV491" s="26">
        <v>393.38570833333301</v>
      </c>
      <c r="CW491" s="26">
        <v>201.91097872340401</v>
      </c>
      <c r="CX491" s="26">
        <v>208.64134468085101</v>
      </c>
      <c r="CY491" s="26">
        <v>222.092076595745</v>
      </c>
      <c r="CZ491" s="72">
        <f t="shared" si="8"/>
        <v>7644.9604000000018</v>
      </c>
    </row>
    <row r="492" spans="1:104">
      <c r="A492" s="12">
        <v>45</v>
      </c>
      <c r="B492" s="6">
        <v>6247033607</v>
      </c>
      <c r="C492" s="6" t="s">
        <v>93</v>
      </c>
      <c r="D492" s="6" t="s">
        <v>209</v>
      </c>
      <c r="E492" s="6" t="s">
        <v>397</v>
      </c>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12"/>
      <c r="BG492" s="12"/>
      <c r="BH492" s="12"/>
      <c r="BI492" s="12"/>
      <c r="BJ492" s="12"/>
      <c r="BK492" s="12"/>
      <c r="BL492" s="12"/>
      <c r="BM492" s="12"/>
      <c r="BN492" s="12"/>
      <c r="BO492" s="12"/>
      <c r="BP492" s="12"/>
      <c r="BQ492" s="12"/>
      <c r="BR492" s="12"/>
      <c r="BS492" s="12"/>
      <c r="BT492" s="12"/>
      <c r="BU492" s="18">
        <v>18.786188800000001</v>
      </c>
      <c r="BV492" s="18">
        <v>291.18592640000003</v>
      </c>
      <c r="BW492" s="18">
        <v>291.18592640000003</v>
      </c>
      <c r="BX492" s="18">
        <v>281.79283199999998</v>
      </c>
      <c r="BY492" s="18">
        <v>291.18592640000003</v>
      </c>
      <c r="BZ492" s="18">
        <v>281.79283199999998</v>
      </c>
      <c r="CA492" s="18">
        <v>291.18592640000003</v>
      </c>
      <c r="CB492" s="18">
        <v>291.18592640000003</v>
      </c>
      <c r="CC492" s="18">
        <v>263.00664319999998</v>
      </c>
      <c r="CD492" s="18">
        <v>291.18592640000003</v>
      </c>
      <c r="CE492" s="18">
        <v>281.79283199999998</v>
      </c>
      <c r="CF492" s="18">
        <v>291.18592640000003</v>
      </c>
      <c r="CG492" s="18">
        <v>281.79283199999998</v>
      </c>
      <c r="CH492" s="18">
        <v>75.144755200000006</v>
      </c>
      <c r="CI492" s="18">
        <v>167.32896074766401</v>
      </c>
      <c r="CJ492" s="18">
        <v>167.32896074766401</v>
      </c>
      <c r="CK492" s="18">
        <v>242.896878504673</v>
      </c>
      <c r="CL492" s="18">
        <v>183.834464</v>
      </c>
      <c r="CM492" s="18">
        <v>112.672736</v>
      </c>
      <c r="CN492" s="18">
        <v>143.78694845360801</v>
      </c>
      <c r="CO492" s="18">
        <v>143.78694845360801</v>
      </c>
      <c r="CP492" s="18">
        <v>162.34010309278301</v>
      </c>
      <c r="CQ492" s="18">
        <v>396.40932705882398</v>
      </c>
      <c r="CR492" s="18">
        <v>383.621929411765</v>
      </c>
      <c r="CS492" s="18">
        <v>306.89754352941202</v>
      </c>
      <c r="CT492" s="18">
        <v>337.18774999999999</v>
      </c>
      <c r="CU492" s="18">
        <v>348.42734166666702</v>
      </c>
      <c r="CV492" s="18">
        <v>393.38570833333301</v>
      </c>
      <c r="CW492" s="18">
        <v>201.91097872340401</v>
      </c>
      <c r="CX492" s="18">
        <v>208.64134468085101</v>
      </c>
      <c r="CY492" s="18">
        <v>222.092076595745</v>
      </c>
      <c r="CZ492" s="72">
        <f t="shared" si="8"/>
        <v>7644.9604000000018</v>
      </c>
    </row>
    <row r="493" spans="1:104">
      <c r="A493" s="12">
        <v>45</v>
      </c>
      <c r="B493" s="6">
        <v>6247033607</v>
      </c>
      <c r="C493" s="6" t="s">
        <v>93</v>
      </c>
      <c r="D493" s="6" t="s">
        <v>209</v>
      </c>
      <c r="E493" s="6" t="s">
        <v>398</v>
      </c>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12"/>
      <c r="BG493" s="12"/>
      <c r="BH493" s="12"/>
      <c r="BI493" s="12"/>
      <c r="BJ493" s="12"/>
      <c r="BK493" s="12"/>
      <c r="BL493" s="12"/>
      <c r="BM493" s="12"/>
      <c r="BN493" s="12"/>
      <c r="BO493" s="12"/>
      <c r="BP493" s="12"/>
      <c r="BQ493" s="12"/>
      <c r="BR493" s="12"/>
      <c r="BS493" s="12"/>
      <c r="BT493" s="12"/>
      <c r="BU493" s="18">
        <v>18.786188800000001</v>
      </c>
      <c r="BV493" s="18">
        <v>291.18592640000003</v>
      </c>
      <c r="BW493" s="18">
        <v>291.18592640000003</v>
      </c>
      <c r="BX493" s="18">
        <v>281.79283199999998</v>
      </c>
      <c r="BY493" s="18">
        <v>291.18592640000003</v>
      </c>
      <c r="BZ493" s="18">
        <v>281.79283199999998</v>
      </c>
      <c r="CA493" s="18">
        <v>291.18592640000003</v>
      </c>
      <c r="CB493" s="18">
        <v>291.18592640000003</v>
      </c>
      <c r="CC493" s="18">
        <v>263.00664319999998</v>
      </c>
      <c r="CD493" s="18">
        <v>291.18592640000003</v>
      </c>
      <c r="CE493" s="18">
        <v>281.79283199999998</v>
      </c>
      <c r="CF493" s="18">
        <v>291.18592640000003</v>
      </c>
      <c r="CG493" s="18">
        <v>281.79283199999998</v>
      </c>
      <c r="CH493" s="18">
        <v>75.144755200000006</v>
      </c>
      <c r="CI493" s="18">
        <v>167.32896074766401</v>
      </c>
      <c r="CJ493" s="18">
        <v>167.32896074766401</v>
      </c>
      <c r="CK493" s="18">
        <v>242.896878504673</v>
      </c>
      <c r="CL493" s="18">
        <v>183.834464</v>
      </c>
      <c r="CM493" s="18">
        <v>112.672736</v>
      </c>
      <c r="CN493" s="18">
        <v>143.78694845360801</v>
      </c>
      <c r="CO493" s="18">
        <v>143.78694845360801</v>
      </c>
      <c r="CP493" s="18">
        <v>162.34010309278301</v>
      </c>
      <c r="CQ493" s="18">
        <v>396.40932705882398</v>
      </c>
      <c r="CR493" s="18">
        <v>383.621929411765</v>
      </c>
      <c r="CS493" s="18">
        <v>306.89754352941202</v>
      </c>
      <c r="CT493" s="18">
        <v>337.18774999999999</v>
      </c>
      <c r="CU493" s="18">
        <v>348.42734166666702</v>
      </c>
      <c r="CV493" s="18">
        <v>393.38570833333301</v>
      </c>
      <c r="CW493" s="18">
        <v>201.91097872340401</v>
      </c>
      <c r="CX493" s="18">
        <v>208.64134468085101</v>
      </c>
      <c r="CY493" s="18">
        <v>222.092076595745</v>
      </c>
      <c r="CZ493" s="72">
        <f t="shared" si="8"/>
        <v>7644.9604000000018</v>
      </c>
    </row>
    <row r="494" spans="1:104">
      <c r="A494" s="12">
        <v>45</v>
      </c>
      <c r="B494" s="6">
        <v>6247033607</v>
      </c>
      <c r="C494" s="6" t="s">
        <v>93</v>
      </c>
      <c r="D494" s="6" t="s">
        <v>209</v>
      </c>
      <c r="E494" s="6" t="s">
        <v>399</v>
      </c>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24"/>
      <c r="CE494" s="12"/>
      <c r="CF494" s="12"/>
      <c r="CG494" s="12"/>
      <c r="CH494" s="22">
        <v>193.57142857142901</v>
      </c>
      <c r="CI494" s="22">
        <v>428.62244897959198</v>
      </c>
      <c r="CJ494" s="22">
        <v>414.79591836734699</v>
      </c>
      <c r="CK494" s="22">
        <v>318.01020408163299</v>
      </c>
      <c r="CL494" s="22">
        <v>568.48</v>
      </c>
      <c r="CM494" s="22">
        <v>179.52</v>
      </c>
      <c r="CN494" s="22">
        <v>585.05154639175305</v>
      </c>
      <c r="CO494" s="22">
        <v>339.32989690721797</v>
      </c>
      <c r="CP494" s="22">
        <v>210.61855670103199</v>
      </c>
      <c r="CQ494" s="22">
        <v>1387.1294117647101</v>
      </c>
      <c r="CR494" s="22">
        <v>1000.02352941177</v>
      </c>
      <c r="CS494" s="22">
        <v>354.84705882353001</v>
      </c>
      <c r="CT494" s="22">
        <v>1417.7083333333301</v>
      </c>
      <c r="CU494" s="22">
        <v>878.97916666666799</v>
      </c>
      <c r="CV494" s="22">
        <v>425.31250000000102</v>
      </c>
      <c r="CW494" s="22">
        <v>781.02127659574501</v>
      </c>
      <c r="CX494" s="22">
        <v>509.36170212765899</v>
      </c>
      <c r="CY494" s="22">
        <v>305.61702127659498</v>
      </c>
      <c r="CZ494" s="72">
        <f t="shared" si="8"/>
        <v>10298.000000000015</v>
      </c>
    </row>
    <row r="495" spans="1:104">
      <c r="A495" s="12">
        <v>45</v>
      </c>
      <c r="B495" s="6">
        <v>6247033607</v>
      </c>
      <c r="C495" s="6" t="s">
        <v>93</v>
      </c>
      <c r="D495" s="6" t="s">
        <v>209</v>
      </c>
      <c r="E495" s="6" t="s">
        <v>400</v>
      </c>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24"/>
      <c r="CE495" s="12"/>
      <c r="CF495" s="12"/>
      <c r="CG495" s="12"/>
      <c r="CH495" s="27">
        <v>34.842857142857099</v>
      </c>
      <c r="CI495" s="27">
        <v>77.152040816326505</v>
      </c>
      <c r="CJ495" s="27">
        <v>74.663265306122398</v>
      </c>
      <c r="CK495" s="27">
        <v>57.241836734693898</v>
      </c>
      <c r="CL495" s="27">
        <v>102.32640000000001</v>
      </c>
      <c r="CM495" s="27">
        <v>32.313600000000001</v>
      </c>
      <c r="CN495" s="27">
        <v>105.309278350515</v>
      </c>
      <c r="CO495" s="27">
        <v>61.079381443299198</v>
      </c>
      <c r="CP495" s="27">
        <v>37.911340206185699</v>
      </c>
      <c r="CQ495" s="27">
        <v>249.68329411764699</v>
      </c>
      <c r="CR495" s="27">
        <v>180.00423529411799</v>
      </c>
      <c r="CS495" s="27">
        <v>63.872470588235402</v>
      </c>
      <c r="CT495" s="27">
        <v>255.1875</v>
      </c>
      <c r="CU495" s="27">
        <v>158.21625</v>
      </c>
      <c r="CV495" s="27">
        <v>76.556250000000105</v>
      </c>
      <c r="CW495" s="27">
        <v>140.58382978723401</v>
      </c>
      <c r="CX495" s="27">
        <v>91.685106382978603</v>
      </c>
      <c r="CY495" s="27">
        <v>55.011063829787197</v>
      </c>
      <c r="CZ495" s="75">
        <f t="shared" si="8"/>
        <v>1853.64</v>
      </c>
    </row>
    <row r="496" spans="1:104">
      <c r="A496" s="12">
        <v>45</v>
      </c>
      <c r="B496" s="6">
        <v>6247033607</v>
      </c>
      <c r="C496" s="6" t="s">
        <v>93</v>
      </c>
      <c r="D496" s="6" t="s">
        <v>209</v>
      </c>
      <c r="E496" s="6" t="s">
        <v>401</v>
      </c>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24"/>
      <c r="CE496" s="12"/>
      <c r="CF496" s="12"/>
      <c r="CG496" s="12"/>
      <c r="CH496" s="27">
        <v>34.842857142857099</v>
      </c>
      <c r="CI496" s="27">
        <v>77.152040816326505</v>
      </c>
      <c r="CJ496" s="27">
        <v>74.663265306122398</v>
      </c>
      <c r="CK496" s="27">
        <v>57.241836734693898</v>
      </c>
      <c r="CL496" s="27">
        <v>102.32640000000001</v>
      </c>
      <c r="CM496" s="27">
        <v>32.313600000000001</v>
      </c>
      <c r="CN496" s="27">
        <v>105.309278350515</v>
      </c>
      <c r="CO496" s="27">
        <v>61.079381443299198</v>
      </c>
      <c r="CP496" s="27">
        <v>37.911340206185699</v>
      </c>
      <c r="CQ496" s="27">
        <v>249.68329411764699</v>
      </c>
      <c r="CR496" s="27">
        <v>180.00423529411799</v>
      </c>
      <c r="CS496" s="27">
        <v>63.872470588235402</v>
      </c>
      <c r="CT496" s="27">
        <v>255.1875</v>
      </c>
      <c r="CU496" s="27">
        <v>158.21625</v>
      </c>
      <c r="CV496" s="27">
        <v>76.556250000000105</v>
      </c>
      <c r="CW496" s="27">
        <v>140.58382978723401</v>
      </c>
      <c r="CX496" s="27">
        <v>91.685106382978603</v>
      </c>
      <c r="CY496" s="27">
        <v>55.011063829787197</v>
      </c>
      <c r="CZ496" s="75">
        <f t="shared" si="8"/>
        <v>1853.64</v>
      </c>
    </row>
    <row r="497" spans="1:104">
      <c r="A497" s="12">
        <v>45</v>
      </c>
      <c r="B497" s="6">
        <v>6247033607</v>
      </c>
      <c r="C497" s="6" t="s">
        <v>93</v>
      </c>
      <c r="D497" s="6" t="s">
        <v>209</v>
      </c>
      <c r="E497" s="6" t="s">
        <v>402</v>
      </c>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24"/>
      <c r="CE497" s="12"/>
      <c r="CF497" s="12"/>
      <c r="CG497" s="12"/>
      <c r="CH497" s="28">
        <v>34.842857142857099</v>
      </c>
      <c r="CI497" s="28">
        <v>77.152040816326505</v>
      </c>
      <c r="CJ497" s="28">
        <v>74.663265306122398</v>
      </c>
      <c r="CK497" s="28">
        <v>57.241836734693898</v>
      </c>
      <c r="CL497" s="28">
        <v>102.32640000000001</v>
      </c>
      <c r="CM497" s="28">
        <v>32.313600000000001</v>
      </c>
      <c r="CN497" s="28">
        <v>105.309278350515</v>
      </c>
      <c r="CO497" s="28">
        <v>61.079381443299198</v>
      </c>
      <c r="CP497" s="28">
        <v>37.911340206185699</v>
      </c>
      <c r="CQ497" s="28">
        <v>249.68329411764699</v>
      </c>
      <c r="CR497" s="28">
        <v>180.00423529411799</v>
      </c>
      <c r="CS497" s="28">
        <v>63.872470588235402</v>
      </c>
      <c r="CT497" s="28">
        <v>255.1875</v>
      </c>
      <c r="CU497" s="28">
        <v>158.21625</v>
      </c>
      <c r="CV497" s="28">
        <v>76.556250000000105</v>
      </c>
      <c r="CW497" s="28">
        <v>140.58382978723401</v>
      </c>
      <c r="CX497" s="28">
        <v>91.685106382978603</v>
      </c>
      <c r="CY497" s="28">
        <v>61.491063829787201</v>
      </c>
      <c r="CZ497" s="75">
        <f t="shared" si="8"/>
        <v>1860.1200000000001</v>
      </c>
    </row>
    <row r="498" spans="1:104">
      <c r="A498" s="12">
        <v>45</v>
      </c>
      <c r="B498" s="6">
        <v>6247033607</v>
      </c>
      <c r="C498" s="6" t="s">
        <v>93</v>
      </c>
      <c r="D498" s="6" t="s">
        <v>209</v>
      </c>
      <c r="E498" s="6" t="s">
        <v>403</v>
      </c>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24"/>
      <c r="CE498" s="12"/>
      <c r="CF498" s="12"/>
      <c r="CG498" s="12"/>
      <c r="CH498" s="28">
        <v>34.842857142857099</v>
      </c>
      <c r="CI498" s="28">
        <v>77.152040816326505</v>
      </c>
      <c r="CJ498" s="28">
        <v>74.663265306122398</v>
      </c>
      <c r="CK498" s="28">
        <v>57.241836734693898</v>
      </c>
      <c r="CL498" s="28">
        <v>102.32640000000001</v>
      </c>
      <c r="CM498" s="28">
        <v>32.313600000000001</v>
      </c>
      <c r="CN498" s="28">
        <v>105.309278350515</v>
      </c>
      <c r="CO498" s="28">
        <v>61.079381443299198</v>
      </c>
      <c r="CP498" s="28">
        <v>37.911340206185699</v>
      </c>
      <c r="CQ498" s="28">
        <v>249.68329411764699</v>
      </c>
      <c r="CR498" s="28">
        <v>180.00423529411799</v>
      </c>
      <c r="CS498" s="28">
        <v>63.872470588235402</v>
      </c>
      <c r="CT498" s="28">
        <v>255.1875</v>
      </c>
      <c r="CU498" s="28">
        <v>158.21625</v>
      </c>
      <c r="CV498" s="28">
        <v>76.556250000000105</v>
      </c>
      <c r="CW498" s="28">
        <v>140.58382978723401</v>
      </c>
      <c r="CX498" s="28">
        <v>91.685106382978603</v>
      </c>
      <c r="CY498" s="28">
        <v>61.491063829787201</v>
      </c>
      <c r="CZ498" s="75">
        <f t="shared" si="8"/>
        <v>1860.1200000000001</v>
      </c>
    </row>
    <row r="499" spans="1:104">
      <c r="A499" s="12">
        <v>46</v>
      </c>
      <c r="B499" s="6">
        <v>6247033737</v>
      </c>
      <c r="C499" s="6" t="s">
        <v>93</v>
      </c>
      <c r="D499" s="6" t="s">
        <v>212</v>
      </c>
      <c r="E499" s="6" t="s">
        <v>393</v>
      </c>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12"/>
      <c r="BG499" s="12"/>
      <c r="BH499" s="12"/>
      <c r="BI499" s="12"/>
      <c r="BJ499" s="12"/>
      <c r="BK499" s="12"/>
      <c r="BL499" s="12"/>
      <c r="BM499" s="12"/>
      <c r="BN499" s="12"/>
      <c r="BO499" s="12"/>
      <c r="BP499" s="12"/>
      <c r="BQ499" s="12"/>
      <c r="BR499" s="12"/>
      <c r="BS499" s="12"/>
      <c r="BT499" s="12"/>
      <c r="BU499" s="13">
        <v>94.442666666666696</v>
      </c>
      <c r="BV499" s="13">
        <v>1463.8613333333301</v>
      </c>
      <c r="BW499" s="13">
        <v>1463.8613333333301</v>
      </c>
      <c r="BX499" s="13">
        <v>1416.64</v>
      </c>
      <c r="BY499" s="13">
        <v>1463.8613333333301</v>
      </c>
      <c r="BZ499" s="13">
        <v>1416.64</v>
      </c>
      <c r="CA499" s="13">
        <v>1463.8613333333301</v>
      </c>
      <c r="CB499" s="13">
        <v>1463.8613333333301</v>
      </c>
      <c r="CC499" s="13">
        <v>1322.1973333333301</v>
      </c>
      <c r="CD499" s="13">
        <v>1463.8613333333301</v>
      </c>
      <c r="CE499" s="13">
        <v>1416.64</v>
      </c>
      <c r="CF499" s="13">
        <v>1463.8613333333301</v>
      </c>
      <c r="CG499" s="13">
        <v>1416.64</v>
      </c>
      <c r="CH499" s="13">
        <v>377.77066666666701</v>
      </c>
      <c r="CI499" s="13">
        <v>1601.8598130841101</v>
      </c>
      <c r="CJ499" s="19">
        <v>1601.8598130841101</v>
      </c>
      <c r="CK499" s="19">
        <v>2325.2803738317798</v>
      </c>
      <c r="CL499" s="19">
        <v>1067.02</v>
      </c>
      <c r="CM499" s="19">
        <v>653.98</v>
      </c>
      <c r="CN499" s="19">
        <v>599.115789473684</v>
      </c>
      <c r="CO499" s="19">
        <v>599.115789473684</v>
      </c>
      <c r="CP499" s="19">
        <v>637.76842105263199</v>
      </c>
      <c r="CQ499" s="19">
        <v>1414.2413793103401</v>
      </c>
      <c r="CR499" s="19">
        <v>1368.6206896551701</v>
      </c>
      <c r="CS499" s="19">
        <v>1186.1379310344801</v>
      </c>
      <c r="CT499" s="19">
        <v>1493.4375</v>
      </c>
      <c r="CU499" s="19">
        <v>1543.21875</v>
      </c>
      <c r="CV499" s="19">
        <v>1742.34375</v>
      </c>
      <c r="CW499" s="19">
        <v>757.659574468085</v>
      </c>
      <c r="CX499" s="19">
        <v>782.91489361702099</v>
      </c>
      <c r="CY499" s="19">
        <v>833.42553191489401</v>
      </c>
      <c r="CZ499" s="72">
        <f t="shared" si="8"/>
        <v>37915.999999999956</v>
      </c>
    </row>
    <row r="500" spans="1:104">
      <c r="A500" s="12">
        <v>46</v>
      </c>
      <c r="B500" s="6">
        <v>6247033737</v>
      </c>
      <c r="C500" s="6" t="s">
        <v>93</v>
      </c>
      <c r="D500" s="6" t="s">
        <v>212</v>
      </c>
      <c r="E500" s="6" t="s">
        <v>394</v>
      </c>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12"/>
      <c r="BG500" s="12"/>
      <c r="BH500" s="12"/>
      <c r="BI500" s="12"/>
      <c r="BJ500" s="12"/>
      <c r="BK500" s="12"/>
      <c r="BL500" s="12"/>
      <c r="BM500" s="12"/>
      <c r="BN500" s="12"/>
      <c r="BO500" s="12"/>
      <c r="BP500" s="12"/>
      <c r="BQ500" s="12"/>
      <c r="BR500" s="12"/>
      <c r="BS500" s="12"/>
      <c r="BT500" s="12"/>
      <c r="BU500" s="13">
        <v>94.442666666666696</v>
      </c>
      <c r="BV500" s="13">
        <v>1463.8613333333301</v>
      </c>
      <c r="BW500" s="13">
        <v>1463.8613333333301</v>
      </c>
      <c r="BX500" s="13">
        <v>1416.64</v>
      </c>
      <c r="BY500" s="13">
        <v>1463.8613333333301</v>
      </c>
      <c r="BZ500" s="13">
        <v>1416.64</v>
      </c>
      <c r="CA500" s="13">
        <v>1463.8613333333301</v>
      </c>
      <c r="CB500" s="13">
        <v>1463.8613333333301</v>
      </c>
      <c r="CC500" s="13">
        <v>1322.1973333333301</v>
      </c>
      <c r="CD500" s="13">
        <v>1463.8613333333301</v>
      </c>
      <c r="CE500" s="13">
        <v>1416.64</v>
      </c>
      <c r="CF500" s="13">
        <v>1463.8613333333301</v>
      </c>
      <c r="CG500" s="13">
        <v>1416.64</v>
      </c>
      <c r="CH500" s="13">
        <v>377.77066666666701</v>
      </c>
      <c r="CI500" s="13">
        <v>1601.8598130841101</v>
      </c>
      <c r="CJ500" s="19">
        <v>1601.8598130841101</v>
      </c>
      <c r="CK500" s="19">
        <v>2325.2803738317798</v>
      </c>
      <c r="CL500" s="19">
        <v>1067.02</v>
      </c>
      <c r="CM500" s="19">
        <v>653.98</v>
      </c>
      <c r="CN500" s="19">
        <v>599.115789473684</v>
      </c>
      <c r="CO500" s="19">
        <v>599.115789473684</v>
      </c>
      <c r="CP500" s="19">
        <v>637.76842105263199</v>
      </c>
      <c r="CQ500" s="19">
        <v>1414.2413793103401</v>
      </c>
      <c r="CR500" s="19">
        <v>1368.6206896551701</v>
      </c>
      <c r="CS500" s="19">
        <v>1186.1379310344801</v>
      </c>
      <c r="CT500" s="19">
        <v>1493.4375</v>
      </c>
      <c r="CU500" s="19">
        <v>1543.21875</v>
      </c>
      <c r="CV500" s="19">
        <v>1742.34375</v>
      </c>
      <c r="CW500" s="19">
        <v>757.659574468085</v>
      </c>
      <c r="CX500" s="19">
        <v>782.91489361702099</v>
      </c>
      <c r="CY500" s="19">
        <v>833.42553191489401</v>
      </c>
      <c r="CZ500" s="72">
        <f t="shared" si="8"/>
        <v>37915.999999999956</v>
      </c>
    </row>
    <row r="501" spans="1:104">
      <c r="A501" s="12">
        <v>46</v>
      </c>
      <c r="B501" s="6">
        <v>6247033737</v>
      </c>
      <c r="C501" s="6" t="s">
        <v>93</v>
      </c>
      <c r="D501" s="6" t="s">
        <v>212</v>
      </c>
      <c r="E501" s="6" t="s">
        <v>395</v>
      </c>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12"/>
      <c r="BG501" s="12"/>
      <c r="BH501" s="12"/>
      <c r="BI501" s="12"/>
      <c r="BJ501" s="12"/>
      <c r="BK501" s="12"/>
      <c r="BL501" s="12"/>
      <c r="BM501" s="12"/>
      <c r="BN501" s="12"/>
      <c r="BO501" s="12"/>
      <c r="BP501" s="12"/>
      <c r="BQ501" s="12"/>
      <c r="BR501" s="12"/>
      <c r="BS501" s="12"/>
      <c r="BT501" s="12"/>
      <c r="BU501" s="26">
        <v>37.437073066666699</v>
      </c>
      <c r="BV501" s="26">
        <v>580.27463253333303</v>
      </c>
      <c r="BW501" s="26">
        <v>580.27463253333303</v>
      </c>
      <c r="BX501" s="26">
        <v>561.55609600000003</v>
      </c>
      <c r="BY501" s="26">
        <v>580.27463253333303</v>
      </c>
      <c r="BZ501" s="26">
        <v>561.55609600000003</v>
      </c>
      <c r="CA501" s="26">
        <v>580.27463253333303</v>
      </c>
      <c r="CB501" s="26">
        <v>580.27463253333303</v>
      </c>
      <c r="CC501" s="26">
        <v>524.11902293333299</v>
      </c>
      <c r="CD501" s="26">
        <v>580.27463253333303</v>
      </c>
      <c r="CE501" s="26">
        <v>561.55609600000003</v>
      </c>
      <c r="CF501" s="26">
        <v>580.27463253333303</v>
      </c>
      <c r="CG501" s="26">
        <v>561.55609600000003</v>
      </c>
      <c r="CH501" s="26">
        <v>149.74829226666699</v>
      </c>
      <c r="CI501" s="26">
        <v>634.97722990654199</v>
      </c>
      <c r="CJ501" s="26">
        <v>634.97722990654199</v>
      </c>
      <c r="CK501" s="26">
        <v>921.74114018691603</v>
      </c>
      <c r="CL501" s="26">
        <v>422.96672799999999</v>
      </c>
      <c r="CM501" s="26">
        <v>259.23767199999998</v>
      </c>
      <c r="CN501" s="26">
        <v>237.48949894736799</v>
      </c>
      <c r="CO501" s="26">
        <v>237.48949894736799</v>
      </c>
      <c r="CP501" s="26">
        <v>252.811402105263</v>
      </c>
      <c r="CQ501" s="26">
        <v>560.605282758621</v>
      </c>
      <c r="CR501" s="26">
        <v>542.52124137931003</v>
      </c>
      <c r="CS501" s="26">
        <v>470.18507586206903</v>
      </c>
      <c r="CT501" s="26">
        <v>591.99862499999995</v>
      </c>
      <c r="CU501" s="26">
        <v>611.73191250000002</v>
      </c>
      <c r="CV501" s="26">
        <v>690.66506249999998</v>
      </c>
      <c r="CW501" s="26">
        <v>300.33625531914902</v>
      </c>
      <c r="CX501" s="26">
        <v>310.34746382978699</v>
      </c>
      <c r="CY501" s="26">
        <v>330.36988085106401</v>
      </c>
      <c r="CZ501" s="72">
        <f t="shared" si="8"/>
        <v>15029.902399999995</v>
      </c>
    </row>
    <row r="502" spans="1:104">
      <c r="A502" s="12">
        <v>46</v>
      </c>
      <c r="B502" s="6">
        <v>6247033737</v>
      </c>
      <c r="C502" s="6" t="s">
        <v>93</v>
      </c>
      <c r="D502" s="6" t="s">
        <v>212</v>
      </c>
      <c r="E502" s="6" t="s">
        <v>396</v>
      </c>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12"/>
      <c r="BG502" s="12"/>
      <c r="BH502" s="12"/>
      <c r="BI502" s="12"/>
      <c r="BJ502" s="12"/>
      <c r="BK502" s="12"/>
      <c r="BL502" s="12"/>
      <c r="BM502" s="12"/>
      <c r="BN502" s="12"/>
      <c r="BO502" s="12"/>
      <c r="BP502" s="12"/>
      <c r="BQ502" s="12"/>
      <c r="BR502" s="12"/>
      <c r="BS502" s="12"/>
      <c r="BT502" s="12"/>
      <c r="BU502" s="26">
        <v>37.437073066666699</v>
      </c>
      <c r="BV502" s="26">
        <v>580.27463253333303</v>
      </c>
      <c r="BW502" s="26">
        <v>580.27463253333303</v>
      </c>
      <c r="BX502" s="26">
        <v>561.55609600000003</v>
      </c>
      <c r="BY502" s="26">
        <v>580.27463253333303</v>
      </c>
      <c r="BZ502" s="26">
        <v>561.55609600000003</v>
      </c>
      <c r="CA502" s="26">
        <v>580.27463253333303</v>
      </c>
      <c r="CB502" s="26">
        <v>580.27463253333303</v>
      </c>
      <c r="CC502" s="26">
        <v>524.11902293333299</v>
      </c>
      <c r="CD502" s="26">
        <v>580.27463253333303</v>
      </c>
      <c r="CE502" s="26">
        <v>561.55609600000003</v>
      </c>
      <c r="CF502" s="26">
        <v>580.27463253333303</v>
      </c>
      <c r="CG502" s="26">
        <v>561.55609600000003</v>
      </c>
      <c r="CH502" s="26">
        <v>149.74829226666699</v>
      </c>
      <c r="CI502" s="26">
        <v>634.97722990654199</v>
      </c>
      <c r="CJ502" s="26">
        <v>634.97722990654199</v>
      </c>
      <c r="CK502" s="26">
        <v>921.74114018691603</v>
      </c>
      <c r="CL502" s="26">
        <v>422.96672799999999</v>
      </c>
      <c r="CM502" s="26">
        <v>259.23767199999998</v>
      </c>
      <c r="CN502" s="26">
        <v>237.48949894736799</v>
      </c>
      <c r="CO502" s="26">
        <v>237.48949894736799</v>
      </c>
      <c r="CP502" s="26">
        <v>252.811402105263</v>
      </c>
      <c r="CQ502" s="26">
        <v>560.605282758621</v>
      </c>
      <c r="CR502" s="26">
        <v>542.52124137931003</v>
      </c>
      <c r="CS502" s="26">
        <v>470.18507586206903</v>
      </c>
      <c r="CT502" s="26">
        <v>591.99862499999995</v>
      </c>
      <c r="CU502" s="26">
        <v>611.73191250000002</v>
      </c>
      <c r="CV502" s="26">
        <v>690.66506249999998</v>
      </c>
      <c r="CW502" s="26">
        <v>300.33625531914902</v>
      </c>
      <c r="CX502" s="26">
        <v>310.34746382978699</v>
      </c>
      <c r="CY502" s="26">
        <v>330.36988085106401</v>
      </c>
      <c r="CZ502" s="72">
        <f t="shared" si="8"/>
        <v>15029.902399999995</v>
      </c>
    </row>
    <row r="503" spans="1:104">
      <c r="A503" s="12">
        <v>46</v>
      </c>
      <c r="B503" s="6">
        <v>6247033737</v>
      </c>
      <c r="C503" s="6" t="s">
        <v>93</v>
      </c>
      <c r="D503" s="6" t="s">
        <v>212</v>
      </c>
      <c r="E503" s="6" t="s">
        <v>397</v>
      </c>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12"/>
      <c r="BG503" s="12"/>
      <c r="BH503" s="12"/>
      <c r="BI503" s="12"/>
      <c r="BJ503" s="12"/>
      <c r="BK503" s="12"/>
      <c r="BL503" s="12"/>
      <c r="BM503" s="12"/>
      <c r="BN503" s="12"/>
      <c r="BO503" s="12"/>
      <c r="BP503" s="12"/>
      <c r="BQ503" s="12"/>
      <c r="BR503" s="12"/>
      <c r="BS503" s="12"/>
      <c r="BT503" s="12"/>
      <c r="BU503" s="18">
        <v>37.437073066666699</v>
      </c>
      <c r="BV503" s="18">
        <v>580.27463253333303</v>
      </c>
      <c r="BW503" s="18">
        <v>580.27463253333303</v>
      </c>
      <c r="BX503" s="18">
        <v>561.55609600000003</v>
      </c>
      <c r="BY503" s="18">
        <v>580.27463253333303</v>
      </c>
      <c r="BZ503" s="18">
        <v>561.55609600000003</v>
      </c>
      <c r="CA503" s="18">
        <v>580.27463253333303</v>
      </c>
      <c r="CB503" s="18">
        <v>580.27463253333303</v>
      </c>
      <c r="CC503" s="18">
        <v>524.11902293333299</v>
      </c>
      <c r="CD503" s="18">
        <v>580.27463253333303</v>
      </c>
      <c r="CE503" s="18">
        <v>561.55609600000003</v>
      </c>
      <c r="CF503" s="18">
        <v>580.27463253333303</v>
      </c>
      <c r="CG503" s="18">
        <v>561.55609600000003</v>
      </c>
      <c r="CH503" s="18">
        <v>149.74829226666699</v>
      </c>
      <c r="CI503" s="18">
        <v>634.97722990654199</v>
      </c>
      <c r="CJ503" s="18">
        <v>634.97722990654199</v>
      </c>
      <c r="CK503" s="18">
        <v>921.74114018691603</v>
      </c>
      <c r="CL503" s="18">
        <v>422.96672799999999</v>
      </c>
      <c r="CM503" s="18">
        <v>259.23767199999998</v>
      </c>
      <c r="CN503" s="18">
        <v>237.48949894736799</v>
      </c>
      <c r="CO503" s="18">
        <v>237.48949894736799</v>
      </c>
      <c r="CP503" s="18">
        <v>252.811402105263</v>
      </c>
      <c r="CQ503" s="18">
        <v>560.605282758621</v>
      </c>
      <c r="CR503" s="18">
        <v>542.52124137931003</v>
      </c>
      <c r="CS503" s="18">
        <v>470.18507586206903</v>
      </c>
      <c r="CT503" s="18">
        <v>591.99862499999995</v>
      </c>
      <c r="CU503" s="18">
        <v>611.73191250000002</v>
      </c>
      <c r="CV503" s="18">
        <v>690.66506249999998</v>
      </c>
      <c r="CW503" s="18">
        <v>300.33625531914902</v>
      </c>
      <c r="CX503" s="18">
        <v>310.34746382978699</v>
      </c>
      <c r="CY503" s="18">
        <v>330.36988085106401</v>
      </c>
      <c r="CZ503" s="72">
        <f t="shared" si="8"/>
        <v>15029.902399999995</v>
      </c>
    </row>
    <row r="504" spans="1:104">
      <c r="A504" s="12">
        <v>46</v>
      </c>
      <c r="B504" s="6">
        <v>6247033737</v>
      </c>
      <c r="C504" s="6" t="s">
        <v>93</v>
      </c>
      <c r="D504" s="6" t="s">
        <v>212</v>
      </c>
      <c r="E504" s="6" t="s">
        <v>398</v>
      </c>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12"/>
      <c r="BG504" s="12"/>
      <c r="BH504" s="12"/>
      <c r="BI504" s="12"/>
      <c r="BJ504" s="12"/>
      <c r="BK504" s="12"/>
      <c r="BL504" s="12"/>
      <c r="BM504" s="12"/>
      <c r="BN504" s="12"/>
      <c r="BO504" s="12"/>
      <c r="BP504" s="12"/>
      <c r="BQ504" s="12"/>
      <c r="BR504" s="12"/>
      <c r="BS504" s="12"/>
      <c r="BT504" s="12"/>
      <c r="BU504" s="18">
        <v>37.437073066666699</v>
      </c>
      <c r="BV504" s="18">
        <v>580.27463253333303</v>
      </c>
      <c r="BW504" s="18">
        <v>580.27463253333303</v>
      </c>
      <c r="BX504" s="18">
        <v>561.55609600000003</v>
      </c>
      <c r="BY504" s="18">
        <v>580.27463253333303</v>
      </c>
      <c r="BZ504" s="18">
        <v>561.55609600000003</v>
      </c>
      <c r="CA504" s="18">
        <v>580.27463253333303</v>
      </c>
      <c r="CB504" s="18">
        <v>580.27463253333303</v>
      </c>
      <c r="CC504" s="18">
        <v>524.11902293333299</v>
      </c>
      <c r="CD504" s="18">
        <v>580.27463253333303</v>
      </c>
      <c r="CE504" s="18">
        <v>561.55609600000003</v>
      </c>
      <c r="CF504" s="18">
        <v>580.27463253333303</v>
      </c>
      <c r="CG504" s="18">
        <v>561.55609600000003</v>
      </c>
      <c r="CH504" s="18">
        <v>149.74829226666699</v>
      </c>
      <c r="CI504" s="18">
        <v>634.97722990654199</v>
      </c>
      <c r="CJ504" s="18">
        <v>634.97722990654199</v>
      </c>
      <c r="CK504" s="18">
        <v>921.74114018691603</v>
      </c>
      <c r="CL504" s="18">
        <v>422.96672799999999</v>
      </c>
      <c r="CM504" s="18">
        <v>259.23767199999998</v>
      </c>
      <c r="CN504" s="18">
        <v>237.48949894736799</v>
      </c>
      <c r="CO504" s="18">
        <v>237.48949894736799</v>
      </c>
      <c r="CP504" s="18">
        <v>252.811402105263</v>
      </c>
      <c r="CQ504" s="18">
        <v>560.605282758621</v>
      </c>
      <c r="CR504" s="18">
        <v>542.52124137931003</v>
      </c>
      <c r="CS504" s="18">
        <v>470.18507586206903</v>
      </c>
      <c r="CT504" s="18">
        <v>591.99862499999995</v>
      </c>
      <c r="CU504" s="18">
        <v>611.73191250000002</v>
      </c>
      <c r="CV504" s="18">
        <v>690.66506249999998</v>
      </c>
      <c r="CW504" s="18">
        <v>300.33625531914902</v>
      </c>
      <c r="CX504" s="18">
        <v>310.34746382978699</v>
      </c>
      <c r="CY504" s="18">
        <v>330.36988085106401</v>
      </c>
      <c r="CZ504" s="72">
        <f t="shared" si="8"/>
        <v>15029.902399999995</v>
      </c>
    </row>
    <row r="505" spans="1:104">
      <c r="A505" s="12">
        <v>46</v>
      </c>
      <c r="B505" s="6">
        <v>6247033737</v>
      </c>
      <c r="C505" s="6" t="s">
        <v>93</v>
      </c>
      <c r="D505" s="6" t="s">
        <v>212</v>
      </c>
      <c r="E505" s="6" t="s">
        <v>399</v>
      </c>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24"/>
      <c r="CE505" s="12"/>
      <c r="CF505" s="12"/>
      <c r="CG505" s="12"/>
      <c r="CH505" s="22">
        <v>715.142857142857</v>
      </c>
      <c r="CI505" s="22">
        <v>1583.5306122449001</v>
      </c>
      <c r="CJ505" s="22">
        <v>1532.44897959184</v>
      </c>
      <c r="CK505" s="22">
        <v>1174.87755102041</v>
      </c>
      <c r="CL505" s="22">
        <v>1307.96</v>
      </c>
      <c r="CM505" s="22">
        <v>413.04</v>
      </c>
      <c r="CN505" s="22">
        <v>966.31578947368405</v>
      </c>
      <c r="CO505" s="22">
        <v>560.46315789473704</v>
      </c>
      <c r="CP505" s="22">
        <v>309.22105263157903</v>
      </c>
      <c r="CQ505" s="22">
        <v>2052.93103448276</v>
      </c>
      <c r="CR505" s="22">
        <v>1414.2413793103401</v>
      </c>
      <c r="CS505" s="22">
        <v>501.827586206896</v>
      </c>
      <c r="CT505" s="22">
        <v>2489.0625</v>
      </c>
      <c r="CU505" s="22">
        <v>1543.21875</v>
      </c>
      <c r="CV505" s="22">
        <v>746.71875</v>
      </c>
      <c r="CW505" s="22">
        <v>1161.7446808510599</v>
      </c>
      <c r="CX505" s="22">
        <v>757.65957446808602</v>
      </c>
      <c r="CY505" s="22">
        <v>454.59574468085202</v>
      </c>
      <c r="CZ505" s="72">
        <f t="shared" si="8"/>
        <v>19685.000000000007</v>
      </c>
    </row>
    <row r="506" spans="1:104">
      <c r="A506" s="12">
        <v>46</v>
      </c>
      <c r="B506" s="6">
        <v>6247033737</v>
      </c>
      <c r="C506" s="6" t="s">
        <v>93</v>
      </c>
      <c r="D506" s="6" t="s">
        <v>212</v>
      </c>
      <c r="E506" s="6" t="s">
        <v>400</v>
      </c>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24"/>
      <c r="CE506" s="12"/>
      <c r="CF506" s="12"/>
      <c r="CG506" s="12"/>
      <c r="CH506" s="29">
        <v>128.72571428571399</v>
      </c>
      <c r="CI506" s="29">
        <v>285.03551020408202</v>
      </c>
      <c r="CJ506" s="29">
        <v>275.84081632653101</v>
      </c>
      <c r="CK506" s="29">
        <v>211.47795918367299</v>
      </c>
      <c r="CL506" s="29">
        <v>235.43279999999999</v>
      </c>
      <c r="CM506" s="29">
        <v>74.347200000000001</v>
      </c>
      <c r="CN506" s="29">
        <v>173.936842105263</v>
      </c>
      <c r="CO506" s="29">
        <v>100.88336842105301</v>
      </c>
      <c r="CP506" s="29">
        <v>55.659789473684299</v>
      </c>
      <c r="CQ506" s="29">
        <v>369.52758620689701</v>
      </c>
      <c r="CR506" s="29">
        <v>254.56344827586199</v>
      </c>
      <c r="CS506" s="29">
        <v>90.328965517241301</v>
      </c>
      <c r="CT506" s="29">
        <v>448.03125</v>
      </c>
      <c r="CU506" s="29">
        <v>277.77937500000002</v>
      </c>
      <c r="CV506" s="29">
        <v>134.40937500000001</v>
      </c>
      <c r="CW506" s="29">
        <v>209.11404255319101</v>
      </c>
      <c r="CX506" s="29">
        <v>136.378723404255</v>
      </c>
      <c r="CY506" s="29">
        <v>81.8272340425533</v>
      </c>
      <c r="CZ506" s="75">
        <f t="shared" si="8"/>
        <v>3543.3</v>
      </c>
    </row>
    <row r="507" spans="1:104">
      <c r="A507" s="12">
        <v>46</v>
      </c>
      <c r="B507" s="6">
        <v>6247033737</v>
      </c>
      <c r="C507" s="6" t="s">
        <v>93</v>
      </c>
      <c r="D507" s="6" t="s">
        <v>212</v>
      </c>
      <c r="E507" s="6" t="s">
        <v>401</v>
      </c>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24"/>
      <c r="CE507" s="12"/>
      <c r="CF507" s="12"/>
      <c r="CG507" s="12"/>
      <c r="CH507" s="29">
        <v>128.72571428571399</v>
      </c>
      <c r="CI507" s="29">
        <v>285.03551020408202</v>
      </c>
      <c r="CJ507" s="29">
        <v>275.84081632653101</v>
      </c>
      <c r="CK507" s="29">
        <v>211.47795918367299</v>
      </c>
      <c r="CL507" s="29">
        <v>235.43279999999999</v>
      </c>
      <c r="CM507" s="29">
        <v>74.347200000000001</v>
      </c>
      <c r="CN507" s="29">
        <v>173.936842105263</v>
      </c>
      <c r="CO507" s="29">
        <v>100.88336842105301</v>
      </c>
      <c r="CP507" s="29">
        <v>55.659789473684299</v>
      </c>
      <c r="CQ507" s="29">
        <v>369.52758620689701</v>
      </c>
      <c r="CR507" s="29">
        <v>254.56344827586199</v>
      </c>
      <c r="CS507" s="29">
        <v>90.328965517241301</v>
      </c>
      <c r="CT507" s="29">
        <v>448.03125</v>
      </c>
      <c r="CU507" s="29">
        <v>277.77937500000002</v>
      </c>
      <c r="CV507" s="29">
        <v>134.40937500000001</v>
      </c>
      <c r="CW507" s="29">
        <v>209.11404255319101</v>
      </c>
      <c r="CX507" s="29">
        <v>136.378723404255</v>
      </c>
      <c r="CY507" s="29">
        <v>81.8272340425533</v>
      </c>
      <c r="CZ507" s="75">
        <f t="shared" si="8"/>
        <v>3543.3</v>
      </c>
    </row>
    <row r="508" spans="1:104">
      <c r="A508" s="12">
        <v>46</v>
      </c>
      <c r="B508" s="6">
        <v>6247033737</v>
      </c>
      <c r="C508" s="6" t="s">
        <v>93</v>
      </c>
      <c r="D508" s="6" t="s">
        <v>212</v>
      </c>
      <c r="E508" s="6" t="s">
        <v>402</v>
      </c>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24"/>
      <c r="CE508" s="12"/>
      <c r="CF508" s="12"/>
      <c r="CG508" s="12"/>
      <c r="CH508" s="29">
        <v>128.72571428571399</v>
      </c>
      <c r="CI508" s="29">
        <v>285.03551020408202</v>
      </c>
      <c r="CJ508" s="29">
        <v>275.84081632653101</v>
      </c>
      <c r="CK508" s="29">
        <v>211.47795918367299</v>
      </c>
      <c r="CL508" s="29">
        <v>235.43279999999999</v>
      </c>
      <c r="CM508" s="29">
        <v>74.347200000000001</v>
      </c>
      <c r="CN508" s="29">
        <v>173.936842105263</v>
      </c>
      <c r="CO508" s="29">
        <v>100.88336842105301</v>
      </c>
      <c r="CP508" s="29">
        <v>55.659789473684299</v>
      </c>
      <c r="CQ508" s="29">
        <v>369.52758620689701</v>
      </c>
      <c r="CR508" s="29">
        <v>254.56344827586199</v>
      </c>
      <c r="CS508" s="29">
        <v>90.328965517241301</v>
      </c>
      <c r="CT508" s="29">
        <v>448.03125</v>
      </c>
      <c r="CU508" s="29">
        <v>277.77937500000002</v>
      </c>
      <c r="CV508" s="29">
        <v>134.40937500000001</v>
      </c>
      <c r="CW508" s="29">
        <v>209.11404255319101</v>
      </c>
      <c r="CX508" s="29">
        <v>136.378723404255</v>
      </c>
      <c r="CY508" s="29">
        <v>114.407234042553</v>
      </c>
      <c r="CZ508" s="75">
        <f t="shared" si="8"/>
        <v>3575.88</v>
      </c>
    </row>
    <row r="509" spans="1:104">
      <c r="A509" s="12">
        <v>46</v>
      </c>
      <c r="B509" s="6">
        <v>6247033737</v>
      </c>
      <c r="C509" s="6" t="s">
        <v>93</v>
      </c>
      <c r="D509" s="6" t="s">
        <v>212</v>
      </c>
      <c r="E509" s="6" t="s">
        <v>403</v>
      </c>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24"/>
      <c r="CE509" s="12"/>
      <c r="CF509" s="12"/>
      <c r="CG509" s="12"/>
      <c r="CH509" s="29">
        <v>128.72571428571399</v>
      </c>
      <c r="CI509" s="29">
        <v>285.03551020408202</v>
      </c>
      <c r="CJ509" s="29">
        <v>275.84081632653101</v>
      </c>
      <c r="CK509" s="29">
        <v>211.47795918367299</v>
      </c>
      <c r="CL509" s="29">
        <v>235.43279999999999</v>
      </c>
      <c r="CM509" s="29">
        <v>74.347200000000001</v>
      </c>
      <c r="CN509" s="29">
        <v>173.936842105263</v>
      </c>
      <c r="CO509" s="29">
        <v>100.88336842105301</v>
      </c>
      <c r="CP509" s="29">
        <v>55.659789473684299</v>
      </c>
      <c r="CQ509" s="29">
        <v>369.52758620689701</v>
      </c>
      <c r="CR509" s="29">
        <v>254.56344827586199</v>
      </c>
      <c r="CS509" s="29">
        <v>90.328965517241301</v>
      </c>
      <c r="CT509" s="29">
        <v>448.03125</v>
      </c>
      <c r="CU509" s="29">
        <v>277.77937500000002</v>
      </c>
      <c r="CV509" s="29">
        <v>134.40937500000001</v>
      </c>
      <c r="CW509" s="29">
        <v>209.11404255319101</v>
      </c>
      <c r="CX509" s="29">
        <v>136.378723404255</v>
      </c>
      <c r="CY509" s="29">
        <v>114.407234042553</v>
      </c>
      <c r="CZ509" s="75">
        <f t="shared" si="8"/>
        <v>3575.88</v>
      </c>
    </row>
    <row r="510" spans="1:104">
      <c r="A510" s="12">
        <v>47</v>
      </c>
      <c r="B510" s="6">
        <v>6247031106</v>
      </c>
      <c r="C510" s="6" t="s">
        <v>93</v>
      </c>
      <c r="D510" s="6" t="s">
        <v>215</v>
      </c>
      <c r="E510" s="6" t="s">
        <v>393</v>
      </c>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12"/>
      <c r="BG510" s="12"/>
      <c r="BH510" s="12"/>
      <c r="BI510" s="12"/>
      <c r="BJ510" s="12"/>
      <c r="BK510" s="12"/>
      <c r="BL510" s="12"/>
      <c r="BM510" s="12"/>
      <c r="BN510" s="12"/>
      <c r="BO510" s="12"/>
      <c r="BP510" s="12"/>
      <c r="BQ510" s="12"/>
      <c r="BR510" s="12"/>
      <c r="BS510" s="12"/>
      <c r="BT510" s="12"/>
      <c r="BU510" s="13">
        <v>55.957333333333303</v>
      </c>
      <c r="BV510" s="13">
        <v>867.338666666667</v>
      </c>
      <c r="BW510" s="13">
        <v>867.338666666667</v>
      </c>
      <c r="BX510" s="13">
        <v>839.36</v>
      </c>
      <c r="BY510" s="13">
        <v>867.338666666667</v>
      </c>
      <c r="BZ510" s="13">
        <v>839.36</v>
      </c>
      <c r="CA510" s="13">
        <v>867.338666666667</v>
      </c>
      <c r="CB510" s="13">
        <v>867.338666666667</v>
      </c>
      <c r="CC510" s="13">
        <v>783.40266666666696</v>
      </c>
      <c r="CD510" s="13">
        <v>867.338666666667</v>
      </c>
      <c r="CE510" s="13">
        <v>839.36</v>
      </c>
      <c r="CF510" s="13">
        <v>867.338666666667</v>
      </c>
      <c r="CG510" s="13">
        <v>839.36</v>
      </c>
      <c r="CH510" s="13">
        <v>223.82933333333301</v>
      </c>
      <c r="CI510" s="13">
        <v>1124.98130841121</v>
      </c>
      <c r="CJ510" s="19">
        <v>1124.98130841121</v>
      </c>
      <c r="CK510" s="19">
        <v>1633.0373831775701</v>
      </c>
      <c r="CL510" s="19">
        <v>650.38</v>
      </c>
      <c r="CM510" s="19">
        <v>398.62</v>
      </c>
      <c r="CN510" s="19">
        <v>376.24210526315801</v>
      </c>
      <c r="CO510" s="19">
        <v>376.24210526315801</v>
      </c>
      <c r="CP510" s="19">
        <v>400.51578947368398</v>
      </c>
      <c r="CQ510" s="19">
        <v>910.04597701149396</v>
      </c>
      <c r="CR510" s="19">
        <v>880.68965517241395</v>
      </c>
      <c r="CS510" s="19">
        <v>763.26436781609198</v>
      </c>
      <c r="CT510" s="19">
        <v>910.625</v>
      </c>
      <c r="CU510" s="19">
        <v>940.97916666666697</v>
      </c>
      <c r="CV510" s="19">
        <v>1062.3958333333301</v>
      </c>
      <c r="CW510" s="19">
        <v>449.36170212766001</v>
      </c>
      <c r="CX510" s="19">
        <v>464.340425531915</v>
      </c>
      <c r="CY510" s="19">
        <v>494.29787234042601</v>
      </c>
      <c r="CZ510" s="72">
        <f t="shared" si="8"/>
        <v>23452.999999999989</v>
      </c>
    </row>
    <row r="511" spans="1:104">
      <c r="A511" s="12">
        <v>47</v>
      </c>
      <c r="B511" s="6">
        <v>6247031106</v>
      </c>
      <c r="C511" s="6" t="s">
        <v>93</v>
      </c>
      <c r="D511" s="6" t="s">
        <v>215</v>
      </c>
      <c r="E511" s="6" t="s">
        <v>394</v>
      </c>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12"/>
      <c r="BG511" s="12"/>
      <c r="BH511" s="12"/>
      <c r="BI511" s="12"/>
      <c r="BJ511" s="12"/>
      <c r="BK511" s="12"/>
      <c r="BL511" s="12"/>
      <c r="BM511" s="12"/>
      <c r="BN511" s="12"/>
      <c r="BO511" s="12"/>
      <c r="BP511" s="12"/>
      <c r="BQ511" s="12"/>
      <c r="BR511" s="12"/>
      <c r="BS511" s="12"/>
      <c r="BT511" s="12"/>
      <c r="BU511" s="13">
        <v>55.957333333333303</v>
      </c>
      <c r="BV511" s="13">
        <v>867.338666666667</v>
      </c>
      <c r="BW511" s="13">
        <v>867.338666666667</v>
      </c>
      <c r="BX511" s="13">
        <v>839.36</v>
      </c>
      <c r="BY511" s="13">
        <v>867.338666666667</v>
      </c>
      <c r="BZ511" s="13">
        <v>839.36</v>
      </c>
      <c r="CA511" s="13">
        <v>867.338666666667</v>
      </c>
      <c r="CB511" s="13">
        <v>867.338666666667</v>
      </c>
      <c r="CC511" s="13">
        <v>783.40266666666696</v>
      </c>
      <c r="CD511" s="13">
        <v>867.338666666667</v>
      </c>
      <c r="CE511" s="13">
        <v>839.36</v>
      </c>
      <c r="CF511" s="13">
        <v>867.338666666667</v>
      </c>
      <c r="CG511" s="13">
        <v>839.36</v>
      </c>
      <c r="CH511" s="13">
        <v>223.82933333333301</v>
      </c>
      <c r="CI511" s="13">
        <v>1124.98130841121</v>
      </c>
      <c r="CJ511" s="19">
        <v>1124.98130841121</v>
      </c>
      <c r="CK511" s="19">
        <v>1633.0373831775701</v>
      </c>
      <c r="CL511" s="19">
        <v>650.38</v>
      </c>
      <c r="CM511" s="19">
        <v>398.62</v>
      </c>
      <c r="CN511" s="19">
        <v>376.24210526315801</v>
      </c>
      <c r="CO511" s="19">
        <v>376.24210526315801</v>
      </c>
      <c r="CP511" s="19">
        <v>400.51578947368398</v>
      </c>
      <c r="CQ511" s="19">
        <v>910.04597701149396</v>
      </c>
      <c r="CR511" s="19">
        <v>880.68965517241395</v>
      </c>
      <c r="CS511" s="19">
        <v>763.26436781609198</v>
      </c>
      <c r="CT511" s="19">
        <v>910.625</v>
      </c>
      <c r="CU511" s="19">
        <v>940.97916666666697</v>
      </c>
      <c r="CV511" s="19">
        <v>1062.3958333333301</v>
      </c>
      <c r="CW511" s="19">
        <v>449.36170212766001</v>
      </c>
      <c r="CX511" s="19">
        <v>464.340425531915</v>
      </c>
      <c r="CY511" s="19">
        <v>494.29787234042601</v>
      </c>
      <c r="CZ511" s="72">
        <f t="shared" si="8"/>
        <v>23452.999999999989</v>
      </c>
    </row>
    <row r="512" spans="1:104">
      <c r="A512" s="12">
        <v>47</v>
      </c>
      <c r="B512" s="6">
        <v>6247031106</v>
      </c>
      <c r="C512" s="6" t="s">
        <v>93</v>
      </c>
      <c r="D512" s="6" t="s">
        <v>215</v>
      </c>
      <c r="E512" s="6" t="s">
        <v>395</v>
      </c>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12"/>
      <c r="BG512" s="12"/>
      <c r="BH512" s="12"/>
      <c r="BI512" s="12"/>
      <c r="BJ512" s="12"/>
      <c r="BK512" s="12"/>
      <c r="BL512" s="12"/>
      <c r="BM512" s="12"/>
      <c r="BN512" s="12"/>
      <c r="BO512" s="12"/>
      <c r="BP512" s="12"/>
      <c r="BQ512" s="12"/>
      <c r="BR512" s="12"/>
      <c r="BS512" s="12"/>
      <c r="BT512" s="12"/>
      <c r="BU512" s="26">
        <v>22.1814869333333</v>
      </c>
      <c r="BV512" s="26">
        <v>343.813047466667</v>
      </c>
      <c r="BW512" s="26">
        <v>343.813047466667</v>
      </c>
      <c r="BX512" s="26">
        <v>332.72230400000001</v>
      </c>
      <c r="BY512" s="26">
        <v>343.813047466667</v>
      </c>
      <c r="BZ512" s="26">
        <v>332.72230400000001</v>
      </c>
      <c r="CA512" s="26">
        <v>343.813047466667</v>
      </c>
      <c r="CB512" s="26">
        <v>343.813047466667</v>
      </c>
      <c r="CC512" s="26">
        <v>310.54081706666699</v>
      </c>
      <c r="CD512" s="26">
        <v>343.813047466667</v>
      </c>
      <c r="CE512" s="26">
        <v>332.72230400000001</v>
      </c>
      <c r="CF512" s="26">
        <v>343.813047466667</v>
      </c>
      <c r="CG512" s="26">
        <v>332.72230400000001</v>
      </c>
      <c r="CH512" s="26">
        <v>88.7259477333333</v>
      </c>
      <c r="CI512" s="26">
        <v>445.94259065420601</v>
      </c>
      <c r="CJ512" s="26">
        <v>445.94259065420601</v>
      </c>
      <c r="CK512" s="26">
        <v>647.33601869158895</v>
      </c>
      <c r="CL512" s="26">
        <v>257.810632</v>
      </c>
      <c r="CM512" s="26">
        <v>158.012968</v>
      </c>
      <c r="CN512" s="26">
        <v>149.142370526316</v>
      </c>
      <c r="CO512" s="26">
        <v>149.142370526316</v>
      </c>
      <c r="CP512" s="26">
        <v>158.76445894736801</v>
      </c>
      <c r="CQ512" s="26">
        <v>360.74222528735601</v>
      </c>
      <c r="CR512" s="26">
        <v>349.10537931034497</v>
      </c>
      <c r="CS512" s="26">
        <v>302.55799540229901</v>
      </c>
      <c r="CT512" s="26">
        <v>360.97174999999999</v>
      </c>
      <c r="CU512" s="26">
        <v>373.00414166666701</v>
      </c>
      <c r="CV512" s="26">
        <v>421.133708333333</v>
      </c>
      <c r="CW512" s="26">
        <v>178.12697872340399</v>
      </c>
      <c r="CX512" s="26">
        <v>184.06454468085099</v>
      </c>
      <c r="CY512" s="26">
        <v>195.939676595745</v>
      </c>
      <c r="CZ512" s="72">
        <f t="shared" si="8"/>
        <v>9296.7691999999988</v>
      </c>
    </row>
    <row r="513" spans="1:104">
      <c r="A513" s="12">
        <v>47</v>
      </c>
      <c r="B513" s="6">
        <v>6247031106</v>
      </c>
      <c r="C513" s="6" t="s">
        <v>93</v>
      </c>
      <c r="D513" s="6" t="s">
        <v>215</v>
      </c>
      <c r="E513" s="6" t="s">
        <v>396</v>
      </c>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12"/>
      <c r="BG513" s="12"/>
      <c r="BH513" s="12"/>
      <c r="BI513" s="12"/>
      <c r="BJ513" s="12"/>
      <c r="BK513" s="12"/>
      <c r="BL513" s="12"/>
      <c r="BM513" s="12"/>
      <c r="BN513" s="12"/>
      <c r="BO513" s="12"/>
      <c r="BP513" s="12"/>
      <c r="BQ513" s="12"/>
      <c r="BR513" s="12"/>
      <c r="BS513" s="12"/>
      <c r="BT513" s="12"/>
      <c r="BU513" s="26">
        <v>22.1814869333333</v>
      </c>
      <c r="BV513" s="26">
        <v>343.813047466667</v>
      </c>
      <c r="BW513" s="26">
        <v>343.813047466667</v>
      </c>
      <c r="BX513" s="26">
        <v>332.72230400000001</v>
      </c>
      <c r="BY513" s="26">
        <v>343.813047466667</v>
      </c>
      <c r="BZ513" s="26">
        <v>332.72230400000001</v>
      </c>
      <c r="CA513" s="26">
        <v>343.813047466667</v>
      </c>
      <c r="CB513" s="26">
        <v>343.813047466667</v>
      </c>
      <c r="CC513" s="26">
        <v>310.54081706666699</v>
      </c>
      <c r="CD513" s="26">
        <v>343.813047466667</v>
      </c>
      <c r="CE513" s="26">
        <v>332.72230400000001</v>
      </c>
      <c r="CF513" s="26">
        <v>343.813047466667</v>
      </c>
      <c r="CG513" s="26">
        <v>332.72230400000001</v>
      </c>
      <c r="CH513" s="26">
        <v>88.7259477333333</v>
      </c>
      <c r="CI513" s="26">
        <v>445.94259065420601</v>
      </c>
      <c r="CJ513" s="26">
        <v>445.94259065420601</v>
      </c>
      <c r="CK513" s="26">
        <v>647.33601869158895</v>
      </c>
      <c r="CL513" s="26">
        <v>257.810632</v>
      </c>
      <c r="CM513" s="26">
        <v>158.012968</v>
      </c>
      <c r="CN513" s="26">
        <v>149.142370526316</v>
      </c>
      <c r="CO513" s="26">
        <v>149.142370526316</v>
      </c>
      <c r="CP513" s="26">
        <v>158.76445894736801</v>
      </c>
      <c r="CQ513" s="26">
        <v>360.74222528735601</v>
      </c>
      <c r="CR513" s="26">
        <v>349.10537931034497</v>
      </c>
      <c r="CS513" s="26">
        <v>302.55799540229901</v>
      </c>
      <c r="CT513" s="26">
        <v>360.97174999999999</v>
      </c>
      <c r="CU513" s="26">
        <v>373.00414166666701</v>
      </c>
      <c r="CV513" s="26">
        <v>421.133708333333</v>
      </c>
      <c r="CW513" s="26">
        <v>178.12697872340399</v>
      </c>
      <c r="CX513" s="26">
        <v>184.06454468085099</v>
      </c>
      <c r="CY513" s="26">
        <v>195.939676595745</v>
      </c>
      <c r="CZ513" s="72">
        <f t="shared" si="8"/>
        <v>9296.7691999999988</v>
      </c>
    </row>
    <row r="514" spans="1:104">
      <c r="A514" s="12">
        <v>47</v>
      </c>
      <c r="B514" s="6">
        <v>6247031106</v>
      </c>
      <c r="C514" s="6" t="s">
        <v>93</v>
      </c>
      <c r="D514" s="6" t="s">
        <v>215</v>
      </c>
      <c r="E514" s="6" t="s">
        <v>397</v>
      </c>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12"/>
      <c r="BG514" s="12"/>
      <c r="BH514" s="12"/>
      <c r="BI514" s="12"/>
      <c r="BJ514" s="12"/>
      <c r="BK514" s="12"/>
      <c r="BL514" s="12"/>
      <c r="BM514" s="12"/>
      <c r="BN514" s="12"/>
      <c r="BO514" s="12"/>
      <c r="BP514" s="12"/>
      <c r="BQ514" s="12"/>
      <c r="BR514" s="12"/>
      <c r="BS514" s="12"/>
      <c r="BT514" s="12"/>
      <c r="BU514" s="18">
        <v>22.1814869333333</v>
      </c>
      <c r="BV514" s="18">
        <v>343.813047466667</v>
      </c>
      <c r="BW514" s="18">
        <v>343.813047466667</v>
      </c>
      <c r="BX514" s="18">
        <v>332.72230400000001</v>
      </c>
      <c r="BY514" s="18">
        <v>343.813047466667</v>
      </c>
      <c r="BZ514" s="18">
        <v>332.72230400000001</v>
      </c>
      <c r="CA514" s="18">
        <v>343.813047466667</v>
      </c>
      <c r="CB514" s="18">
        <v>343.813047466667</v>
      </c>
      <c r="CC514" s="18">
        <v>310.54081706666699</v>
      </c>
      <c r="CD514" s="18">
        <v>343.813047466667</v>
      </c>
      <c r="CE514" s="18">
        <v>332.72230400000001</v>
      </c>
      <c r="CF514" s="18">
        <v>343.813047466667</v>
      </c>
      <c r="CG514" s="18">
        <v>332.72230400000001</v>
      </c>
      <c r="CH514" s="18">
        <v>88.7259477333333</v>
      </c>
      <c r="CI514" s="18">
        <v>445.94259065420601</v>
      </c>
      <c r="CJ514" s="18">
        <v>445.94259065420601</v>
      </c>
      <c r="CK514" s="18">
        <v>647.33601869158895</v>
      </c>
      <c r="CL514" s="18">
        <v>257.810632</v>
      </c>
      <c r="CM514" s="18">
        <v>158.012968</v>
      </c>
      <c r="CN514" s="18">
        <v>149.142370526316</v>
      </c>
      <c r="CO514" s="18">
        <v>149.142370526316</v>
      </c>
      <c r="CP514" s="18">
        <v>158.76445894736801</v>
      </c>
      <c r="CQ514" s="18">
        <v>360.74222528735601</v>
      </c>
      <c r="CR514" s="18">
        <v>349.10537931034497</v>
      </c>
      <c r="CS514" s="18">
        <v>302.55799540229901</v>
      </c>
      <c r="CT514" s="18">
        <v>360.97174999999999</v>
      </c>
      <c r="CU514" s="18">
        <v>373.00414166666701</v>
      </c>
      <c r="CV514" s="18">
        <v>421.133708333333</v>
      </c>
      <c r="CW514" s="18">
        <v>178.12697872340399</v>
      </c>
      <c r="CX514" s="18">
        <v>184.06454468085099</v>
      </c>
      <c r="CY514" s="18">
        <v>195.939676595745</v>
      </c>
      <c r="CZ514" s="72">
        <f t="shared" si="8"/>
        <v>9296.7691999999988</v>
      </c>
    </row>
    <row r="515" spans="1:104">
      <c r="A515" s="12">
        <v>47</v>
      </c>
      <c r="B515" s="6">
        <v>6247031106</v>
      </c>
      <c r="C515" s="6" t="s">
        <v>93</v>
      </c>
      <c r="D515" s="6" t="s">
        <v>215</v>
      </c>
      <c r="E515" s="6" t="s">
        <v>398</v>
      </c>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12"/>
      <c r="BG515" s="12"/>
      <c r="BH515" s="12"/>
      <c r="BI515" s="12"/>
      <c r="BJ515" s="12"/>
      <c r="BK515" s="12"/>
      <c r="BL515" s="12"/>
      <c r="BM515" s="12"/>
      <c r="BN515" s="12"/>
      <c r="BO515" s="12"/>
      <c r="BP515" s="12"/>
      <c r="BQ515" s="12"/>
      <c r="BR515" s="12"/>
      <c r="BS515" s="12"/>
      <c r="BT515" s="12"/>
      <c r="BU515" s="18">
        <v>22.1814869333333</v>
      </c>
      <c r="BV515" s="18">
        <v>343.813047466667</v>
      </c>
      <c r="BW515" s="18">
        <v>343.813047466667</v>
      </c>
      <c r="BX515" s="18">
        <v>332.72230400000001</v>
      </c>
      <c r="BY515" s="18">
        <v>343.813047466667</v>
      </c>
      <c r="BZ515" s="18">
        <v>332.72230400000001</v>
      </c>
      <c r="CA515" s="18">
        <v>343.813047466667</v>
      </c>
      <c r="CB515" s="18">
        <v>343.813047466667</v>
      </c>
      <c r="CC515" s="18">
        <v>310.54081706666699</v>
      </c>
      <c r="CD515" s="18">
        <v>343.813047466667</v>
      </c>
      <c r="CE515" s="18">
        <v>332.72230400000001</v>
      </c>
      <c r="CF515" s="18">
        <v>343.813047466667</v>
      </c>
      <c r="CG515" s="18">
        <v>332.72230400000001</v>
      </c>
      <c r="CH515" s="18">
        <v>88.7259477333333</v>
      </c>
      <c r="CI515" s="18">
        <v>445.94259065420601</v>
      </c>
      <c r="CJ515" s="18">
        <v>445.94259065420601</v>
      </c>
      <c r="CK515" s="18">
        <v>647.33601869158895</v>
      </c>
      <c r="CL515" s="18">
        <v>257.810632</v>
      </c>
      <c r="CM515" s="18">
        <v>158.012968</v>
      </c>
      <c r="CN515" s="18">
        <v>149.142370526316</v>
      </c>
      <c r="CO515" s="18">
        <v>149.142370526316</v>
      </c>
      <c r="CP515" s="18">
        <v>158.76445894736801</v>
      </c>
      <c r="CQ515" s="18">
        <v>360.74222528735601</v>
      </c>
      <c r="CR515" s="18">
        <v>349.10537931034497</v>
      </c>
      <c r="CS515" s="18">
        <v>302.55799540229901</v>
      </c>
      <c r="CT515" s="18">
        <v>360.97174999999999</v>
      </c>
      <c r="CU515" s="18">
        <v>373.00414166666701</v>
      </c>
      <c r="CV515" s="18">
        <v>421.133708333333</v>
      </c>
      <c r="CW515" s="18">
        <v>178.12697872340399</v>
      </c>
      <c r="CX515" s="18">
        <v>184.06454468085099</v>
      </c>
      <c r="CY515" s="18">
        <v>195.939676595745</v>
      </c>
      <c r="CZ515" s="72">
        <f t="shared" si="8"/>
        <v>9296.7691999999988</v>
      </c>
    </row>
    <row r="516" spans="1:104">
      <c r="A516" s="12">
        <v>47</v>
      </c>
      <c r="B516" s="6">
        <v>6247031106</v>
      </c>
      <c r="C516" s="6" t="s">
        <v>93</v>
      </c>
      <c r="D516" s="6" t="s">
        <v>215</v>
      </c>
      <c r="E516" s="6" t="s">
        <v>399</v>
      </c>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24"/>
      <c r="CE516" s="12"/>
      <c r="CF516" s="12"/>
      <c r="CG516" s="12"/>
      <c r="CH516" s="22">
        <v>505</v>
      </c>
      <c r="CI516" s="22">
        <v>1118.2142857142901</v>
      </c>
      <c r="CJ516" s="22">
        <v>1082.1428571428601</v>
      </c>
      <c r="CK516" s="22">
        <v>829.642857142857</v>
      </c>
      <c r="CL516" s="22">
        <v>797.24</v>
      </c>
      <c r="CM516" s="22">
        <v>251.76</v>
      </c>
      <c r="CN516" s="22">
        <v>606.84210526315803</v>
      </c>
      <c r="CO516" s="22">
        <v>351.968421052633</v>
      </c>
      <c r="CP516" s="22">
        <v>194.18947368421101</v>
      </c>
      <c r="CQ516" s="22">
        <v>1321.03448275862</v>
      </c>
      <c r="CR516" s="22">
        <v>910.04597701149601</v>
      </c>
      <c r="CS516" s="22">
        <v>322.91954022988602</v>
      </c>
      <c r="CT516" s="22">
        <v>1517.7083333333301</v>
      </c>
      <c r="CU516" s="22">
        <v>940.97916666666799</v>
      </c>
      <c r="CV516" s="22">
        <v>455.31250000000102</v>
      </c>
      <c r="CW516" s="22">
        <v>689.02127659574501</v>
      </c>
      <c r="CX516" s="22">
        <v>449.36170212765899</v>
      </c>
      <c r="CY516" s="22">
        <v>269.61702127659498</v>
      </c>
      <c r="CZ516" s="72">
        <f t="shared" si="8"/>
        <v>12613.000000000013</v>
      </c>
    </row>
    <row r="517" spans="1:104">
      <c r="A517" s="12">
        <v>47</v>
      </c>
      <c r="B517" s="6">
        <v>6247031106</v>
      </c>
      <c r="C517" s="6" t="s">
        <v>93</v>
      </c>
      <c r="D517" s="6" t="s">
        <v>215</v>
      </c>
      <c r="E517" s="6" t="s">
        <v>400</v>
      </c>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24"/>
      <c r="CE517" s="12"/>
      <c r="CF517" s="12"/>
      <c r="CG517" s="12"/>
      <c r="CH517" s="29">
        <v>90.9</v>
      </c>
      <c r="CI517" s="29">
        <v>201.27857142857101</v>
      </c>
      <c r="CJ517" s="29">
        <v>194.78571428571399</v>
      </c>
      <c r="CK517" s="29">
        <v>149.335714285714</v>
      </c>
      <c r="CL517" s="29">
        <v>143.50319999999999</v>
      </c>
      <c r="CM517" s="29">
        <v>45.316800000000001</v>
      </c>
      <c r="CN517" s="29">
        <v>109.23157894736801</v>
      </c>
      <c r="CO517" s="29">
        <v>63.354315789473901</v>
      </c>
      <c r="CP517" s="29">
        <v>34.954105263157999</v>
      </c>
      <c r="CQ517" s="29">
        <v>237.78620689655199</v>
      </c>
      <c r="CR517" s="29">
        <v>163.808275862069</v>
      </c>
      <c r="CS517" s="29">
        <v>58.125517241379399</v>
      </c>
      <c r="CT517" s="29">
        <v>273.1875</v>
      </c>
      <c r="CU517" s="29">
        <v>169.37625</v>
      </c>
      <c r="CV517" s="29">
        <v>81.956250000000097</v>
      </c>
      <c r="CW517" s="29">
        <v>124.02382978723401</v>
      </c>
      <c r="CX517" s="29">
        <v>80.885106382978606</v>
      </c>
      <c r="CY517" s="29">
        <v>48.5310638297872</v>
      </c>
      <c r="CZ517" s="75">
        <f t="shared" ref="CZ517:CZ580" si="9">SUM(BD517:CY517)</f>
        <v>2270.3399999999992</v>
      </c>
    </row>
    <row r="518" spans="1:104">
      <c r="A518" s="12">
        <v>47</v>
      </c>
      <c r="B518" s="6">
        <v>6247031106</v>
      </c>
      <c r="C518" s="6" t="s">
        <v>93</v>
      </c>
      <c r="D518" s="6" t="s">
        <v>215</v>
      </c>
      <c r="E518" s="6" t="s">
        <v>401</v>
      </c>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24"/>
      <c r="CE518" s="12"/>
      <c r="CF518" s="12"/>
      <c r="CG518" s="12"/>
      <c r="CH518" s="29">
        <v>90.9</v>
      </c>
      <c r="CI518" s="29">
        <v>201.27857142857101</v>
      </c>
      <c r="CJ518" s="29">
        <v>194.78571428571399</v>
      </c>
      <c r="CK518" s="29">
        <v>149.335714285714</v>
      </c>
      <c r="CL518" s="29">
        <v>143.50319999999999</v>
      </c>
      <c r="CM518" s="29">
        <v>45.316800000000001</v>
      </c>
      <c r="CN518" s="29">
        <v>109.23157894736801</v>
      </c>
      <c r="CO518" s="29">
        <v>63.354315789473901</v>
      </c>
      <c r="CP518" s="29">
        <v>34.954105263157999</v>
      </c>
      <c r="CQ518" s="29">
        <v>237.78620689655199</v>
      </c>
      <c r="CR518" s="29">
        <v>163.808275862069</v>
      </c>
      <c r="CS518" s="29">
        <v>58.125517241379399</v>
      </c>
      <c r="CT518" s="29">
        <v>273.1875</v>
      </c>
      <c r="CU518" s="29">
        <v>169.37625</v>
      </c>
      <c r="CV518" s="29">
        <v>81.956250000000097</v>
      </c>
      <c r="CW518" s="29">
        <v>124.02382978723401</v>
      </c>
      <c r="CX518" s="29">
        <v>80.885106382978606</v>
      </c>
      <c r="CY518" s="29">
        <v>48.5310638297872</v>
      </c>
      <c r="CZ518" s="75">
        <f t="shared" si="9"/>
        <v>2270.3399999999992</v>
      </c>
    </row>
    <row r="519" spans="1:104">
      <c r="A519" s="12">
        <v>47</v>
      </c>
      <c r="B519" s="6">
        <v>6247031106</v>
      </c>
      <c r="C519" s="6" t="s">
        <v>93</v>
      </c>
      <c r="D519" s="6" t="s">
        <v>215</v>
      </c>
      <c r="E519" s="6" t="s">
        <v>402</v>
      </c>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24"/>
      <c r="CE519" s="12"/>
      <c r="CF519" s="12"/>
      <c r="CG519" s="12"/>
      <c r="CH519" s="29">
        <v>90.9</v>
      </c>
      <c r="CI519" s="29">
        <v>201.27857142857101</v>
      </c>
      <c r="CJ519" s="29">
        <v>194.78571428571399</v>
      </c>
      <c r="CK519" s="29">
        <v>149.335714285714</v>
      </c>
      <c r="CL519" s="29">
        <v>143.50319999999999</v>
      </c>
      <c r="CM519" s="29">
        <v>45.316800000000001</v>
      </c>
      <c r="CN519" s="29">
        <v>109.23157894736801</v>
      </c>
      <c r="CO519" s="29">
        <v>63.354315789473901</v>
      </c>
      <c r="CP519" s="29">
        <v>34.954105263157999</v>
      </c>
      <c r="CQ519" s="29">
        <v>237.78620689655199</v>
      </c>
      <c r="CR519" s="29">
        <v>163.808275862069</v>
      </c>
      <c r="CS519" s="29">
        <v>58.125517241379399</v>
      </c>
      <c r="CT519" s="29">
        <v>273.1875</v>
      </c>
      <c r="CU519" s="29">
        <v>169.37625</v>
      </c>
      <c r="CV519" s="29">
        <v>81.956250000000097</v>
      </c>
      <c r="CW519" s="29">
        <v>124.02382978723401</v>
      </c>
      <c r="CX519" s="29">
        <v>80.885106382978606</v>
      </c>
      <c r="CY519" s="29">
        <v>70.491063829787194</v>
      </c>
      <c r="CZ519" s="75">
        <f t="shared" si="9"/>
        <v>2292.2999999999988</v>
      </c>
    </row>
    <row r="520" spans="1:104">
      <c r="A520" s="12">
        <v>47</v>
      </c>
      <c r="B520" s="6">
        <v>6247031106</v>
      </c>
      <c r="C520" s="6" t="s">
        <v>93</v>
      </c>
      <c r="D520" s="6" t="s">
        <v>215</v>
      </c>
      <c r="E520" s="6" t="s">
        <v>403</v>
      </c>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24"/>
      <c r="CE520" s="12"/>
      <c r="CF520" s="12"/>
      <c r="CG520" s="12"/>
      <c r="CH520" s="29">
        <v>90.9</v>
      </c>
      <c r="CI520" s="29">
        <v>201.27857142857101</v>
      </c>
      <c r="CJ520" s="29">
        <v>194.78571428571399</v>
      </c>
      <c r="CK520" s="29">
        <v>149.335714285714</v>
      </c>
      <c r="CL520" s="29">
        <v>143.50319999999999</v>
      </c>
      <c r="CM520" s="29">
        <v>45.316800000000001</v>
      </c>
      <c r="CN520" s="29">
        <v>109.23157894736801</v>
      </c>
      <c r="CO520" s="29">
        <v>63.354315789473901</v>
      </c>
      <c r="CP520" s="29">
        <v>34.954105263157999</v>
      </c>
      <c r="CQ520" s="29">
        <v>237.78620689655199</v>
      </c>
      <c r="CR520" s="29">
        <v>163.808275862069</v>
      </c>
      <c r="CS520" s="29">
        <v>58.125517241379399</v>
      </c>
      <c r="CT520" s="29">
        <v>273.1875</v>
      </c>
      <c r="CU520" s="29">
        <v>169.37625</v>
      </c>
      <c r="CV520" s="29">
        <v>81.956250000000097</v>
      </c>
      <c r="CW520" s="29">
        <v>124.02382978723401</v>
      </c>
      <c r="CX520" s="29">
        <v>80.885106382978606</v>
      </c>
      <c r="CY520" s="29">
        <v>70.491063829787194</v>
      </c>
      <c r="CZ520" s="75">
        <f t="shared" si="9"/>
        <v>2292.2999999999988</v>
      </c>
    </row>
    <row r="521" spans="1:104" s="99" customFormat="1">
      <c r="A521" s="95">
        <v>48</v>
      </c>
      <c r="B521" s="96">
        <v>6246973463</v>
      </c>
      <c r="C521" s="96" t="s">
        <v>93</v>
      </c>
      <c r="D521" s="96" t="s">
        <v>94</v>
      </c>
      <c r="E521" s="96" t="s">
        <v>393</v>
      </c>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96"/>
      <c r="BE521" s="96"/>
      <c r="BF521" s="95"/>
      <c r="BG521" s="95"/>
      <c r="BH521" s="95"/>
      <c r="BI521" s="95"/>
      <c r="BJ521" s="95"/>
      <c r="BK521" s="95"/>
      <c r="BL521" s="95"/>
      <c r="BM521" s="95"/>
      <c r="BN521" s="95"/>
      <c r="BO521" s="95"/>
      <c r="BP521" s="95"/>
      <c r="BQ521" s="95"/>
      <c r="BR521" s="95"/>
      <c r="BS521" s="95"/>
      <c r="BT521" s="95"/>
      <c r="BU521" s="104">
        <v>3.1496062992125998E-2</v>
      </c>
      <c r="BV521" s="104">
        <v>0.488188976377953</v>
      </c>
      <c r="BW521" s="104">
        <v>0.488188976377953</v>
      </c>
      <c r="BX521" s="104">
        <v>0.47244094488188998</v>
      </c>
      <c r="BY521" s="104">
        <v>0.488188976377953</v>
      </c>
      <c r="BZ521" s="104">
        <v>3.1496062992125998E-2</v>
      </c>
      <c r="CA521" s="104">
        <v>11252</v>
      </c>
      <c r="CB521" s="104">
        <v>1388.76404494382</v>
      </c>
      <c r="CC521" s="104">
        <v>810.11235955056202</v>
      </c>
      <c r="CD521" s="104">
        <v>376.12359550561803</v>
      </c>
      <c r="CE521" s="104">
        <v>2596.8000000000002</v>
      </c>
      <c r="CF521" s="104">
        <v>1190.2</v>
      </c>
      <c r="CG521" s="104">
        <v>2925</v>
      </c>
      <c r="CH521" s="104">
        <v>600</v>
      </c>
      <c r="CI521" s="104">
        <v>4870.4693877550999</v>
      </c>
      <c r="CJ521" s="104">
        <v>2705.8163265306098</v>
      </c>
      <c r="CK521" s="104">
        <v>1262.7142857142901</v>
      </c>
      <c r="CL521" s="104">
        <v>2244.05084745763</v>
      </c>
      <c r="CM521" s="104">
        <v>572.94915254237299</v>
      </c>
      <c r="CN521" s="104">
        <v>1456.84210526316</v>
      </c>
      <c r="CO521" s="104">
        <v>844.96842105263204</v>
      </c>
      <c r="CP521" s="104">
        <v>466.18947368421101</v>
      </c>
      <c r="CQ521" s="104">
        <v>3129.8275862068999</v>
      </c>
      <c r="CR521" s="104">
        <v>2156.10344827586</v>
      </c>
      <c r="CS521" s="104">
        <v>765.06896551724105</v>
      </c>
      <c r="CT521" s="104">
        <v>3347.3684210526299</v>
      </c>
      <c r="CU521" s="104">
        <v>2075.3684210526299</v>
      </c>
      <c r="CV521" s="104">
        <v>937.26315789473699</v>
      </c>
      <c r="CW521" s="104">
        <v>1689.5263157894699</v>
      </c>
      <c r="CX521" s="104">
        <v>1078.4210526315801</v>
      </c>
      <c r="CY521" s="104">
        <v>647.05263157894694</v>
      </c>
      <c r="CZ521" s="98">
        <f t="shared" si="9"/>
        <v>51391.000000000007</v>
      </c>
    </row>
    <row r="522" spans="1:104" s="99" customFormat="1">
      <c r="A522" s="95">
        <v>48</v>
      </c>
      <c r="B522" s="96">
        <v>6246973463</v>
      </c>
      <c r="C522" s="96" t="s">
        <v>93</v>
      </c>
      <c r="D522" s="96" t="s">
        <v>94</v>
      </c>
      <c r="E522" s="96" t="s">
        <v>394</v>
      </c>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96"/>
      <c r="BE522" s="96"/>
      <c r="BF522" s="95"/>
      <c r="BG522" s="95"/>
      <c r="BH522" s="95"/>
      <c r="BI522" s="95"/>
      <c r="BJ522" s="95"/>
      <c r="BK522" s="95"/>
      <c r="BL522" s="95"/>
      <c r="BM522" s="95"/>
      <c r="BN522" s="95"/>
      <c r="BO522" s="95"/>
      <c r="BP522" s="95"/>
      <c r="BQ522" s="95"/>
      <c r="BR522" s="95"/>
      <c r="BS522" s="95"/>
      <c r="BT522" s="95"/>
      <c r="BU522" s="104">
        <v>3.1496062992125998E-2</v>
      </c>
      <c r="BV522" s="104">
        <v>0.488188976377953</v>
      </c>
      <c r="BW522" s="104">
        <v>0.488188976377953</v>
      </c>
      <c r="BX522" s="104">
        <v>0.47244094488188998</v>
      </c>
      <c r="BY522" s="104">
        <v>0.488188976377953</v>
      </c>
      <c r="BZ522" s="104">
        <v>3.1496062992125998E-2</v>
      </c>
      <c r="CA522" s="104">
        <v>11252</v>
      </c>
      <c r="CB522" s="104">
        <v>1388.76404494382</v>
      </c>
      <c r="CC522" s="104">
        <v>810.11235955056202</v>
      </c>
      <c r="CD522" s="104">
        <v>376.12359550561803</v>
      </c>
      <c r="CE522" s="104">
        <v>2596.8000000000002</v>
      </c>
      <c r="CF522" s="104">
        <v>1190.2</v>
      </c>
      <c r="CG522" s="104">
        <v>2925</v>
      </c>
      <c r="CH522" s="104">
        <v>600</v>
      </c>
      <c r="CI522" s="104">
        <v>4870.4693877550999</v>
      </c>
      <c r="CJ522" s="104">
        <v>2705.8163265306098</v>
      </c>
      <c r="CK522" s="104">
        <v>1262.7142857142901</v>
      </c>
      <c r="CL522" s="104">
        <v>2244.05084745763</v>
      </c>
      <c r="CM522" s="104">
        <v>572.94915254237299</v>
      </c>
      <c r="CN522" s="104">
        <v>1456.84210526316</v>
      </c>
      <c r="CO522" s="104">
        <v>844.96842105263204</v>
      </c>
      <c r="CP522" s="104">
        <v>466.18947368421101</v>
      </c>
      <c r="CQ522" s="104">
        <v>3129.8275862068999</v>
      </c>
      <c r="CR522" s="104">
        <v>2156.10344827586</v>
      </c>
      <c r="CS522" s="104">
        <v>765.06896551724105</v>
      </c>
      <c r="CT522" s="104">
        <v>3347.3684210526299</v>
      </c>
      <c r="CU522" s="104">
        <v>2075.3684210526299</v>
      </c>
      <c r="CV522" s="104">
        <v>937.26315789473699</v>
      </c>
      <c r="CW522" s="104">
        <v>1689.5263157894699</v>
      </c>
      <c r="CX522" s="104">
        <v>1078.4210526315801</v>
      </c>
      <c r="CY522" s="104">
        <v>647.05263157894694</v>
      </c>
      <c r="CZ522" s="98">
        <f t="shared" si="9"/>
        <v>51391.000000000007</v>
      </c>
    </row>
    <row r="523" spans="1:104" s="99" customFormat="1">
      <c r="A523" s="95">
        <v>48</v>
      </c>
      <c r="B523" s="96">
        <v>6246973463</v>
      </c>
      <c r="C523" s="96" t="s">
        <v>93</v>
      </c>
      <c r="D523" s="96" t="s">
        <v>94</v>
      </c>
      <c r="E523" s="96" t="s">
        <v>395</v>
      </c>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96"/>
      <c r="BE523" s="96"/>
      <c r="BF523" s="95"/>
      <c r="BG523" s="95"/>
      <c r="BH523" s="95"/>
      <c r="BI523" s="95"/>
      <c r="BJ523" s="95"/>
      <c r="BK523" s="95"/>
      <c r="BL523" s="95"/>
      <c r="BM523" s="95"/>
      <c r="BN523" s="95"/>
      <c r="BO523" s="95"/>
      <c r="BP523" s="95"/>
      <c r="BQ523" s="95"/>
      <c r="BR523" s="95"/>
      <c r="BS523" s="95"/>
      <c r="BT523" s="95"/>
      <c r="BU523" s="92">
        <v>1.24850393700787E-2</v>
      </c>
      <c r="BV523" s="92">
        <v>0.19351811023622001</v>
      </c>
      <c r="BW523" s="92">
        <v>0.19351811023622001</v>
      </c>
      <c r="BX523" s="92">
        <v>0.18727559055118101</v>
      </c>
      <c r="BY523" s="92">
        <v>0.19351811023622001</v>
      </c>
      <c r="BZ523" s="92">
        <v>1.24850393700787E-2</v>
      </c>
      <c r="CA523" s="92">
        <v>4460.2928000000002</v>
      </c>
      <c r="CB523" s="92">
        <v>550.50606741572994</v>
      </c>
      <c r="CC523" s="92">
        <v>321.12853932584301</v>
      </c>
      <c r="CD523" s="92">
        <v>149.09539325842701</v>
      </c>
      <c r="CE523" s="92">
        <v>1029.3715199999999</v>
      </c>
      <c r="CF523" s="92">
        <v>471.79527999999999</v>
      </c>
      <c r="CG523" s="92">
        <v>1159.47</v>
      </c>
      <c r="CH523" s="92">
        <v>237.84</v>
      </c>
      <c r="CI523" s="92">
        <v>1930.6540653061199</v>
      </c>
      <c r="CJ523" s="92">
        <v>1072.5855918367299</v>
      </c>
      <c r="CK523" s="92">
        <v>500.53994285714299</v>
      </c>
      <c r="CL523" s="92">
        <v>889.54175593220305</v>
      </c>
      <c r="CM523" s="92">
        <v>227.117044067797</v>
      </c>
      <c r="CN523" s="92">
        <v>577.49221052631594</v>
      </c>
      <c r="CO523" s="92">
        <v>334.94548210526301</v>
      </c>
      <c r="CP523" s="92">
        <v>184.79750736842101</v>
      </c>
      <c r="CQ523" s="92">
        <v>1240.66365517241</v>
      </c>
      <c r="CR523" s="92">
        <v>854.679406896552</v>
      </c>
      <c r="CS523" s="92">
        <v>303.27333793103401</v>
      </c>
      <c r="CT523" s="92">
        <v>1326.89684210526</v>
      </c>
      <c r="CU523" s="92">
        <v>822.67604210526304</v>
      </c>
      <c r="CV523" s="92">
        <v>371.53111578947397</v>
      </c>
      <c r="CW523" s="92">
        <v>669.72823157894697</v>
      </c>
      <c r="CX523" s="92">
        <v>427.48610526315798</v>
      </c>
      <c r="CY523" s="92">
        <v>256.491663157895</v>
      </c>
      <c r="CZ523" s="98">
        <f t="shared" si="9"/>
        <v>20371.392399999986</v>
      </c>
    </row>
    <row r="524" spans="1:104" s="99" customFormat="1">
      <c r="A524" s="95">
        <v>48</v>
      </c>
      <c r="B524" s="96">
        <v>6246973463</v>
      </c>
      <c r="C524" s="96" t="s">
        <v>93</v>
      </c>
      <c r="D524" s="96" t="s">
        <v>94</v>
      </c>
      <c r="E524" s="96" t="s">
        <v>396</v>
      </c>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96"/>
      <c r="BE524" s="96"/>
      <c r="BF524" s="95"/>
      <c r="BG524" s="95"/>
      <c r="BH524" s="95"/>
      <c r="BI524" s="95"/>
      <c r="BJ524" s="95"/>
      <c r="BK524" s="95"/>
      <c r="BL524" s="95"/>
      <c r="BM524" s="95"/>
      <c r="BN524" s="95"/>
      <c r="BO524" s="95"/>
      <c r="BP524" s="95"/>
      <c r="BQ524" s="95"/>
      <c r="BR524" s="95"/>
      <c r="BS524" s="95"/>
      <c r="BT524" s="95"/>
      <c r="BU524" s="92">
        <v>1.0762964974205799E-2</v>
      </c>
      <c r="BV524" s="92">
        <v>0.16682595710018999</v>
      </c>
      <c r="BW524" s="92">
        <v>0.16682595710018999</v>
      </c>
      <c r="BX524" s="92">
        <v>0.161444474613087</v>
      </c>
      <c r="BY524" s="92">
        <v>0.16682595710018999</v>
      </c>
      <c r="BZ524" s="92">
        <v>1.0762964974205799E-2</v>
      </c>
      <c r="CA524" s="92">
        <v>3845.08</v>
      </c>
      <c r="CB524" s="92">
        <v>474.57419604804301</v>
      </c>
      <c r="CC524" s="92">
        <v>276.834947694692</v>
      </c>
      <c r="CD524" s="92">
        <v>131.942825892413</v>
      </c>
      <c r="CE524" s="92">
        <v>910.94824778761097</v>
      </c>
      <c r="CF524" s="92">
        <v>417.51794690265501</v>
      </c>
      <c r="CG524" s="92">
        <v>1026.0796460177</v>
      </c>
      <c r="CH524" s="92">
        <v>210.477876106195</v>
      </c>
      <c r="CI524" s="92">
        <v>1708.5434206248899</v>
      </c>
      <c r="CJ524" s="92">
        <v>949.190789236044</v>
      </c>
      <c r="CK524" s="92">
        <v>442.95570164348902</v>
      </c>
      <c r="CL524" s="92">
        <v>787.20509374531298</v>
      </c>
      <c r="CM524" s="92">
        <v>200.98853457327201</v>
      </c>
      <c r="CN524" s="92">
        <v>511.05505356311198</v>
      </c>
      <c r="CO524" s="92">
        <v>296.41193106660398</v>
      </c>
      <c r="CP524" s="92">
        <v>163.53761714019601</v>
      </c>
      <c r="CQ524" s="92">
        <v>1097.93243820567</v>
      </c>
      <c r="CR524" s="92">
        <v>756.35345743057701</v>
      </c>
      <c r="CS524" s="92">
        <v>268.38348489472003</v>
      </c>
      <c r="CT524" s="92">
        <v>1174.2449930135001</v>
      </c>
      <c r="CU524" s="92">
        <v>728.03189566837398</v>
      </c>
      <c r="CV524" s="92">
        <v>328.78859804378197</v>
      </c>
      <c r="CW524" s="92">
        <v>592.67985095482004</v>
      </c>
      <c r="CX524" s="92">
        <v>378.30628784350301</v>
      </c>
      <c r="CY524" s="92">
        <v>226.983772706102</v>
      </c>
      <c r="CZ524" s="98">
        <f t="shared" si="9"/>
        <v>17905.732055079141</v>
      </c>
    </row>
    <row r="525" spans="1:104" s="99" customFormat="1">
      <c r="A525" s="95">
        <v>48</v>
      </c>
      <c r="B525" s="96">
        <v>6246973463</v>
      </c>
      <c r="C525" s="96" t="s">
        <v>93</v>
      </c>
      <c r="D525" s="96" t="s">
        <v>94</v>
      </c>
      <c r="E525" s="96" t="s">
        <v>397</v>
      </c>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96"/>
      <c r="BE525" s="96"/>
      <c r="BF525" s="95"/>
      <c r="BG525" s="95"/>
      <c r="BH525" s="95"/>
      <c r="BI525" s="95"/>
      <c r="BJ525" s="95"/>
      <c r="BK525" s="95"/>
      <c r="BL525" s="95"/>
      <c r="BM525" s="95"/>
      <c r="BN525" s="95"/>
      <c r="BO525" s="95"/>
      <c r="BP525" s="95"/>
      <c r="BQ525" s="95"/>
      <c r="BR525" s="95"/>
      <c r="BS525" s="95"/>
      <c r="BT525" s="95"/>
      <c r="BU525" s="92">
        <v>0.01</v>
      </c>
      <c r="BV525" s="92">
        <v>0.2</v>
      </c>
      <c r="BW525" s="92">
        <v>0.2</v>
      </c>
      <c r="BX525" s="92">
        <v>0.19</v>
      </c>
      <c r="BY525" s="92">
        <v>0.2</v>
      </c>
      <c r="BZ525" s="92">
        <v>0.01</v>
      </c>
      <c r="CA525" s="92">
        <v>4460.29</v>
      </c>
      <c r="CB525" s="92">
        <v>550.5</v>
      </c>
      <c r="CC525" s="92">
        <v>321.12</v>
      </c>
      <c r="CD525" s="92">
        <v>152.93</v>
      </c>
      <c r="CE525" s="92">
        <v>1029.3699999999999</v>
      </c>
      <c r="CF525" s="92">
        <v>471.8</v>
      </c>
      <c r="CG525" s="92">
        <v>1159.47</v>
      </c>
      <c r="CH525" s="92">
        <v>237.84</v>
      </c>
      <c r="CI525" s="92">
        <v>1930.65</v>
      </c>
      <c r="CJ525" s="92">
        <v>1072.5899999999999</v>
      </c>
      <c r="CK525" s="92">
        <v>500.54</v>
      </c>
      <c r="CL525" s="92">
        <v>889.54</v>
      </c>
      <c r="CM525" s="92">
        <v>227.12</v>
      </c>
      <c r="CN525" s="92">
        <v>577.49</v>
      </c>
      <c r="CO525" s="92">
        <v>334.95</v>
      </c>
      <c r="CP525" s="92">
        <v>184.8</v>
      </c>
      <c r="CQ525" s="92">
        <v>1240.6600000000001</v>
      </c>
      <c r="CR525" s="92">
        <v>854.68</v>
      </c>
      <c r="CS525" s="92">
        <v>303.27</v>
      </c>
      <c r="CT525" s="92">
        <v>1326.9</v>
      </c>
      <c r="CU525" s="92">
        <v>822.68</v>
      </c>
      <c r="CV525" s="92">
        <v>371.53</v>
      </c>
      <c r="CW525" s="92">
        <v>669.73</v>
      </c>
      <c r="CX525" s="92">
        <v>427.49</v>
      </c>
      <c r="CY525" s="92">
        <v>251.86</v>
      </c>
      <c r="CZ525" s="98">
        <f t="shared" si="9"/>
        <v>20370.610000000004</v>
      </c>
    </row>
    <row r="526" spans="1:104" s="99" customFormat="1">
      <c r="A526" s="95">
        <v>48</v>
      </c>
      <c r="B526" s="96">
        <v>6246973463</v>
      </c>
      <c r="C526" s="96" t="s">
        <v>93</v>
      </c>
      <c r="D526" s="96" t="s">
        <v>94</v>
      </c>
      <c r="E526" s="96" t="s">
        <v>398</v>
      </c>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96"/>
      <c r="BE526" s="96"/>
      <c r="BF526" s="95"/>
      <c r="BG526" s="95"/>
      <c r="BH526" s="95"/>
      <c r="BI526" s="95"/>
      <c r="BJ526" s="95"/>
      <c r="BK526" s="95"/>
      <c r="BL526" s="95"/>
      <c r="BM526" s="95"/>
      <c r="BN526" s="95"/>
      <c r="BO526" s="95"/>
      <c r="BP526" s="95"/>
      <c r="BQ526" s="95"/>
      <c r="BR526" s="95"/>
      <c r="BS526" s="95"/>
      <c r="BT526" s="95"/>
      <c r="BU526" s="92">
        <v>0.01</v>
      </c>
      <c r="BV526" s="92">
        <v>0.17</v>
      </c>
      <c r="BW526" s="92">
        <v>0.17</v>
      </c>
      <c r="BX526" s="92">
        <v>0.16</v>
      </c>
      <c r="BY526" s="92">
        <v>0.17</v>
      </c>
      <c r="BZ526" s="92">
        <v>0.01</v>
      </c>
      <c r="CA526" s="92">
        <v>3845.08</v>
      </c>
      <c r="CB526" s="92">
        <v>474.57</v>
      </c>
      <c r="CC526" s="92">
        <v>276.83</v>
      </c>
      <c r="CD526" s="92">
        <v>131.94</v>
      </c>
      <c r="CE526" s="92">
        <v>910.95</v>
      </c>
      <c r="CF526" s="92">
        <v>417.52</v>
      </c>
      <c r="CG526" s="92">
        <v>1026.08</v>
      </c>
      <c r="CH526" s="92">
        <v>210.48</v>
      </c>
      <c r="CI526" s="92">
        <v>1708.54</v>
      </c>
      <c r="CJ526" s="92">
        <v>949.19</v>
      </c>
      <c r="CK526" s="92">
        <v>442.96</v>
      </c>
      <c r="CL526" s="92">
        <v>787.21</v>
      </c>
      <c r="CM526" s="92">
        <v>200.99</v>
      </c>
      <c r="CN526" s="92">
        <v>511.06</v>
      </c>
      <c r="CO526" s="92">
        <v>296.41000000000003</v>
      </c>
      <c r="CP526" s="92">
        <v>163.54</v>
      </c>
      <c r="CQ526" s="92">
        <v>1097.93</v>
      </c>
      <c r="CR526" s="92">
        <v>756.35</v>
      </c>
      <c r="CS526" s="92">
        <v>268.38</v>
      </c>
      <c r="CT526" s="92">
        <v>1174.24</v>
      </c>
      <c r="CU526" s="92">
        <v>728.03</v>
      </c>
      <c r="CV526" s="92">
        <v>328.79</v>
      </c>
      <c r="CW526" s="92">
        <v>592.67999999999995</v>
      </c>
      <c r="CX526" s="92">
        <v>378.31</v>
      </c>
      <c r="CY526" s="92">
        <v>222.9</v>
      </c>
      <c r="CZ526" s="98">
        <f t="shared" si="9"/>
        <v>17901.650000000005</v>
      </c>
    </row>
    <row r="527" spans="1:104" s="99" customFormat="1">
      <c r="A527" s="95">
        <v>48</v>
      </c>
      <c r="B527" s="96">
        <v>6246973463</v>
      </c>
      <c r="C527" s="96" t="s">
        <v>93</v>
      </c>
      <c r="D527" s="96" t="s">
        <v>94</v>
      </c>
      <c r="E527" s="96" t="s">
        <v>399</v>
      </c>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96"/>
      <c r="BE527" s="96"/>
      <c r="BF527" s="95"/>
      <c r="BG527" s="95"/>
      <c r="BH527" s="95"/>
      <c r="BI527" s="95"/>
      <c r="BJ527" s="95"/>
      <c r="BK527" s="95"/>
      <c r="BL527" s="95"/>
      <c r="BM527" s="95"/>
      <c r="BN527" s="95"/>
      <c r="BO527" s="95"/>
      <c r="BP527" s="95"/>
      <c r="BQ527" s="95"/>
      <c r="BR527" s="95"/>
      <c r="BS527" s="95"/>
      <c r="BT527" s="95"/>
      <c r="BU527" s="97"/>
      <c r="BV527" s="97"/>
      <c r="BW527" s="97"/>
      <c r="BX527" s="97"/>
      <c r="BY527" s="97"/>
      <c r="BZ527" s="97"/>
      <c r="CA527" s="97"/>
      <c r="CB527" s="97"/>
      <c r="CC527" s="97"/>
      <c r="CD527" s="97"/>
      <c r="CE527" s="97"/>
      <c r="CF527" s="97"/>
      <c r="CG527" s="97"/>
      <c r="CH527" s="97"/>
      <c r="CI527" s="97"/>
      <c r="CJ527" s="97"/>
      <c r="CK527" s="97"/>
      <c r="CL527" s="97"/>
      <c r="CM527" s="97"/>
      <c r="CN527" s="97"/>
      <c r="CO527" s="97"/>
      <c r="CP527" s="97"/>
      <c r="CQ527" s="97"/>
      <c r="CR527" s="97"/>
      <c r="CS527" s="97"/>
      <c r="CT527" s="97"/>
      <c r="CU527" s="97"/>
      <c r="CV527" s="97"/>
      <c r="CW527" s="97"/>
      <c r="CX527" s="97"/>
      <c r="CY527" s="97">
        <v>0</v>
      </c>
      <c r="CZ527" s="98">
        <f t="shared" si="9"/>
        <v>0</v>
      </c>
    </row>
    <row r="528" spans="1:104" s="99" customFormat="1">
      <c r="A528" s="95">
        <v>48</v>
      </c>
      <c r="B528" s="96">
        <v>6246973463</v>
      </c>
      <c r="C528" s="96" t="s">
        <v>93</v>
      </c>
      <c r="D528" s="96" t="s">
        <v>94</v>
      </c>
      <c r="E528" s="96" t="s">
        <v>400</v>
      </c>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96"/>
      <c r="BE528" s="96"/>
      <c r="BF528" s="95"/>
      <c r="BG528" s="95"/>
      <c r="BH528" s="95"/>
      <c r="BI528" s="95"/>
      <c r="BJ528" s="95"/>
      <c r="BK528" s="95"/>
      <c r="BL528" s="95"/>
      <c r="BM528" s="95"/>
      <c r="BN528" s="95"/>
      <c r="BO528" s="95"/>
      <c r="BP528" s="95"/>
      <c r="BQ528" s="95"/>
      <c r="BR528" s="95"/>
      <c r="BS528" s="95"/>
      <c r="BT528" s="95"/>
      <c r="BU528" s="97"/>
      <c r="BV528" s="97"/>
      <c r="BW528" s="97"/>
      <c r="BX528" s="97"/>
      <c r="BY528" s="97"/>
      <c r="BZ528" s="97"/>
      <c r="CA528" s="97"/>
      <c r="CB528" s="97"/>
      <c r="CC528" s="97"/>
      <c r="CD528" s="97"/>
      <c r="CE528" s="97"/>
      <c r="CF528" s="97"/>
      <c r="CG528" s="97"/>
      <c r="CH528" s="97"/>
      <c r="CI528" s="97"/>
      <c r="CJ528" s="97"/>
      <c r="CK528" s="97"/>
      <c r="CL528" s="97"/>
      <c r="CM528" s="97"/>
      <c r="CN528" s="97"/>
      <c r="CO528" s="97"/>
      <c r="CP528" s="97"/>
      <c r="CQ528" s="97"/>
      <c r="CR528" s="97"/>
      <c r="CS528" s="97"/>
      <c r="CT528" s="97"/>
      <c r="CU528" s="97"/>
      <c r="CV528" s="97"/>
      <c r="CW528" s="97"/>
      <c r="CX528" s="97"/>
      <c r="CY528" s="97">
        <v>0</v>
      </c>
      <c r="CZ528" s="112">
        <f t="shared" si="9"/>
        <v>0</v>
      </c>
    </row>
    <row r="529" spans="1:104" s="99" customFormat="1">
      <c r="A529" s="95">
        <v>48</v>
      </c>
      <c r="B529" s="96">
        <v>6246973463</v>
      </c>
      <c r="C529" s="96" t="s">
        <v>93</v>
      </c>
      <c r="D529" s="96" t="s">
        <v>94</v>
      </c>
      <c r="E529" s="96" t="s">
        <v>401</v>
      </c>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96"/>
      <c r="BE529" s="96"/>
      <c r="BF529" s="95"/>
      <c r="BG529" s="95"/>
      <c r="BH529" s="95"/>
      <c r="BI529" s="95"/>
      <c r="BJ529" s="95"/>
      <c r="BK529" s="95"/>
      <c r="BL529" s="95"/>
      <c r="BM529" s="95"/>
      <c r="BN529" s="95"/>
      <c r="BO529" s="95"/>
      <c r="BP529" s="95"/>
      <c r="BQ529" s="95"/>
      <c r="BR529" s="95"/>
      <c r="BS529" s="95"/>
      <c r="BT529" s="95"/>
      <c r="BU529" s="97"/>
      <c r="BV529" s="97"/>
      <c r="BW529" s="97"/>
      <c r="BX529" s="97"/>
      <c r="BY529" s="97"/>
      <c r="BZ529" s="97"/>
      <c r="CA529" s="97"/>
      <c r="CB529" s="97"/>
      <c r="CC529" s="97"/>
      <c r="CD529" s="97"/>
      <c r="CE529" s="97"/>
      <c r="CF529" s="97"/>
      <c r="CG529" s="97"/>
      <c r="CH529" s="97"/>
      <c r="CI529" s="97"/>
      <c r="CJ529" s="97"/>
      <c r="CK529" s="97"/>
      <c r="CL529" s="97"/>
      <c r="CM529" s="97"/>
      <c r="CN529" s="97"/>
      <c r="CO529" s="97"/>
      <c r="CP529" s="97"/>
      <c r="CQ529" s="97"/>
      <c r="CR529" s="97"/>
      <c r="CS529" s="97"/>
      <c r="CT529" s="97"/>
      <c r="CU529" s="97"/>
      <c r="CV529" s="97"/>
      <c r="CW529" s="97"/>
      <c r="CX529" s="97"/>
      <c r="CY529" s="97">
        <v>0</v>
      </c>
      <c r="CZ529" s="112">
        <f t="shared" si="9"/>
        <v>0</v>
      </c>
    </row>
    <row r="530" spans="1:104" s="99" customFormat="1">
      <c r="A530" s="95">
        <v>48</v>
      </c>
      <c r="B530" s="96">
        <v>6246973463</v>
      </c>
      <c r="C530" s="96" t="s">
        <v>93</v>
      </c>
      <c r="D530" s="96" t="s">
        <v>94</v>
      </c>
      <c r="E530" s="96" t="s">
        <v>402</v>
      </c>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96"/>
      <c r="BE530" s="96"/>
      <c r="BF530" s="95"/>
      <c r="BG530" s="95"/>
      <c r="BH530" s="95"/>
      <c r="BI530" s="95"/>
      <c r="BJ530" s="95"/>
      <c r="BK530" s="95"/>
      <c r="BL530" s="95"/>
      <c r="BM530" s="95"/>
      <c r="BN530" s="95"/>
      <c r="BO530" s="95"/>
      <c r="BP530" s="95"/>
      <c r="BQ530" s="95"/>
      <c r="BR530" s="95"/>
      <c r="BS530" s="95"/>
      <c r="BT530" s="95"/>
      <c r="BU530" s="105"/>
      <c r="BV530" s="105"/>
      <c r="BW530" s="105"/>
      <c r="BX530" s="105"/>
      <c r="BY530" s="105"/>
      <c r="BZ530" s="105"/>
      <c r="CA530" s="105"/>
      <c r="CB530" s="105"/>
      <c r="CC530" s="105"/>
      <c r="CD530" s="105"/>
      <c r="CE530" s="105"/>
      <c r="CF530" s="105"/>
      <c r="CG530" s="105"/>
      <c r="CH530" s="105"/>
      <c r="CI530" s="105"/>
      <c r="CJ530" s="105"/>
      <c r="CK530" s="105"/>
      <c r="CL530" s="105"/>
      <c r="CM530" s="105"/>
      <c r="CN530" s="105"/>
      <c r="CO530" s="105"/>
      <c r="CP530" s="105"/>
      <c r="CQ530" s="105"/>
      <c r="CR530" s="105"/>
      <c r="CS530" s="105"/>
      <c r="CT530" s="105"/>
      <c r="CU530" s="105"/>
      <c r="CV530" s="105"/>
      <c r="CW530" s="105"/>
      <c r="CX530" s="105"/>
      <c r="CY530" s="101">
        <v>0</v>
      </c>
      <c r="CZ530" s="112">
        <f t="shared" si="9"/>
        <v>0</v>
      </c>
    </row>
    <row r="531" spans="1:104" s="99" customFormat="1">
      <c r="A531" s="95">
        <v>48</v>
      </c>
      <c r="B531" s="96">
        <v>6246973463</v>
      </c>
      <c r="C531" s="96" t="s">
        <v>93</v>
      </c>
      <c r="D531" s="96" t="s">
        <v>94</v>
      </c>
      <c r="E531" s="96" t="s">
        <v>403</v>
      </c>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96"/>
      <c r="BE531" s="96"/>
      <c r="BF531" s="95"/>
      <c r="BG531" s="95"/>
      <c r="BH531" s="95"/>
      <c r="BI531" s="95"/>
      <c r="BJ531" s="95"/>
      <c r="BK531" s="95"/>
      <c r="BL531" s="95"/>
      <c r="BM531" s="95"/>
      <c r="BN531" s="95"/>
      <c r="BO531" s="95"/>
      <c r="BP531" s="95"/>
      <c r="BQ531" s="95"/>
      <c r="BR531" s="95"/>
      <c r="BS531" s="95"/>
      <c r="BT531" s="95"/>
      <c r="BU531" s="105"/>
      <c r="BV531" s="105"/>
      <c r="BW531" s="105"/>
      <c r="BX531" s="105"/>
      <c r="BY531" s="105"/>
      <c r="BZ531" s="105"/>
      <c r="CA531" s="105"/>
      <c r="CB531" s="105"/>
      <c r="CC531" s="105"/>
      <c r="CD531" s="105"/>
      <c r="CE531" s="105"/>
      <c r="CF531" s="105"/>
      <c r="CG531" s="105"/>
      <c r="CH531" s="105"/>
      <c r="CI531" s="105"/>
      <c r="CJ531" s="105"/>
      <c r="CK531" s="105"/>
      <c r="CL531" s="105"/>
      <c r="CM531" s="105"/>
      <c r="CN531" s="105"/>
      <c r="CO531" s="105"/>
      <c r="CP531" s="105"/>
      <c r="CQ531" s="105"/>
      <c r="CR531" s="105"/>
      <c r="CS531" s="105"/>
      <c r="CT531" s="105"/>
      <c r="CU531" s="105"/>
      <c r="CV531" s="105"/>
      <c r="CW531" s="105"/>
      <c r="CX531" s="105"/>
      <c r="CY531" s="101">
        <v>0</v>
      </c>
      <c r="CZ531" s="112">
        <f t="shared" si="9"/>
        <v>0</v>
      </c>
    </row>
    <row r="532" spans="1:104">
      <c r="A532" s="12">
        <v>49</v>
      </c>
      <c r="B532" s="6">
        <v>6247074167</v>
      </c>
      <c r="C532" s="6" t="s">
        <v>93</v>
      </c>
      <c r="D532" s="6" t="s">
        <v>221</v>
      </c>
      <c r="E532" s="6" t="s">
        <v>393</v>
      </c>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12"/>
      <c r="BG532" s="12"/>
      <c r="BH532" s="12"/>
      <c r="BI532" s="12"/>
      <c r="BJ532" s="12"/>
      <c r="BK532" s="12"/>
      <c r="BL532" s="12"/>
      <c r="BM532" s="12"/>
      <c r="BN532" s="12"/>
      <c r="BO532" s="12"/>
      <c r="BP532" s="12"/>
      <c r="BQ532" s="12"/>
      <c r="BR532" s="12"/>
      <c r="BS532" s="12"/>
      <c r="BT532" s="12"/>
      <c r="BU532" s="13">
        <v>74.474666666666707</v>
      </c>
      <c r="BV532" s="13">
        <v>1154.35733333333</v>
      </c>
      <c r="BW532" s="13">
        <v>1154.35733333333</v>
      </c>
      <c r="BX532" s="13">
        <v>1117.1199999999999</v>
      </c>
      <c r="BY532" s="13">
        <v>1154.35733333333</v>
      </c>
      <c r="BZ532" s="13">
        <v>1117.1199999999999</v>
      </c>
      <c r="CA532" s="13">
        <v>1154.35733333333</v>
      </c>
      <c r="CB532" s="13">
        <v>1154.35733333333</v>
      </c>
      <c r="CC532" s="13">
        <v>1042.64533333333</v>
      </c>
      <c r="CD532" s="13">
        <v>1154.35733333333</v>
      </c>
      <c r="CE532" s="13">
        <v>1117.1199999999999</v>
      </c>
      <c r="CF532" s="13">
        <v>1154.35733333333</v>
      </c>
      <c r="CG532" s="13">
        <v>1117.1199999999999</v>
      </c>
      <c r="CH532" s="13">
        <v>297.898666666667</v>
      </c>
      <c r="CI532" s="13">
        <v>2352.2336448598098</v>
      </c>
      <c r="CJ532" s="19">
        <v>2352.2336448598098</v>
      </c>
      <c r="CK532" s="19">
        <v>3414.5327102803699</v>
      </c>
      <c r="CL532" s="19">
        <v>706.8</v>
      </c>
      <c r="CM532" s="19">
        <v>433.2</v>
      </c>
      <c r="CN532" s="19">
        <v>567.13684210526299</v>
      </c>
      <c r="CO532" s="19">
        <v>567.13684210526299</v>
      </c>
      <c r="CP532" s="19">
        <v>603.72631578947403</v>
      </c>
      <c r="CQ532" s="19">
        <v>1700.0114942528701</v>
      </c>
      <c r="CR532" s="19">
        <v>1645.1724137931001</v>
      </c>
      <c r="CS532" s="19">
        <v>1425.8160919540201</v>
      </c>
      <c r="CT532" s="19">
        <v>2047.5</v>
      </c>
      <c r="CU532" s="19">
        <v>2115.75</v>
      </c>
      <c r="CV532" s="19">
        <v>2388.75</v>
      </c>
      <c r="CW532" s="19">
        <v>911.48936170212801</v>
      </c>
      <c r="CX532" s="19">
        <v>941.872340425532</v>
      </c>
      <c r="CY532" s="19">
        <v>1002.63829787234</v>
      </c>
      <c r="CZ532" s="72">
        <f t="shared" si="9"/>
        <v>39139.999999999956</v>
      </c>
    </row>
    <row r="533" spans="1:104">
      <c r="A533" s="12">
        <v>49</v>
      </c>
      <c r="B533" s="6">
        <v>6247074167</v>
      </c>
      <c r="C533" s="6" t="s">
        <v>93</v>
      </c>
      <c r="D533" s="6" t="s">
        <v>221</v>
      </c>
      <c r="E533" s="6" t="s">
        <v>394</v>
      </c>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12"/>
      <c r="BG533" s="12"/>
      <c r="BH533" s="12"/>
      <c r="BI533" s="12"/>
      <c r="BJ533" s="12"/>
      <c r="BK533" s="12"/>
      <c r="BL533" s="12"/>
      <c r="BM533" s="12"/>
      <c r="BN533" s="12"/>
      <c r="BO533" s="12"/>
      <c r="BP533" s="12"/>
      <c r="BQ533" s="12"/>
      <c r="BR533" s="12"/>
      <c r="BS533" s="12"/>
      <c r="BT533" s="12"/>
      <c r="BU533" s="13">
        <v>74.474666666666707</v>
      </c>
      <c r="BV533" s="13">
        <v>1154.35733333333</v>
      </c>
      <c r="BW533" s="13">
        <v>1154.35733333333</v>
      </c>
      <c r="BX533" s="13">
        <v>1117.1199999999999</v>
      </c>
      <c r="BY533" s="13">
        <v>1154.35733333333</v>
      </c>
      <c r="BZ533" s="13">
        <v>1117.1199999999999</v>
      </c>
      <c r="CA533" s="13">
        <v>1154.35733333333</v>
      </c>
      <c r="CB533" s="13">
        <v>1154.35733333333</v>
      </c>
      <c r="CC533" s="13">
        <v>1042.64533333333</v>
      </c>
      <c r="CD533" s="13">
        <v>1154.35733333333</v>
      </c>
      <c r="CE533" s="13">
        <v>1117.1199999999999</v>
      </c>
      <c r="CF533" s="13">
        <v>1154.35733333333</v>
      </c>
      <c r="CG533" s="13">
        <v>1117.1199999999999</v>
      </c>
      <c r="CH533" s="13">
        <v>297.898666666667</v>
      </c>
      <c r="CI533" s="13">
        <v>2352.2336448598098</v>
      </c>
      <c r="CJ533" s="19">
        <v>2352.2336448598098</v>
      </c>
      <c r="CK533" s="19">
        <v>3414.5327102803699</v>
      </c>
      <c r="CL533" s="19">
        <v>706.8</v>
      </c>
      <c r="CM533" s="19">
        <v>433.2</v>
      </c>
      <c r="CN533" s="19">
        <v>567.13684210526299</v>
      </c>
      <c r="CO533" s="19">
        <v>567.13684210526299</v>
      </c>
      <c r="CP533" s="19">
        <v>603.72631578947403</v>
      </c>
      <c r="CQ533" s="19">
        <v>1700.0114942528701</v>
      </c>
      <c r="CR533" s="19">
        <v>1645.1724137931001</v>
      </c>
      <c r="CS533" s="19">
        <v>1425.8160919540201</v>
      </c>
      <c r="CT533" s="19">
        <v>2047.5</v>
      </c>
      <c r="CU533" s="19">
        <v>2115.75</v>
      </c>
      <c r="CV533" s="19">
        <v>2388.75</v>
      </c>
      <c r="CW533" s="19">
        <v>911.48936170212801</v>
      </c>
      <c r="CX533" s="19">
        <v>941.872340425532</v>
      </c>
      <c r="CY533" s="19">
        <v>1002.63829787234</v>
      </c>
      <c r="CZ533" s="72">
        <f t="shared" si="9"/>
        <v>39139.999999999956</v>
      </c>
    </row>
    <row r="534" spans="1:104">
      <c r="A534" s="12">
        <v>49</v>
      </c>
      <c r="B534" s="6">
        <v>6247074167</v>
      </c>
      <c r="C534" s="6" t="s">
        <v>93</v>
      </c>
      <c r="D534" s="6" t="s">
        <v>221</v>
      </c>
      <c r="E534" s="6" t="s">
        <v>395</v>
      </c>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12"/>
      <c r="BG534" s="12"/>
      <c r="BH534" s="12"/>
      <c r="BI534" s="12"/>
      <c r="BJ534" s="12"/>
      <c r="BK534" s="12"/>
      <c r="BL534" s="12"/>
      <c r="BM534" s="12"/>
      <c r="BN534" s="12"/>
      <c r="BO534" s="12"/>
      <c r="BP534" s="12"/>
      <c r="BQ534" s="12"/>
      <c r="BR534" s="12"/>
      <c r="BS534" s="12"/>
      <c r="BT534" s="12"/>
      <c r="BU534" s="26">
        <v>29.5217578666667</v>
      </c>
      <c r="BV534" s="26">
        <v>457.58724693333301</v>
      </c>
      <c r="BW534" s="26">
        <v>457.58724693333301</v>
      </c>
      <c r="BX534" s="26">
        <v>442.826368</v>
      </c>
      <c r="BY534" s="26">
        <v>457.58724693333301</v>
      </c>
      <c r="BZ534" s="26">
        <v>442.826368</v>
      </c>
      <c r="CA534" s="26">
        <v>457.58724693333301</v>
      </c>
      <c r="CB534" s="26">
        <v>457.58724693333301</v>
      </c>
      <c r="CC534" s="26">
        <v>413.30461013333297</v>
      </c>
      <c r="CD534" s="26">
        <v>457.58724693333301</v>
      </c>
      <c r="CE534" s="26">
        <v>442.826368</v>
      </c>
      <c r="CF534" s="26">
        <v>457.58724693333301</v>
      </c>
      <c r="CG534" s="26">
        <v>442.826368</v>
      </c>
      <c r="CH534" s="26">
        <v>118.087031466667</v>
      </c>
      <c r="CI534" s="26">
        <v>932.42541682242995</v>
      </c>
      <c r="CJ534" s="26">
        <v>932.42541682242995</v>
      </c>
      <c r="CK534" s="26">
        <v>1353.52076635514</v>
      </c>
      <c r="CL534" s="26">
        <v>280.17552000000001</v>
      </c>
      <c r="CM534" s="26">
        <v>171.72048000000001</v>
      </c>
      <c r="CN534" s="26">
        <v>224.81304421052599</v>
      </c>
      <c r="CO534" s="26">
        <v>224.81304421052599</v>
      </c>
      <c r="CP534" s="26">
        <v>239.31711157894699</v>
      </c>
      <c r="CQ534" s="26">
        <v>673.884556321839</v>
      </c>
      <c r="CR534" s="26">
        <v>652.14634482758595</v>
      </c>
      <c r="CS534" s="26">
        <v>565.193498850575</v>
      </c>
      <c r="CT534" s="26">
        <v>811.62900000000002</v>
      </c>
      <c r="CU534" s="26">
        <v>838.68330000000003</v>
      </c>
      <c r="CV534" s="26">
        <v>946.90049999999997</v>
      </c>
      <c r="CW534" s="26">
        <v>361.31438297872302</v>
      </c>
      <c r="CX534" s="26">
        <v>373.35819574468098</v>
      </c>
      <c r="CY534" s="26">
        <v>397.43582127659602</v>
      </c>
      <c r="CZ534" s="72">
        <f t="shared" si="9"/>
        <v>15515.085999999996</v>
      </c>
    </row>
    <row r="535" spans="1:104">
      <c r="A535" s="12">
        <v>49</v>
      </c>
      <c r="B535" s="6">
        <v>6247074167</v>
      </c>
      <c r="C535" s="6" t="s">
        <v>93</v>
      </c>
      <c r="D535" s="6" t="s">
        <v>221</v>
      </c>
      <c r="E535" s="6" t="s">
        <v>396</v>
      </c>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12"/>
      <c r="BG535" s="12"/>
      <c r="BH535" s="12"/>
      <c r="BI535" s="12"/>
      <c r="BJ535" s="12"/>
      <c r="BK535" s="12"/>
      <c r="BL535" s="12"/>
      <c r="BM535" s="12"/>
      <c r="BN535" s="12"/>
      <c r="BO535" s="12"/>
      <c r="BP535" s="12"/>
      <c r="BQ535" s="12"/>
      <c r="BR535" s="12"/>
      <c r="BS535" s="12"/>
      <c r="BT535" s="12"/>
      <c r="BU535" s="26">
        <v>29.5217578666667</v>
      </c>
      <c r="BV535" s="26">
        <v>457.58724693333301</v>
      </c>
      <c r="BW535" s="26">
        <v>457.58724693333301</v>
      </c>
      <c r="BX535" s="26">
        <v>442.826368</v>
      </c>
      <c r="BY535" s="26">
        <v>457.58724693333301</v>
      </c>
      <c r="BZ535" s="26">
        <v>442.826368</v>
      </c>
      <c r="CA535" s="26">
        <v>457.58724693333301</v>
      </c>
      <c r="CB535" s="26">
        <v>457.58724693333301</v>
      </c>
      <c r="CC535" s="26">
        <v>413.30461013333297</v>
      </c>
      <c r="CD535" s="26">
        <v>457.58724693333301</v>
      </c>
      <c r="CE535" s="26">
        <v>442.826368</v>
      </c>
      <c r="CF535" s="26">
        <v>457.58724693333301</v>
      </c>
      <c r="CG535" s="26">
        <v>442.826368</v>
      </c>
      <c r="CH535" s="26">
        <v>118.087031466667</v>
      </c>
      <c r="CI535" s="26">
        <v>932.42541682242995</v>
      </c>
      <c r="CJ535" s="26">
        <v>932.42541682242995</v>
      </c>
      <c r="CK535" s="26">
        <v>1353.52076635514</v>
      </c>
      <c r="CL535" s="26">
        <v>280.17552000000001</v>
      </c>
      <c r="CM535" s="26">
        <v>171.72048000000001</v>
      </c>
      <c r="CN535" s="26">
        <v>224.81304421052599</v>
      </c>
      <c r="CO535" s="26">
        <v>224.81304421052599</v>
      </c>
      <c r="CP535" s="26">
        <v>239.31711157894699</v>
      </c>
      <c r="CQ535" s="26">
        <v>673.884556321839</v>
      </c>
      <c r="CR535" s="26">
        <v>652.14634482758595</v>
      </c>
      <c r="CS535" s="26">
        <v>565.193498850575</v>
      </c>
      <c r="CT535" s="26">
        <v>811.62900000000002</v>
      </c>
      <c r="CU535" s="26">
        <v>838.68330000000003</v>
      </c>
      <c r="CV535" s="26">
        <v>946.90049999999997</v>
      </c>
      <c r="CW535" s="26">
        <v>361.31438297872302</v>
      </c>
      <c r="CX535" s="26">
        <v>373.35819574468098</v>
      </c>
      <c r="CY535" s="26">
        <v>397.43582127659602</v>
      </c>
      <c r="CZ535" s="72">
        <f t="shared" si="9"/>
        <v>15515.085999999996</v>
      </c>
    </row>
    <row r="536" spans="1:104">
      <c r="A536" s="12">
        <v>49</v>
      </c>
      <c r="B536" s="6">
        <v>6247074167</v>
      </c>
      <c r="C536" s="6" t="s">
        <v>93</v>
      </c>
      <c r="D536" s="6" t="s">
        <v>221</v>
      </c>
      <c r="E536" s="6" t="s">
        <v>397</v>
      </c>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12"/>
      <c r="BG536" s="12"/>
      <c r="BH536" s="12"/>
      <c r="BI536" s="12"/>
      <c r="BJ536" s="12"/>
      <c r="BK536" s="12"/>
      <c r="BL536" s="12"/>
      <c r="BM536" s="12"/>
      <c r="BN536" s="12"/>
      <c r="BO536" s="12"/>
      <c r="BP536" s="12"/>
      <c r="BQ536" s="12"/>
      <c r="BR536" s="12"/>
      <c r="BS536" s="12"/>
      <c r="BT536" s="12"/>
      <c r="BU536" s="18">
        <v>29.5217578666667</v>
      </c>
      <c r="BV536" s="18">
        <v>457.58724693333301</v>
      </c>
      <c r="BW536" s="18">
        <v>457.58724693333301</v>
      </c>
      <c r="BX536" s="18">
        <v>442.826368</v>
      </c>
      <c r="BY536" s="18">
        <v>457.58724693333301</v>
      </c>
      <c r="BZ536" s="18">
        <v>442.826368</v>
      </c>
      <c r="CA536" s="18">
        <v>457.58724693333301</v>
      </c>
      <c r="CB536" s="18">
        <v>457.58724693333301</v>
      </c>
      <c r="CC536" s="18">
        <v>413.30461013333297</v>
      </c>
      <c r="CD536" s="18">
        <v>457.58724693333301</v>
      </c>
      <c r="CE536" s="18">
        <v>442.826368</v>
      </c>
      <c r="CF536" s="18">
        <v>457.58724693333301</v>
      </c>
      <c r="CG536" s="18">
        <v>442.826368</v>
      </c>
      <c r="CH536" s="18">
        <v>118.087031466667</v>
      </c>
      <c r="CI536" s="18">
        <v>932.42541682242995</v>
      </c>
      <c r="CJ536" s="18">
        <v>932.42541682242995</v>
      </c>
      <c r="CK536" s="18">
        <v>1353.52076635514</v>
      </c>
      <c r="CL536" s="18">
        <v>280.17552000000001</v>
      </c>
      <c r="CM536" s="18">
        <v>171.72048000000001</v>
      </c>
      <c r="CN536" s="18">
        <v>224.81304421052599</v>
      </c>
      <c r="CO536" s="18">
        <v>224.81304421052599</v>
      </c>
      <c r="CP536" s="18">
        <v>239.31711157894699</v>
      </c>
      <c r="CQ536" s="18">
        <v>673.884556321839</v>
      </c>
      <c r="CR536" s="18">
        <v>652.14634482758595</v>
      </c>
      <c r="CS536" s="18">
        <v>565.193498850575</v>
      </c>
      <c r="CT536" s="18">
        <v>811.62900000000002</v>
      </c>
      <c r="CU536" s="18">
        <v>838.68330000000003</v>
      </c>
      <c r="CV536" s="18">
        <v>946.90049999999997</v>
      </c>
      <c r="CW536" s="18">
        <v>361.31438297872302</v>
      </c>
      <c r="CX536" s="18">
        <v>373.35819574468098</v>
      </c>
      <c r="CY536" s="18">
        <v>397.43582127659602</v>
      </c>
      <c r="CZ536" s="72">
        <f t="shared" si="9"/>
        <v>15515.085999999996</v>
      </c>
    </row>
    <row r="537" spans="1:104">
      <c r="A537" s="12">
        <v>49</v>
      </c>
      <c r="B537" s="6">
        <v>6247074167</v>
      </c>
      <c r="C537" s="6" t="s">
        <v>93</v>
      </c>
      <c r="D537" s="6" t="s">
        <v>221</v>
      </c>
      <c r="E537" s="6" t="s">
        <v>398</v>
      </c>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12"/>
      <c r="BG537" s="12"/>
      <c r="BH537" s="12"/>
      <c r="BI537" s="12"/>
      <c r="BJ537" s="12"/>
      <c r="BK537" s="12"/>
      <c r="BL537" s="12"/>
      <c r="BM537" s="12"/>
      <c r="BN537" s="12"/>
      <c r="BO537" s="12"/>
      <c r="BP537" s="12"/>
      <c r="BQ537" s="12"/>
      <c r="BR537" s="12"/>
      <c r="BS537" s="12"/>
      <c r="BT537" s="12"/>
      <c r="BU537" s="18">
        <v>29.5217578666667</v>
      </c>
      <c r="BV537" s="18">
        <v>457.58724693333301</v>
      </c>
      <c r="BW537" s="18">
        <v>457.58724693333301</v>
      </c>
      <c r="BX537" s="18">
        <v>442.826368</v>
      </c>
      <c r="BY537" s="18">
        <v>457.58724693333301</v>
      </c>
      <c r="BZ537" s="18">
        <v>442.826368</v>
      </c>
      <c r="CA537" s="18">
        <v>457.58724693333301</v>
      </c>
      <c r="CB537" s="18">
        <v>457.58724693333301</v>
      </c>
      <c r="CC537" s="18">
        <v>413.30461013333297</v>
      </c>
      <c r="CD537" s="18">
        <v>457.58724693333301</v>
      </c>
      <c r="CE537" s="18">
        <v>442.826368</v>
      </c>
      <c r="CF537" s="18">
        <v>457.58724693333301</v>
      </c>
      <c r="CG537" s="18">
        <v>442.826368</v>
      </c>
      <c r="CH537" s="18">
        <v>118.087031466667</v>
      </c>
      <c r="CI537" s="18">
        <v>932.42541682242995</v>
      </c>
      <c r="CJ537" s="18">
        <v>932.42541682242995</v>
      </c>
      <c r="CK537" s="18">
        <v>1353.52076635514</v>
      </c>
      <c r="CL537" s="18">
        <v>280.17552000000001</v>
      </c>
      <c r="CM537" s="18">
        <v>171.72048000000001</v>
      </c>
      <c r="CN537" s="18">
        <v>224.81304421052599</v>
      </c>
      <c r="CO537" s="18">
        <v>224.81304421052599</v>
      </c>
      <c r="CP537" s="18">
        <v>239.31711157894699</v>
      </c>
      <c r="CQ537" s="18">
        <v>673.884556321839</v>
      </c>
      <c r="CR537" s="18">
        <v>652.14634482758595</v>
      </c>
      <c r="CS537" s="18">
        <v>565.193498850575</v>
      </c>
      <c r="CT537" s="18">
        <v>811.62900000000002</v>
      </c>
      <c r="CU537" s="18">
        <v>838.68330000000003</v>
      </c>
      <c r="CV537" s="18">
        <v>946.90049999999997</v>
      </c>
      <c r="CW537" s="18">
        <v>361.31438297872302</v>
      </c>
      <c r="CX537" s="18">
        <v>373.35819574468098</v>
      </c>
      <c r="CY537" s="18">
        <v>397.43582127659602</v>
      </c>
      <c r="CZ537" s="72">
        <f t="shared" si="9"/>
        <v>15515.085999999996</v>
      </c>
    </row>
    <row r="538" spans="1:104">
      <c r="A538" s="12">
        <v>49</v>
      </c>
      <c r="B538" s="6">
        <v>6247074167</v>
      </c>
      <c r="C538" s="6" t="s">
        <v>93</v>
      </c>
      <c r="D538" s="6" t="s">
        <v>221</v>
      </c>
      <c r="E538" s="6" t="s">
        <v>399</v>
      </c>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24"/>
      <c r="CE538" s="12"/>
      <c r="CF538" s="12"/>
      <c r="CG538" s="12"/>
      <c r="CH538" s="22">
        <v>1066.42857142857</v>
      </c>
      <c r="CI538" s="22">
        <v>2361.37755102041</v>
      </c>
      <c r="CJ538" s="22">
        <v>2285.2040816326498</v>
      </c>
      <c r="CK538" s="22">
        <v>1751.98979591837</v>
      </c>
      <c r="CL538" s="22">
        <v>866.4</v>
      </c>
      <c r="CM538" s="22">
        <v>273.60000000000002</v>
      </c>
      <c r="CN538" s="22">
        <v>914.73684210526301</v>
      </c>
      <c r="CO538" s="22">
        <v>530.54736842105399</v>
      </c>
      <c r="CP538" s="22">
        <v>292.71578947368499</v>
      </c>
      <c r="CQ538" s="22">
        <v>2467.7586206896599</v>
      </c>
      <c r="CR538" s="22">
        <v>1700.0114942528701</v>
      </c>
      <c r="CS538" s="22">
        <v>603.22988505747105</v>
      </c>
      <c r="CT538" s="22">
        <v>3412.5</v>
      </c>
      <c r="CU538" s="22">
        <v>2115.75</v>
      </c>
      <c r="CV538" s="22">
        <v>1023.75</v>
      </c>
      <c r="CW538" s="22">
        <v>1397.6170212766001</v>
      </c>
      <c r="CX538" s="22">
        <v>911.48936170212903</v>
      </c>
      <c r="CY538" s="22">
        <v>546.89361702127701</v>
      </c>
      <c r="CZ538" s="72">
        <f t="shared" si="9"/>
        <v>24522.000000000011</v>
      </c>
    </row>
    <row r="539" spans="1:104">
      <c r="A539" s="12">
        <v>49</v>
      </c>
      <c r="B539" s="6">
        <v>6247074167</v>
      </c>
      <c r="C539" s="6" t="s">
        <v>93</v>
      </c>
      <c r="D539" s="6" t="s">
        <v>221</v>
      </c>
      <c r="E539" s="6" t="s">
        <v>400</v>
      </c>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24"/>
      <c r="CE539" s="12"/>
      <c r="CF539" s="12"/>
      <c r="CG539" s="12"/>
      <c r="CH539" s="29">
        <v>191.957142857143</v>
      </c>
      <c r="CI539" s="29">
        <v>425.04795918367302</v>
      </c>
      <c r="CJ539" s="29">
        <v>411.33673469387799</v>
      </c>
      <c r="CK539" s="29">
        <v>315.35816326530602</v>
      </c>
      <c r="CL539" s="29">
        <v>155.952</v>
      </c>
      <c r="CM539" s="29">
        <v>49.247999999999998</v>
      </c>
      <c r="CN539" s="29">
        <v>164.65263157894699</v>
      </c>
      <c r="CO539" s="29">
        <v>95.498526315789704</v>
      </c>
      <c r="CP539" s="29">
        <v>52.688842105263298</v>
      </c>
      <c r="CQ539" s="29">
        <v>444.19655172413798</v>
      </c>
      <c r="CR539" s="29">
        <v>306.00206896551703</v>
      </c>
      <c r="CS539" s="29">
        <v>108.581379310345</v>
      </c>
      <c r="CT539" s="29">
        <v>614.25</v>
      </c>
      <c r="CU539" s="29">
        <v>380.83499999999998</v>
      </c>
      <c r="CV539" s="29">
        <v>184.27500000000001</v>
      </c>
      <c r="CW539" s="29">
        <v>251.57106382978699</v>
      </c>
      <c r="CX539" s="29">
        <v>164.06808510638299</v>
      </c>
      <c r="CY539" s="29">
        <v>98.440851063829896</v>
      </c>
      <c r="CZ539" s="75">
        <f t="shared" si="9"/>
        <v>4413.9599999999991</v>
      </c>
    </row>
    <row r="540" spans="1:104">
      <c r="A540" s="12">
        <v>49</v>
      </c>
      <c r="B540" s="6">
        <v>6247074167</v>
      </c>
      <c r="C540" s="6" t="s">
        <v>93</v>
      </c>
      <c r="D540" s="6" t="s">
        <v>221</v>
      </c>
      <c r="E540" s="6" t="s">
        <v>401</v>
      </c>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24"/>
      <c r="CE540" s="12"/>
      <c r="CF540" s="12"/>
      <c r="CG540" s="12"/>
      <c r="CH540" s="29">
        <v>191.957142857143</v>
      </c>
      <c r="CI540" s="29">
        <v>425.04795918367302</v>
      </c>
      <c r="CJ540" s="29">
        <v>411.33673469387799</v>
      </c>
      <c r="CK540" s="29">
        <v>315.35816326530602</v>
      </c>
      <c r="CL540" s="29">
        <v>155.952</v>
      </c>
      <c r="CM540" s="29">
        <v>49.247999999999998</v>
      </c>
      <c r="CN540" s="29">
        <v>164.65263157894699</v>
      </c>
      <c r="CO540" s="29">
        <v>95.498526315789704</v>
      </c>
      <c r="CP540" s="29">
        <v>52.688842105263298</v>
      </c>
      <c r="CQ540" s="29">
        <v>444.19655172413798</v>
      </c>
      <c r="CR540" s="29">
        <v>306.00206896551703</v>
      </c>
      <c r="CS540" s="29">
        <v>108.581379310345</v>
      </c>
      <c r="CT540" s="29">
        <v>614.25</v>
      </c>
      <c r="CU540" s="29">
        <v>380.83499999999998</v>
      </c>
      <c r="CV540" s="29">
        <v>184.27500000000001</v>
      </c>
      <c r="CW540" s="29">
        <v>251.57106382978699</v>
      </c>
      <c r="CX540" s="29">
        <v>164.06808510638299</v>
      </c>
      <c r="CY540" s="29">
        <v>98.440851063829896</v>
      </c>
      <c r="CZ540" s="75">
        <f t="shared" si="9"/>
        <v>4413.9599999999991</v>
      </c>
    </row>
    <row r="541" spans="1:104">
      <c r="A541" s="12">
        <v>49</v>
      </c>
      <c r="B541" s="6">
        <v>6247074167</v>
      </c>
      <c r="C541" s="6" t="s">
        <v>93</v>
      </c>
      <c r="D541" s="6" t="s">
        <v>221</v>
      </c>
      <c r="E541" s="6" t="s">
        <v>402</v>
      </c>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24"/>
      <c r="CE541" s="12"/>
      <c r="CF541" s="12"/>
      <c r="CG541" s="12"/>
      <c r="CH541" s="29">
        <v>191.957142857143</v>
      </c>
      <c r="CI541" s="29">
        <v>425.04795918367302</v>
      </c>
      <c r="CJ541" s="29">
        <v>411.33673469387799</v>
      </c>
      <c r="CK541" s="29">
        <v>315.35816326530602</v>
      </c>
      <c r="CL541" s="29">
        <v>155.952</v>
      </c>
      <c r="CM541" s="29">
        <v>49.247999999999998</v>
      </c>
      <c r="CN541" s="29">
        <v>164.65263157894699</v>
      </c>
      <c r="CO541" s="29">
        <v>95.498526315789704</v>
      </c>
      <c r="CP541" s="29">
        <v>52.688842105263298</v>
      </c>
      <c r="CQ541" s="29">
        <v>444.19655172413798</v>
      </c>
      <c r="CR541" s="29">
        <v>306.00206896551703</v>
      </c>
      <c r="CS541" s="29">
        <v>108.581379310345</v>
      </c>
      <c r="CT541" s="29">
        <v>614.25</v>
      </c>
      <c r="CU541" s="29">
        <v>380.83499999999998</v>
      </c>
      <c r="CV541" s="29">
        <v>184.27500000000001</v>
      </c>
      <c r="CW541" s="29">
        <v>251.57106382978699</v>
      </c>
      <c r="CX541" s="29">
        <v>164.06808510638299</v>
      </c>
      <c r="CY541" s="29">
        <v>137.32085106382999</v>
      </c>
      <c r="CZ541" s="75">
        <f t="shared" si="9"/>
        <v>4452.8399999999992</v>
      </c>
    </row>
    <row r="542" spans="1:104">
      <c r="A542" s="12">
        <v>49</v>
      </c>
      <c r="B542" s="6">
        <v>6247074167</v>
      </c>
      <c r="C542" s="6" t="s">
        <v>93</v>
      </c>
      <c r="D542" s="6" t="s">
        <v>221</v>
      </c>
      <c r="E542" s="6" t="s">
        <v>403</v>
      </c>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24"/>
      <c r="CE542" s="12"/>
      <c r="CF542" s="12"/>
      <c r="CG542" s="12"/>
      <c r="CH542" s="29">
        <v>191.957142857143</v>
      </c>
      <c r="CI542" s="29">
        <v>425.04795918367302</v>
      </c>
      <c r="CJ542" s="29">
        <v>411.33673469387799</v>
      </c>
      <c r="CK542" s="29">
        <v>315.35816326530602</v>
      </c>
      <c r="CL542" s="29">
        <v>155.952</v>
      </c>
      <c r="CM542" s="29">
        <v>49.247999999999998</v>
      </c>
      <c r="CN542" s="29">
        <v>164.65263157894699</v>
      </c>
      <c r="CO542" s="29">
        <v>95.498526315789704</v>
      </c>
      <c r="CP542" s="29">
        <v>52.688842105263298</v>
      </c>
      <c r="CQ542" s="29">
        <v>444.19655172413798</v>
      </c>
      <c r="CR542" s="29">
        <v>306.00206896551703</v>
      </c>
      <c r="CS542" s="29">
        <v>108.581379310345</v>
      </c>
      <c r="CT542" s="29">
        <v>614.25</v>
      </c>
      <c r="CU542" s="29">
        <v>380.83499999999998</v>
      </c>
      <c r="CV542" s="29">
        <v>184.27500000000001</v>
      </c>
      <c r="CW542" s="29">
        <v>251.57106382978699</v>
      </c>
      <c r="CX542" s="29">
        <v>164.06808510638299</v>
      </c>
      <c r="CY542" s="29">
        <v>137.32085106382999</v>
      </c>
      <c r="CZ542" s="75">
        <f t="shared" si="9"/>
        <v>4452.8399999999992</v>
      </c>
    </row>
    <row r="543" spans="1:104">
      <c r="A543" s="12">
        <v>50</v>
      </c>
      <c r="B543" s="6">
        <v>6247074200</v>
      </c>
      <c r="C543" s="6" t="s">
        <v>93</v>
      </c>
      <c r="D543" s="6" t="s">
        <v>224</v>
      </c>
      <c r="E543" s="6" t="s">
        <v>393</v>
      </c>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12"/>
      <c r="BG543" s="12"/>
      <c r="BH543" s="12"/>
      <c r="BI543" s="12"/>
      <c r="BJ543" s="12"/>
      <c r="BK543" s="12"/>
      <c r="BL543" s="12"/>
      <c r="BM543" s="12"/>
      <c r="BN543" s="12"/>
      <c r="BO543" s="12"/>
      <c r="BP543" s="12"/>
      <c r="BQ543" s="12"/>
      <c r="BR543" s="12"/>
      <c r="BS543" s="12"/>
      <c r="BT543" s="12"/>
      <c r="BU543" s="13">
        <v>76.853333333333296</v>
      </c>
      <c r="BV543" s="13">
        <v>1191.2266666666701</v>
      </c>
      <c r="BW543" s="13">
        <v>1191.2266666666701</v>
      </c>
      <c r="BX543" s="13">
        <v>1152.8</v>
      </c>
      <c r="BY543" s="13">
        <v>1191.2266666666701</v>
      </c>
      <c r="BZ543" s="13">
        <v>1152.8</v>
      </c>
      <c r="CA543" s="13">
        <v>1191.2266666666701</v>
      </c>
      <c r="CB543" s="13">
        <v>1191.2266666666701</v>
      </c>
      <c r="CC543" s="13">
        <v>1075.9466666666699</v>
      </c>
      <c r="CD543" s="13">
        <v>1191.2266666666701</v>
      </c>
      <c r="CE543" s="13">
        <v>1152.8</v>
      </c>
      <c r="CF543" s="13">
        <v>1191.2266666666701</v>
      </c>
      <c r="CG543" s="13">
        <v>1152.8</v>
      </c>
      <c r="CH543" s="13">
        <v>307.41333333333301</v>
      </c>
      <c r="CI543" s="13">
        <v>2271.9813084112102</v>
      </c>
      <c r="CJ543" s="19">
        <v>2271.9813084112102</v>
      </c>
      <c r="CK543" s="19">
        <v>3298.0373831775701</v>
      </c>
      <c r="CL543" s="19">
        <v>626.82000000000005</v>
      </c>
      <c r="CM543" s="19">
        <v>384.18</v>
      </c>
      <c r="CN543" s="19">
        <v>38.178947368421099</v>
      </c>
      <c r="CO543" s="19">
        <v>38.178947368421099</v>
      </c>
      <c r="CP543" s="19">
        <v>40.642105263157902</v>
      </c>
      <c r="CQ543" s="19">
        <v>1727.09195402299</v>
      </c>
      <c r="CR543" s="19">
        <v>1671.3793103448299</v>
      </c>
      <c r="CS543" s="19">
        <v>1448.5287356321801</v>
      </c>
      <c r="CT543" s="19">
        <v>1619.0625</v>
      </c>
      <c r="CU543" s="19">
        <v>1673.03125</v>
      </c>
      <c r="CV543" s="19">
        <v>1888.90625</v>
      </c>
      <c r="CW543" s="19">
        <v>856.595744680851</v>
      </c>
      <c r="CX543" s="19">
        <v>885.14893617021301</v>
      </c>
      <c r="CY543" s="19">
        <v>942.255319148936</v>
      </c>
      <c r="CZ543" s="72">
        <f t="shared" si="9"/>
        <v>36092.000000000015</v>
      </c>
    </row>
    <row r="544" spans="1:104">
      <c r="A544" s="12">
        <v>50</v>
      </c>
      <c r="B544" s="6">
        <v>6247074200</v>
      </c>
      <c r="C544" s="6" t="s">
        <v>93</v>
      </c>
      <c r="D544" s="6" t="s">
        <v>224</v>
      </c>
      <c r="E544" s="6" t="s">
        <v>394</v>
      </c>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12"/>
      <c r="BG544" s="12"/>
      <c r="BH544" s="12"/>
      <c r="BI544" s="12"/>
      <c r="BJ544" s="12"/>
      <c r="BK544" s="12"/>
      <c r="BL544" s="12"/>
      <c r="BM544" s="12"/>
      <c r="BN544" s="12"/>
      <c r="BO544" s="12"/>
      <c r="BP544" s="12"/>
      <c r="BQ544" s="12"/>
      <c r="BR544" s="12"/>
      <c r="BS544" s="12"/>
      <c r="BT544" s="12"/>
      <c r="BU544" s="13">
        <v>76.853333333333296</v>
      </c>
      <c r="BV544" s="13">
        <v>1191.2266666666701</v>
      </c>
      <c r="BW544" s="13">
        <v>1191.2266666666701</v>
      </c>
      <c r="BX544" s="13">
        <v>1152.8</v>
      </c>
      <c r="BY544" s="13">
        <v>1191.2266666666701</v>
      </c>
      <c r="BZ544" s="13">
        <v>1152.8</v>
      </c>
      <c r="CA544" s="13">
        <v>1191.2266666666701</v>
      </c>
      <c r="CB544" s="13">
        <v>1191.2266666666701</v>
      </c>
      <c r="CC544" s="13">
        <v>1075.9466666666699</v>
      </c>
      <c r="CD544" s="13">
        <v>1191.2266666666701</v>
      </c>
      <c r="CE544" s="13">
        <v>1152.8</v>
      </c>
      <c r="CF544" s="13">
        <v>1191.2266666666701</v>
      </c>
      <c r="CG544" s="13">
        <v>1152.8</v>
      </c>
      <c r="CH544" s="13">
        <v>307.41333333333301</v>
      </c>
      <c r="CI544" s="13">
        <v>2271.9813084112102</v>
      </c>
      <c r="CJ544" s="19">
        <v>2271.9813084112102</v>
      </c>
      <c r="CK544" s="19">
        <v>3298.0373831775701</v>
      </c>
      <c r="CL544" s="19">
        <v>626.82000000000005</v>
      </c>
      <c r="CM544" s="19">
        <v>384.18</v>
      </c>
      <c r="CN544" s="19">
        <v>38.178947368421099</v>
      </c>
      <c r="CO544" s="19">
        <v>38.178947368421099</v>
      </c>
      <c r="CP544" s="19">
        <v>40.642105263157902</v>
      </c>
      <c r="CQ544" s="19">
        <v>1727.09195402299</v>
      </c>
      <c r="CR544" s="19">
        <v>1671.3793103448299</v>
      </c>
      <c r="CS544" s="19">
        <v>1448.5287356321801</v>
      </c>
      <c r="CT544" s="19">
        <v>1619.0625</v>
      </c>
      <c r="CU544" s="19">
        <v>1673.03125</v>
      </c>
      <c r="CV544" s="19">
        <v>1888.90625</v>
      </c>
      <c r="CW544" s="19">
        <v>856.595744680851</v>
      </c>
      <c r="CX544" s="19">
        <v>885.14893617021301</v>
      </c>
      <c r="CY544" s="19">
        <v>942.255319148936</v>
      </c>
      <c r="CZ544" s="72">
        <f t="shared" si="9"/>
        <v>36092.000000000015</v>
      </c>
    </row>
    <row r="545" spans="1:104">
      <c r="A545" s="12">
        <v>50</v>
      </c>
      <c r="B545" s="6">
        <v>6247074200</v>
      </c>
      <c r="C545" s="6" t="s">
        <v>93</v>
      </c>
      <c r="D545" s="6" t="s">
        <v>224</v>
      </c>
      <c r="E545" s="6" t="s">
        <v>395</v>
      </c>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12"/>
      <c r="BG545" s="12"/>
      <c r="BH545" s="12"/>
      <c r="BI545" s="12"/>
      <c r="BJ545" s="12"/>
      <c r="BK545" s="12"/>
      <c r="BL545" s="12"/>
      <c r="BM545" s="12"/>
      <c r="BN545" s="12"/>
      <c r="BO545" s="12"/>
      <c r="BP545" s="12"/>
      <c r="BQ545" s="12"/>
      <c r="BR545" s="12"/>
      <c r="BS545" s="12"/>
      <c r="BT545" s="12"/>
      <c r="BU545" s="26">
        <v>30.4646613333333</v>
      </c>
      <c r="BV545" s="26">
        <v>472.202250666667</v>
      </c>
      <c r="BW545" s="26">
        <v>472.202250666667</v>
      </c>
      <c r="BX545" s="26">
        <v>456.96992</v>
      </c>
      <c r="BY545" s="26">
        <v>472.202250666667</v>
      </c>
      <c r="BZ545" s="26">
        <v>456.96992</v>
      </c>
      <c r="CA545" s="26">
        <v>472.202250666667</v>
      </c>
      <c r="CB545" s="26">
        <v>472.202250666667</v>
      </c>
      <c r="CC545" s="26">
        <v>426.50525866666698</v>
      </c>
      <c r="CD545" s="26">
        <v>472.202250666667</v>
      </c>
      <c r="CE545" s="26">
        <v>456.96992</v>
      </c>
      <c r="CF545" s="26">
        <v>472.202250666667</v>
      </c>
      <c r="CG545" s="26">
        <v>456.96992</v>
      </c>
      <c r="CH545" s="26">
        <v>121.858645333333</v>
      </c>
      <c r="CI545" s="26">
        <v>900.61339065420498</v>
      </c>
      <c r="CJ545" s="26">
        <v>900.61339065420498</v>
      </c>
      <c r="CK545" s="26">
        <v>1307.3420186915901</v>
      </c>
      <c r="CL545" s="26">
        <v>248.47144800000001</v>
      </c>
      <c r="CM545" s="26">
        <v>152.28895199999999</v>
      </c>
      <c r="CN545" s="26">
        <v>15.1341347368421</v>
      </c>
      <c r="CO545" s="26">
        <v>15.1341347368421</v>
      </c>
      <c r="CP545" s="26">
        <v>16.110530526315799</v>
      </c>
      <c r="CQ545" s="26">
        <v>684.61925057471296</v>
      </c>
      <c r="CR545" s="26">
        <v>662.53475862069001</v>
      </c>
      <c r="CS545" s="26">
        <v>574.19679080459798</v>
      </c>
      <c r="CT545" s="26">
        <v>641.79637500000001</v>
      </c>
      <c r="CU545" s="26">
        <v>663.18958750000002</v>
      </c>
      <c r="CV545" s="26">
        <v>748.76243750000003</v>
      </c>
      <c r="CW545" s="26">
        <v>339.55455319148899</v>
      </c>
      <c r="CX545" s="26">
        <v>350.87303829787197</v>
      </c>
      <c r="CY545" s="26">
        <v>373.500008510638</v>
      </c>
      <c r="CZ545" s="72">
        <f t="shared" si="9"/>
        <v>14306.8588</v>
      </c>
    </row>
    <row r="546" spans="1:104">
      <c r="A546" s="12">
        <v>50</v>
      </c>
      <c r="B546" s="6">
        <v>6247074200</v>
      </c>
      <c r="C546" s="6" t="s">
        <v>93</v>
      </c>
      <c r="D546" s="6" t="s">
        <v>224</v>
      </c>
      <c r="E546" s="6" t="s">
        <v>396</v>
      </c>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12"/>
      <c r="BG546" s="12"/>
      <c r="BH546" s="12"/>
      <c r="BI546" s="12"/>
      <c r="BJ546" s="12"/>
      <c r="BK546" s="12"/>
      <c r="BL546" s="12"/>
      <c r="BM546" s="12"/>
      <c r="BN546" s="12"/>
      <c r="BO546" s="12"/>
      <c r="BP546" s="12"/>
      <c r="BQ546" s="12"/>
      <c r="BR546" s="12"/>
      <c r="BS546" s="12"/>
      <c r="BT546" s="12"/>
      <c r="BU546" s="26">
        <v>30.4646613333333</v>
      </c>
      <c r="BV546" s="26">
        <v>472.202250666667</v>
      </c>
      <c r="BW546" s="26">
        <v>472.202250666667</v>
      </c>
      <c r="BX546" s="26">
        <v>456.96992</v>
      </c>
      <c r="BY546" s="26">
        <v>472.202250666667</v>
      </c>
      <c r="BZ546" s="26">
        <v>456.96992</v>
      </c>
      <c r="CA546" s="26">
        <v>472.202250666667</v>
      </c>
      <c r="CB546" s="26">
        <v>472.202250666667</v>
      </c>
      <c r="CC546" s="26">
        <v>426.50525866666698</v>
      </c>
      <c r="CD546" s="26">
        <v>472.202250666667</v>
      </c>
      <c r="CE546" s="26">
        <v>456.96992</v>
      </c>
      <c r="CF546" s="26">
        <v>472.202250666667</v>
      </c>
      <c r="CG546" s="26">
        <v>456.96992</v>
      </c>
      <c r="CH546" s="26">
        <v>121.858645333333</v>
      </c>
      <c r="CI546" s="26">
        <v>900.61339065420498</v>
      </c>
      <c r="CJ546" s="26">
        <v>900.61339065420498</v>
      </c>
      <c r="CK546" s="26">
        <v>1307.3420186915901</v>
      </c>
      <c r="CL546" s="26">
        <v>248.47144800000001</v>
      </c>
      <c r="CM546" s="26">
        <v>152.28895199999999</v>
      </c>
      <c r="CN546" s="26">
        <v>15.1341347368421</v>
      </c>
      <c r="CO546" s="26">
        <v>15.1341347368421</v>
      </c>
      <c r="CP546" s="26">
        <v>16.110530526315799</v>
      </c>
      <c r="CQ546" s="26">
        <v>684.61925057471296</v>
      </c>
      <c r="CR546" s="26">
        <v>662.53475862069001</v>
      </c>
      <c r="CS546" s="26">
        <v>574.19679080459798</v>
      </c>
      <c r="CT546" s="26">
        <v>641.79637500000001</v>
      </c>
      <c r="CU546" s="26">
        <v>663.18958750000002</v>
      </c>
      <c r="CV546" s="26">
        <v>748.76243750000003</v>
      </c>
      <c r="CW546" s="26">
        <v>339.55455319148899</v>
      </c>
      <c r="CX546" s="26">
        <v>350.87303829787197</v>
      </c>
      <c r="CY546" s="26">
        <v>373.500008510638</v>
      </c>
      <c r="CZ546" s="72">
        <f t="shared" si="9"/>
        <v>14306.8588</v>
      </c>
    </row>
    <row r="547" spans="1:104">
      <c r="A547" s="12">
        <v>50</v>
      </c>
      <c r="B547" s="6">
        <v>6247074200</v>
      </c>
      <c r="C547" s="6" t="s">
        <v>93</v>
      </c>
      <c r="D547" s="6" t="s">
        <v>224</v>
      </c>
      <c r="E547" s="6" t="s">
        <v>397</v>
      </c>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12"/>
      <c r="BG547" s="12"/>
      <c r="BH547" s="12"/>
      <c r="BI547" s="12"/>
      <c r="BJ547" s="12"/>
      <c r="BK547" s="12"/>
      <c r="BL547" s="12"/>
      <c r="BM547" s="12"/>
      <c r="BN547" s="12"/>
      <c r="BO547" s="12"/>
      <c r="BP547" s="12"/>
      <c r="BQ547" s="12"/>
      <c r="BR547" s="12"/>
      <c r="BS547" s="12"/>
      <c r="BT547" s="12"/>
      <c r="BU547" s="18">
        <v>30.4646613333333</v>
      </c>
      <c r="BV547" s="18">
        <v>472.202250666667</v>
      </c>
      <c r="BW547" s="18">
        <v>472.202250666667</v>
      </c>
      <c r="BX547" s="18">
        <v>456.96992</v>
      </c>
      <c r="BY547" s="18">
        <v>472.202250666667</v>
      </c>
      <c r="BZ547" s="18">
        <v>456.96992</v>
      </c>
      <c r="CA547" s="18">
        <v>472.202250666667</v>
      </c>
      <c r="CB547" s="18">
        <v>472.202250666667</v>
      </c>
      <c r="CC547" s="18">
        <v>426.50525866666698</v>
      </c>
      <c r="CD547" s="18">
        <v>472.202250666667</v>
      </c>
      <c r="CE547" s="18">
        <v>456.96992</v>
      </c>
      <c r="CF547" s="18">
        <v>472.202250666667</v>
      </c>
      <c r="CG547" s="18">
        <v>456.96992</v>
      </c>
      <c r="CH547" s="18">
        <v>121.858645333333</v>
      </c>
      <c r="CI547" s="18">
        <v>900.61339065420498</v>
      </c>
      <c r="CJ547" s="18">
        <v>900.61339065420498</v>
      </c>
      <c r="CK547" s="18">
        <v>1307.3420186915901</v>
      </c>
      <c r="CL547" s="18">
        <v>248.47144800000001</v>
      </c>
      <c r="CM547" s="18">
        <v>152.28895199999999</v>
      </c>
      <c r="CN547" s="18">
        <v>15.1341347368421</v>
      </c>
      <c r="CO547" s="18">
        <v>15.1341347368421</v>
      </c>
      <c r="CP547" s="18">
        <v>16.110530526315799</v>
      </c>
      <c r="CQ547" s="18">
        <v>684.61925057471296</v>
      </c>
      <c r="CR547" s="18">
        <v>662.53475862069001</v>
      </c>
      <c r="CS547" s="18">
        <v>574.19679080459798</v>
      </c>
      <c r="CT547" s="18">
        <v>641.79637500000001</v>
      </c>
      <c r="CU547" s="18">
        <v>663.18958750000002</v>
      </c>
      <c r="CV547" s="18">
        <v>748.76243750000003</v>
      </c>
      <c r="CW547" s="18">
        <v>339.55455319148899</v>
      </c>
      <c r="CX547" s="18">
        <v>350.87303829787197</v>
      </c>
      <c r="CY547" s="18">
        <v>373.500008510638</v>
      </c>
      <c r="CZ547" s="72">
        <f t="shared" si="9"/>
        <v>14306.8588</v>
      </c>
    </row>
    <row r="548" spans="1:104">
      <c r="A548" s="12">
        <v>50</v>
      </c>
      <c r="B548" s="6">
        <v>6247074200</v>
      </c>
      <c r="C548" s="6" t="s">
        <v>93</v>
      </c>
      <c r="D548" s="6" t="s">
        <v>224</v>
      </c>
      <c r="E548" s="6" t="s">
        <v>398</v>
      </c>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12"/>
      <c r="BG548" s="12"/>
      <c r="BH548" s="12"/>
      <c r="BI548" s="12"/>
      <c r="BJ548" s="12"/>
      <c r="BK548" s="12"/>
      <c r="BL548" s="12"/>
      <c r="BM548" s="12"/>
      <c r="BN548" s="12"/>
      <c r="BO548" s="12"/>
      <c r="BP548" s="12"/>
      <c r="BQ548" s="12"/>
      <c r="BR548" s="12"/>
      <c r="BS548" s="12"/>
      <c r="BT548" s="12"/>
      <c r="BU548" s="18">
        <v>30.4646613333333</v>
      </c>
      <c r="BV548" s="18">
        <v>472.202250666667</v>
      </c>
      <c r="BW548" s="18">
        <v>472.202250666667</v>
      </c>
      <c r="BX548" s="18">
        <v>456.96992</v>
      </c>
      <c r="BY548" s="18">
        <v>472.202250666667</v>
      </c>
      <c r="BZ548" s="18">
        <v>456.96992</v>
      </c>
      <c r="CA548" s="18">
        <v>472.202250666667</v>
      </c>
      <c r="CB548" s="18">
        <v>472.202250666667</v>
      </c>
      <c r="CC548" s="18">
        <v>426.50525866666698</v>
      </c>
      <c r="CD548" s="18">
        <v>472.202250666667</v>
      </c>
      <c r="CE548" s="18">
        <v>456.96992</v>
      </c>
      <c r="CF548" s="18">
        <v>472.202250666667</v>
      </c>
      <c r="CG548" s="18">
        <v>456.96992</v>
      </c>
      <c r="CH548" s="18">
        <v>121.858645333333</v>
      </c>
      <c r="CI548" s="18">
        <v>900.61339065420498</v>
      </c>
      <c r="CJ548" s="18">
        <v>900.61339065420498</v>
      </c>
      <c r="CK548" s="18">
        <v>1307.3420186915901</v>
      </c>
      <c r="CL548" s="18">
        <v>248.47144800000001</v>
      </c>
      <c r="CM548" s="18">
        <v>152.28895199999999</v>
      </c>
      <c r="CN548" s="18">
        <v>15.1341347368421</v>
      </c>
      <c r="CO548" s="18">
        <v>15.1341347368421</v>
      </c>
      <c r="CP548" s="18">
        <v>16.110530526315799</v>
      </c>
      <c r="CQ548" s="18">
        <v>684.61925057471296</v>
      </c>
      <c r="CR548" s="18">
        <v>662.53475862069001</v>
      </c>
      <c r="CS548" s="18">
        <v>574.19679080459798</v>
      </c>
      <c r="CT548" s="18">
        <v>641.79637500000001</v>
      </c>
      <c r="CU548" s="18">
        <v>663.18958750000002</v>
      </c>
      <c r="CV548" s="18">
        <v>748.76243750000003</v>
      </c>
      <c r="CW548" s="18">
        <v>339.55455319148899</v>
      </c>
      <c r="CX548" s="18">
        <v>350.87303829787197</v>
      </c>
      <c r="CY548" s="18">
        <v>373.500008510638</v>
      </c>
      <c r="CZ548" s="72">
        <f t="shared" si="9"/>
        <v>14306.8588</v>
      </c>
    </row>
    <row r="549" spans="1:104">
      <c r="A549" s="12">
        <v>50</v>
      </c>
      <c r="B549" s="6">
        <v>6247074200</v>
      </c>
      <c r="C549" s="6" t="s">
        <v>93</v>
      </c>
      <c r="D549" s="6" t="s">
        <v>224</v>
      </c>
      <c r="E549" s="6" t="s">
        <v>399</v>
      </c>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24"/>
      <c r="CE549" s="12"/>
      <c r="CF549" s="12"/>
      <c r="CG549" s="12"/>
      <c r="CH549" s="22">
        <v>1017.71428571429</v>
      </c>
      <c r="CI549" s="22">
        <v>2253.51020408163</v>
      </c>
      <c r="CJ549" s="22">
        <v>2180.8163265306098</v>
      </c>
      <c r="CK549" s="22">
        <v>1671.9591836734701</v>
      </c>
      <c r="CL549" s="22">
        <v>768.36</v>
      </c>
      <c r="CM549" s="22">
        <v>242.64</v>
      </c>
      <c r="CN549" s="22">
        <v>61.578947368421098</v>
      </c>
      <c r="CO549" s="22">
        <v>35.715789473684197</v>
      </c>
      <c r="CP549" s="22">
        <v>19.705263157894699</v>
      </c>
      <c r="CQ549" s="22">
        <v>2507.06896551724</v>
      </c>
      <c r="CR549" s="22">
        <v>1727.09195402299</v>
      </c>
      <c r="CS549" s="22">
        <v>612.83908045977</v>
      </c>
      <c r="CT549" s="22">
        <v>2698.4375</v>
      </c>
      <c r="CU549" s="22">
        <v>1673.03125</v>
      </c>
      <c r="CV549" s="22">
        <v>809.53125</v>
      </c>
      <c r="CW549" s="22">
        <v>1313.44680851064</v>
      </c>
      <c r="CX549" s="22">
        <v>856.595744680851</v>
      </c>
      <c r="CY549" s="22">
        <v>513.95744680851101</v>
      </c>
      <c r="CZ549" s="72">
        <f t="shared" si="9"/>
        <v>20964.000000000004</v>
      </c>
    </row>
    <row r="550" spans="1:104">
      <c r="A550" s="12">
        <v>50</v>
      </c>
      <c r="B550" s="6">
        <v>6247074200</v>
      </c>
      <c r="C550" s="6" t="s">
        <v>93</v>
      </c>
      <c r="D550" s="6" t="s">
        <v>224</v>
      </c>
      <c r="E550" s="6" t="s">
        <v>400</v>
      </c>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24"/>
      <c r="CE550" s="12"/>
      <c r="CF550" s="12"/>
      <c r="CG550" s="12"/>
      <c r="CH550" s="29">
        <v>183.18857142857101</v>
      </c>
      <c r="CI550" s="29">
        <v>405.63183673469399</v>
      </c>
      <c r="CJ550" s="29">
        <v>392.54693877551</v>
      </c>
      <c r="CK550" s="29">
        <v>300.952653061224</v>
      </c>
      <c r="CL550" s="29">
        <v>138.3048</v>
      </c>
      <c r="CM550" s="29">
        <v>43.675199999999997</v>
      </c>
      <c r="CN550" s="29">
        <v>11.0842105263158</v>
      </c>
      <c r="CO550" s="29">
        <v>6.4288421052631497</v>
      </c>
      <c r="CP550" s="29">
        <v>3.54694736842105</v>
      </c>
      <c r="CQ550" s="29">
        <v>451.272413793103</v>
      </c>
      <c r="CR550" s="29">
        <v>310.87655172413798</v>
      </c>
      <c r="CS550" s="29">
        <v>110.311034482759</v>
      </c>
      <c r="CT550" s="29">
        <v>485.71875</v>
      </c>
      <c r="CU550" s="29">
        <v>301.145625</v>
      </c>
      <c r="CV550" s="29">
        <v>145.71562499999999</v>
      </c>
      <c r="CW550" s="29">
        <v>236.42042553191499</v>
      </c>
      <c r="CX550" s="29">
        <v>154.187234042553</v>
      </c>
      <c r="CY550" s="29">
        <v>92.512340425531903</v>
      </c>
      <c r="CZ550" s="75">
        <f t="shared" si="9"/>
        <v>3773.5199999999991</v>
      </c>
    </row>
    <row r="551" spans="1:104">
      <c r="A551" s="12">
        <v>50</v>
      </c>
      <c r="B551" s="6">
        <v>6247074200</v>
      </c>
      <c r="C551" s="6" t="s">
        <v>93</v>
      </c>
      <c r="D551" s="6" t="s">
        <v>224</v>
      </c>
      <c r="E551" s="6" t="s">
        <v>401</v>
      </c>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24"/>
      <c r="CE551" s="12"/>
      <c r="CF551" s="12"/>
      <c r="CG551" s="12"/>
      <c r="CH551" s="29">
        <v>183.18857142857101</v>
      </c>
      <c r="CI551" s="29">
        <v>405.63183673469399</v>
      </c>
      <c r="CJ551" s="29">
        <v>392.54693877551</v>
      </c>
      <c r="CK551" s="29">
        <v>300.952653061224</v>
      </c>
      <c r="CL551" s="29">
        <v>138.3048</v>
      </c>
      <c r="CM551" s="29">
        <v>43.675199999999997</v>
      </c>
      <c r="CN551" s="29">
        <v>11.0842105263158</v>
      </c>
      <c r="CO551" s="29">
        <v>6.4288421052631497</v>
      </c>
      <c r="CP551" s="29">
        <v>3.54694736842105</v>
      </c>
      <c r="CQ551" s="29">
        <v>451.272413793103</v>
      </c>
      <c r="CR551" s="29">
        <v>310.87655172413798</v>
      </c>
      <c r="CS551" s="29">
        <v>110.311034482759</v>
      </c>
      <c r="CT551" s="29">
        <v>485.71875</v>
      </c>
      <c r="CU551" s="29">
        <v>301.145625</v>
      </c>
      <c r="CV551" s="29">
        <v>145.71562499999999</v>
      </c>
      <c r="CW551" s="29">
        <v>236.42042553191499</v>
      </c>
      <c r="CX551" s="29">
        <v>154.187234042553</v>
      </c>
      <c r="CY551" s="29">
        <v>92.512340425531903</v>
      </c>
      <c r="CZ551" s="75">
        <f t="shared" si="9"/>
        <v>3773.5199999999991</v>
      </c>
    </row>
    <row r="552" spans="1:104">
      <c r="A552" s="12">
        <v>50</v>
      </c>
      <c r="B552" s="6">
        <v>6247074200</v>
      </c>
      <c r="C552" s="6" t="s">
        <v>93</v>
      </c>
      <c r="D552" s="6" t="s">
        <v>224</v>
      </c>
      <c r="E552" s="6" t="s">
        <v>402</v>
      </c>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24"/>
      <c r="CE552" s="12"/>
      <c r="CF552" s="12"/>
      <c r="CG552" s="12"/>
      <c r="CH552" s="29">
        <v>183.18857142857101</v>
      </c>
      <c r="CI552" s="29">
        <v>405.63183673469399</v>
      </c>
      <c r="CJ552" s="29">
        <v>392.54693877551</v>
      </c>
      <c r="CK552" s="29">
        <v>300.952653061224</v>
      </c>
      <c r="CL552" s="29">
        <v>138.3048</v>
      </c>
      <c r="CM552" s="29">
        <v>43.675199999999997</v>
      </c>
      <c r="CN552" s="29">
        <v>11.0842105263158</v>
      </c>
      <c r="CO552" s="29">
        <v>6.4288421052631497</v>
      </c>
      <c r="CP552" s="29">
        <v>3.54694736842105</v>
      </c>
      <c r="CQ552" s="29">
        <v>451.272413793103</v>
      </c>
      <c r="CR552" s="29">
        <v>310.87655172413798</v>
      </c>
      <c r="CS552" s="29">
        <v>110.311034482759</v>
      </c>
      <c r="CT552" s="29">
        <v>485.71875</v>
      </c>
      <c r="CU552" s="29">
        <v>301.145625</v>
      </c>
      <c r="CV552" s="29">
        <v>145.71562499999999</v>
      </c>
      <c r="CW552" s="29">
        <v>236.42042553191499</v>
      </c>
      <c r="CX552" s="29">
        <v>154.187234042553</v>
      </c>
      <c r="CY552" s="29">
        <v>129.95234042553199</v>
      </c>
      <c r="CZ552" s="75">
        <f t="shared" si="9"/>
        <v>3810.9599999999991</v>
      </c>
    </row>
    <row r="553" spans="1:104">
      <c r="A553" s="12">
        <v>50</v>
      </c>
      <c r="B553" s="6">
        <v>6247074200</v>
      </c>
      <c r="C553" s="6" t="s">
        <v>93</v>
      </c>
      <c r="D553" s="6" t="s">
        <v>224</v>
      </c>
      <c r="E553" s="6" t="s">
        <v>403</v>
      </c>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24"/>
      <c r="CE553" s="12"/>
      <c r="CF553" s="12"/>
      <c r="CG553" s="12"/>
      <c r="CH553" s="29">
        <v>183.18857142857101</v>
      </c>
      <c r="CI553" s="29">
        <v>405.63183673469399</v>
      </c>
      <c r="CJ553" s="29">
        <v>392.54693877551</v>
      </c>
      <c r="CK553" s="29">
        <v>300.952653061224</v>
      </c>
      <c r="CL553" s="29">
        <v>138.3048</v>
      </c>
      <c r="CM553" s="29">
        <v>43.675199999999997</v>
      </c>
      <c r="CN553" s="29">
        <v>11.0842105263158</v>
      </c>
      <c r="CO553" s="29">
        <v>6.4288421052631497</v>
      </c>
      <c r="CP553" s="29">
        <v>3.54694736842105</v>
      </c>
      <c r="CQ553" s="29">
        <v>451.272413793103</v>
      </c>
      <c r="CR553" s="29">
        <v>310.87655172413798</v>
      </c>
      <c r="CS553" s="29">
        <v>110.311034482759</v>
      </c>
      <c r="CT553" s="29">
        <v>485.71875</v>
      </c>
      <c r="CU553" s="29">
        <v>301.145625</v>
      </c>
      <c r="CV553" s="29">
        <v>145.71562499999999</v>
      </c>
      <c r="CW553" s="29">
        <v>236.42042553191499</v>
      </c>
      <c r="CX553" s="29">
        <v>154.187234042553</v>
      </c>
      <c r="CY553" s="29">
        <v>129.95234042553199</v>
      </c>
      <c r="CZ553" s="75">
        <f t="shared" si="9"/>
        <v>3810.9599999999991</v>
      </c>
    </row>
    <row r="554" spans="1:104">
      <c r="A554" s="12">
        <v>51</v>
      </c>
      <c r="B554" s="6">
        <v>6246976491</v>
      </c>
      <c r="C554" s="6" t="s">
        <v>93</v>
      </c>
      <c r="D554" s="6" t="s">
        <v>226</v>
      </c>
      <c r="E554" s="6" t="s">
        <v>393</v>
      </c>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12"/>
      <c r="BG554" s="12"/>
      <c r="BH554" s="12"/>
      <c r="BI554" s="12"/>
      <c r="BJ554" s="12"/>
      <c r="BK554" s="12"/>
      <c r="BL554" s="12"/>
      <c r="BM554" s="12"/>
      <c r="BN554" s="12"/>
      <c r="BO554" s="12"/>
      <c r="BP554" s="12"/>
      <c r="BQ554" s="12"/>
      <c r="BR554" s="12"/>
      <c r="BS554" s="12"/>
      <c r="BT554" s="12"/>
      <c r="BU554" s="13">
        <v>17.968668407310702</v>
      </c>
      <c r="BV554" s="13">
        <v>278.51436031331599</v>
      </c>
      <c r="BW554" s="13">
        <v>278.51436031331599</v>
      </c>
      <c r="BX554" s="13">
        <v>269.53002610966098</v>
      </c>
      <c r="BY554" s="13">
        <v>278.51436031331599</v>
      </c>
      <c r="BZ554" s="13">
        <v>269.53002610966098</v>
      </c>
      <c r="CA554" s="13">
        <v>278.51436031331599</v>
      </c>
      <c r="CB554" s="13">
        <v>278.51436031331599</v>
      </c>
      <c r="CC554" s="13">
        <v>251.56135770234999</v>
      </c>
      <c r="CD554" s="13">
        <v>278.51436031331599</v>
      </c>
      <c r="CE554" s="13">
        <v>269.53002610966098</v>
      </c>
      <c r="CF554" s="13">
        <v>278.51436031331599</v>
      </c>
      <c r="CG554" s="13">
        <v>269.53002610966098</v>
      </c>
      <c r="CH554" s="13">
        <v>143.74934725848601</v>
      </c>
      <c r="CI554" s="13">
        <v>394.54545454545502</v>
      </c>
      <c r="CJ554" s="19">
        <v>394.54545454545502</v>
      </c>
      <c r="CK554" s="19">
        <v>470.90909090909099</v>
      </c>
      <c r="CL554" s="19">
        <v>229.4</v>
      </c>
      <c r="CM554" s="19">
        <v>140.6</v>
      </c>
      <c r="CN554" s="19">
        <v>115.51578947368399</v>
      </c>
      <c r="CO554" s="19">
        <v>115.51578947368399</v>
      </c>
      <c r="CP554" s="19">
        <v>122.968421052632</v>
      </c>
      <c r="CQ554" s="19">
        <v>299.31034482758599</v>
      </c>
      <c r="CR554" s="19">
        <v>289.65517241379303</v>
      </c>
      <c r="CS554" s="19">
        <v>251.03448275862101</v>
      </c>
      <c r="CT554" s="19">
        <v>290.9375</v>
      </c>
      <c r="CU554" s="19">
        <v>300.63541666666703</v>
      </c>
      <c r="CV554" s="19">
        <v>339.42708333333297</v>
      </c>
      <c r="CW554" s="19">
        <v>137.23404255319099</v>
      </c>
      <c r="CX554" s="19">
        <v>141.808510638298</v>
      </c>
      <c r="CY554" s="19">
        <v>150.95744680851101</v>
      </c>
      <c r="CZ554" s="72">
        <f t="shared" si="9"/>
        <v>7626.0000000000036</v>
      </c>
    </row>
    <row r="555" spans="1:104">
      <c r="A555" s="12">
        <v>51</v>
      </c>
      <c r="B555" s="6">
        <v>6246976491</v>
      </c>
      <c r="C555" s="6" t="s">
        <v>93</v>
      </c>
      <c r="D555" s="6" t="s">
        <v>226</v>
      </c>
      <c r="E555" s="6" t="s">
        <v>394</v>
      </c>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12"/>
      <c r="BG555" s="12"/>
      <c r="BH555" s="12"/>
      <c r="BI555" s="12"/>
      <c r="BJ555" s="12"/>
      <c r="BK555" s="12"/>
      <c r="BL555" s="12"/>
      <c r="BM555" s="12"/>
      <c r="BN555" s="12"/>
      <c r="BO555" s="12"/>
      <c r="BP555" s="12"/>
      <c r="BQ555" s="12"/>
      <c r="BR555" s="12"/>
      <c r="BS555" s="12"/>
      <c r="BT555" s="12"/>
      <c r="BU555" s="13">
        <v>17.968668407310702</v>
      </c>
      <c r="BV555" s="13">
        <v>278.51436031331599</v>
      </c>
      <c r="BW555" s="13">
        <v>278.51436031331599</v>
      </c>
      <c r="BX555" s="13">
        <v>269.53002610966098</v>
      </c>
      <c r="BY555" s="13">
        <v>278.51436031331599</v>
      </c>
      <c r="BZ555" s="13">
        <v>269.53002610966098</v>
      </c>
      <c r="CA555" s="13">
        <v>278.51436031331599</v>
      </c>
      <c r="CB555" s="13">
        <v>278.51436031331599</v>
      </c>
      <c r="CC555" s="13">
        <v>251.56135770234999</v>
      </c>
      <c r="CD555" s="13">
        <v>278.51436031331599</v>
      </c>
      <c r="CE555" s="13">
        <v>269.53002610966098</v>
      </c>
      <c r="CF555" s="13">
        <v>278.51436031331599</v>
      </c>
      <c r="CG555" s="13">
        <v>269.53002610966098</v>
      </c>
      <c r="CH555" s="13">
        <v>143.74934725848601</v>
      </c>
      <c r="CI555" s="13">
        <v>394.54545454545502</v>
      </c>
      <c r="CJ555" s="19">
        <v>394.54545454545502</v>
      </c>
      <c r="CK555" s="19">
        <v>470.90909090909099</v>
      </c>
      <c r="CL555" s="19">
        <v>229.4</v>
      </c>
      <c r="CM555" s="19">
        <v>140.6</v>
      </c>
      <c r="CN555" s="19">
        <v>115.51578947368399</v>
      </c>
      <c r="CO555" s="19">
        <v>115.51578947368399</v>
      </c>
      <c r="CP555" s="19">
        <v>122.968421052632</v>
      </c>
      <c r="CQ555" s="19">
        <v>299.31034482758599</v>
      </c>
      <c r="CR555" s="19">
        <v>289.65517241379303</v>
      </c>
      <c r="CS555" s="19">
        <v>251.03448275862101</v>
      </c>
      <c r="CT555" s="19">
        <v>290.9375</v>
      </c>
      <c r="CU555" s="19">
        <v>300.63541666666703</v>
      </c>
      <c r="CV555" s="19">
        <v>339.42708333333297</v>
      </c>
      <c r="CW555" s="19">
        <v>137.23404255319099</v>
      </c>
      <c r="CX555" s="19">
        <v>141.808510638298</v>
      </c>
      <c r="CY555" s="19">
        <v>150.95744680851101</v>
      </c>
      <c r="CZ555" s="72">
        <f t="shared" si="9"/>
        <v>7626.0000000000036</v>
      </c>
    </row>
    <row r="556" spans="1:104">
      <c r="A556" s="12">
        <v>51</v>
      </c>
      <c r="B556" s="6">
        <v>6246976491</v>
      </c>
      <c r="C556" s="6" t="s">
        <v>93</v>
      </c>
      <c r="D556" s="6" t="s">
        <v>226</v>
      </c>
      <c r="E556" s="6" t="s">
        <v>395</v>
      </c>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12"/>
      <c r="BG556" s="12"/>
      <c r="BH556" s="12"/>
      <c r="BI556" s="12"/>
      <c r="BJ556" s="12"/>
      <c r="BK556" s="12"/>
      <c r="BL556" s="12"/>
      <c r="BM556" s="12"/>
      <c r="BN556" s="12"/>
      <c r="BO556" s="12"/>
      <c r="BP556" s="12"/>
      <c r="BQ556" s="12"/>
      <c r="BR556" s="12"/>
      <c r="BS556" s="12"/>
      <c r="BT556" s="12"/>
      <c r="BU556" s="26">
        <v>7.12278015665796</v>
      </c>
      <c r="BV556" s="26">
        <v>110.40309242819799</v>
      </c>
      <c r="BW556" s="26">
        <v>110.40309242819799</v>
      </c>
      <c r="BX556" s="26">
        <v>106.841702349869</v>
      </c>
      <c r="BY556" s="26">
        <v>110.40309242819799</v>
      </c>
      <c r="BZ556" s="26">
        <v>106.841702349869</v>
      </c>
      <c r="CA556" s="26">
        <v>110.40309242819799</v>
      </c>
      <c r="CB556" s="26">
        <v>110.40309242819799</v>
      </c>
      <c r="CC556" s="26">
        <v>99.718922193211498</v>
      </c>
      <c r="CD556" s="26">
        <v>110.40309242819799</v>
      </c>
      <c r="CE556" s="26">
        <v>106.841702349869</v>
      </c>
      <c r="CF556" s="26">
        <v>110.40309242819799</v>
      </c>
      <c r="CG556" s="26">
        <v>106.841702349869</v>
      </c>
      <c r="CH556" s="26">
        <v>56.982241253263702</v>
      </c>
      <c r="CI556" s="26">
        <v>156.397818181818</v>
      </c>
      <c r="CJ556" s="26">
        <v>156.397818181818</v>
      </c>
      <c r="CK556" s="26">
        <v>186.66836363636401</v>
      </c>
      <c r="CL556" s="26">
        <v>90.934160000000006</v>
      </c>
      <c r="CM556" s="26">
        <v>55.733840000000001</v>
      </c>
      <c r="CN556" s="26">
        <v>45.7904589473684</v>
      </c>
      <c r="CO556" s="26">
        <v>45.7904589473684</v>
      </c>
      <c r="CP556" s="26">
        <v>48.744682105263202</v>
      </c>
      <c r="CQ556" s="26">
        <v>118.64662068965499</v>
      </c>
      <c r="CR556" s="26">
        <v>114.819310344828</v>
      </c>
      <c r="CS556" s="26">
        <v>99.510068965517206</v>
      </c>
      <c r="CT556" s="26">
        <v>115.327625</v>
      </c>
      <c r="CU556" s="26">
        <v>119.171879166667</v>
      </c>
      <c r="CV556" s="26">
        <v>134.54889583333301</v>
      </c>
      <c r="CW556" s="26">
        <v>54.399574468085099</v>
      </c>
      <c r="CX556" s="26">
        <v>56.212893617021301</v>
      </c>
      <c r="CY556" s="26">
        <v>59.849531914893603</v>
      </c>
      <c r="CZ556" s="72">
        <f t="shared" si="9"/>
        <v>3022.956399999995</v>
      </c>
    </row>
    <row r="557" spans="1:104">
      <c r="A557" s="12">
        <v>51</v>
      </c>
      <c r="B557" s="6">
        <v>6246976491</v>
      </c>
      <c r="C557" s="6" t="s">
        <v>93</v>
      </c>
      <c r="D557" s="6" t="s">
        <v>226</v>
      </c>
      <c r="E557" s="6" t="s">
        <v>396</v>
      </c>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12"/>
      <c r="BG557" s="12"/>
      <c r="BH557" s="12"/>
      <c r="BI557" s="12"/>
      <c r="BJ557" s="12"/>
      <c r="BK557" s="12"/>
      <c r="BL557" s="12"/>
      <c r="BM557" s="12"/>
      <c r="BN557" s="12"/>
      <c r="BO557" s="12"/>
      <c r="BP557" s="12"/>
      <c r="BQ557" s="12"/>
      <c r="BR557" s="12"/>
      <c r="BS557" s="12"/>
      <c r="BT557" s="12"/>
      <c r="BU557" s="26">
        <v>7.12278015665796</v>
      </c>
      <c r="BV557" s="26">
        <v>110.40309242819799</v>
      </c>
      <c r="BW557" s="26">
        <v>110.40309242819799</v>
      </c>
      <c r="BX557" s="26">
        <v>106.841702349869</v>
      </c>
      <c r="BY557" s="26">
        <v>110.40309242819799</v>
      </c>
      <c r="BZ557" s="26">
        <v>106.841702349869</v>
      </c>
      <c r="CA557" s="26">
        <v>110.40309242819799</v>
      </c>
      <c r="CB557" s="26">
        <v>110.40309242819799</v>
      </c>
      <c r="CC557" s="26">
        <v>99.718922193211498</v>
      </c>
      <c r="CD557" s="26">
        <v>110.40309242819799</v>
      </c>
      <c r="CE557" s="26">
        <v>106.841702349869</v>
      </c>
      <c r="CF557" s="26">
        <v>110.40309242819799</v>
      </c>
      <c r="CG557" s="26">
        <v>106.841702349869</v>
      </c>
      <c r="CH557" s="26">
        <v>56.982241253263702</v>
      </c>
      <c r="CI557" s="26">
        <v>156.397818181818</v>
      </c>
      <c r="CJ557" s="26">
        <v>156.397818181818</v>
      </c>
      <c r="CK557" s="26">
        <v>186.66836363636401</v>
      </c>
      <c r="CL557" s="26">
        <v>90.934160000000006</v>
      </c>
      <c r="CM557" s="26">
        <v>55.733840000000001</v>
      </c>
      <c r="CN557" s="26">
        <v>45.7904589473684</v>
      </c>
      <c r="CO557" s="26">
        <v>45.7904589473684</v>
      </c>
      <c r="CP557" s="26">
        <v>48.744682105263202</v>
      </c>
      <c r="CQ557" s="26">
        <v>118.64662068965499</v>
      </c>
      <c r="CR557" s="26">
        <v>114.819310344828</v>
      </c>
      <c r="CS557" s="26">
        <v>99.510068965517206</v>
      </c>
      <c r="CT557" s="26">
        <v>115.327625</v>
      </c>
      <c r="CU557" s="26">
        <v>119.171879166667</v>
      </c>
      <c r="CV557" s="26">
        <v>134.54889583333301</v>
      </c>
      <c r="CW557" s="26">
        <v>54.399574468085099</v>
      </c>
      <c r="CX557" s="26">
        <v>56.212893617021301</v>
      </c>
      <c r="CY557" s="26">
        <v>59.849531914893603</v>
      </c>
      <c r="CZ557" s="72">
        <f t="shared" si="9"/>
        <v>3022.956399999995</v>
      </c>
    </row>
    <row r="558" spans="1:104">
      <c r="A558" s="12">
        <v>51</v>
      </c>
      <c r="B558" s="6">
        <v>6246976491</v>
      </c>
      <c r="C558" s="6" t="s">
        <v>93</v>
      </c>
      <c r="D558" s="6" t="s">
        <v>226</v>
      </c>
      <c r="E558" s="6" t="s">
        <v>397</v>
      </c>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12"/>
      <c r="BG558" s="12"/>
      <c r="BH558" s="12"/>
      <c r="BI558" s="12"/>
      <c r="BJ558" s="12"/>
      <c r="BK558" s="12"/>
      <c r="BL558" s="12"/>
      <c r="BM558" s="12"/>
      <c r="BN558" s="12"/>
      <c r="BO558" s="12"/>
      <c r="BP558" s="12"/>
      <c r="BQ558" s="12"/>
      <c r="BR558" s="12"/>
      <c r="BS558" s="12"/>
      <c r="BT558" s="12"/>
      <c r="BU558" s="18">
        <v>7.12278015665796</v>
      </c>
      <c r="BV558" s="18">
        <v>110.40309242819799</v>
      </c>
      <c r="BW558" s="18">
        <v>110.40309242819799</v>
      </c>
      <c r="BX558" s="18">
        <v>106.841702349869</v>
      </c>
      <c r="BY558" s="18">
        <v>110.40309242819799</v>
      </c>
      <c r="BZ558" s="18">
        <v>106.841702349869</v>
      </c>
      <c r="CA558" s="18">
        <v>110.40309242819799</v>
      </c>
      <c r="CB558" s="18">
        <v>110.40309242819799</v>
      </c>
      <c r="CC558" s="18">
        <v>99.718922193211498</v>
      </c>
      <c r="CD558" s="18">
        <v>110.40309242819799</v>
      </c>
      <c r="CE558" s="18">
        <v>106.841702349869</v>
      </c>
      <c r="CF558" s="18">
        <v>110.40309242819799</v>
      </c>
      <c r="CG558" s="18">
        <v>106.841702349869</v>
      </c>
      <c r="CH558" s="18">
        <v>56.982241253263702</v>
      </c>
      <c r="CI558" s="18">
        <v>156.397818181818</v>
      </c>
      <c r="CJ558" s="18">
        <v>156.397818181818</v>
      </c>
      <c r="CK558" s="18">
        <v>186.66836363636401</v>
      </c>
      <c r="CL558" s="18">
        <v>90.934160000000006</v>
      </c>
      <c r="CM558" s="18">
        <v>55.733840000000001</v>
      </c>
      <c r="CN558" s="18">
        <v>45.7904589473684</v>
      </c>
      <c r="CO558" s="18">
        <v>45.7904589473684</v>
      </c>
      <c r="CP558" s="18">
        <v>48.744682105263202</v>
      </c>
      <c r="CQ558" s="18">
        <v>118.64662068965499</v>
      </c>
      <c r="CR558" s="18">
        <v>114.819310344828</v>
      </c>
      <c r="CS558" s="18">
        <v>99.510068965517206</v>
      </c>
      <c r="CT558" s="18">
        <v>115.327625</v>
      </c>
      <c r="CU558" s="18">
        <v>119.171879166667</v>
      </c>
      <c r="CV558" s="18">
        <v>134.54889583333301</v>
      </c>
      <c r="CW558" s="18">
        <v>54.399574468085099</v>
      </c>
      <c r="CX558" s="18">
        <v>56.212893617021301</v>
      </c>
      <c r="CY558" s="18">
        <v>59.849531914893603</v>
      </c>
      <c r="CZ558" s="72">
        <f t="shared" si="9"/>
        <v>3022.956399999995</v>
      </c>
    </row>
    <row r="559" spans="1:104">
      <c r="A559" s="12">
        <v>51</v>
      </c>
      <c r="B559" s="6">
        <v>6246976491</v>
      </c>
      <c r="C559" s="6" t="s">
        <v>93</v>
      </c>
      <c r="D559" s="6" t="s">
        <v>226</v>
      </c>
      <c r="E559" s="6" t="s">
        <v>398</v>
      </c>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12"/>
      <c r="BG559" s="12"/>
      <c r="BH559" s="12"/>
      <c r="BI559" s="12"/>
      <c r="BJ559" s="12"/>
      <c r="BK559" s="12"/>
      <c r="BL559" s="12"/>
      <c r="BM559" s="12"/>
      <c r="BN559" s="12"/>
      <c r="BO559" s="12"/>
      <c r="BP559" s="12"/>
      <c r="BQ559" s="12"/>
      <c r="BR559" s="12"/>
      <c r="BS559" s="12"/>
      <c r="BT559" s="12"/>
      <c r="BU559" s="18">
        <v>7.12278015665796</v>
      </c>
      <c r="BV559" s="18">
        <v>110.40309242819799</v>
      </c>
      <c r="BW559" s="18">
        <v>110.40309242819799</v>
      </c>
      <c r="BX559" s="18">
        <v>106.841702349869</v>
      </c>
      <c r="BY559" s="18">
        <v>110.40309242819799</v>
      </c>
      <c r="BZ559" s="18">
        <v>106.841702349869</v>
      </c>
      <c r="CA559" s="18">
        <v>110.40309242819799</v>
      </c>
      <c r="CB559" s="18">
        <v>110.40309242819799</v>
      </c>
      <c r="CC559" s="18">
        <v>99.718922193211498</v>
      </c>
      <c r="CD559" s="18">
        <v>110.40309242819799</v>
      </c>
      <c r="CE559" s="18">
        <v>106.841702349869</v>
      </c>
      <c r="CF559" s="18">
        <v>110.40309242819799</v>
      </c>
      <c r="CG559" s="18">
        <v>106.841702349869</v>
      </c>
      <c r="CH559" s="18">
        <v>56.982241253263702</v>
      </c>
      <c r="CI559" s="18">
        <v>156.397818181818</v>
      </c>
      <c r="CJ559" s="18">
        <v>156.397818181818</v>
      </c>
      <c r="CK559" s="18">
        <v>186.66836363636401</v>
      </c>
      <c r="CL559" s="18">
        <v>90.934160000000006</v>
      </c>
      <c r="CM559" s="18">
        <v>55.733840000000001</v>
      </c>
      <c r="CN559" s="18">
        <v>45.7904589473684</v>
      </c>
      <c r="CO559" s="18">
        <v>45.7904589473684</v>
      </c>
      <c r="CP559" s="18">
        <v>48.744682105263202</v>
      </c>
      <c r="CQ559" s="18">
        <v>118.64662068965499</v>
      </c>
      <c r="CR559" s="18">
        <v>114.819310344828</v>
      </c>
      <c r="CS559" s="18">
        <v>99.510068965517206</v>
      </c>
      <c r="CT559" s="18">
        <v>115.327625</v>
      </c>
      <c r="CU559" s="18">
        <v>119.171879166667</v>
      </c>
      <c r="CV559" s="18">
        <v>134.54889583333301</v>
      </c>
      <c r="CW559" s="18">
        <v>54.399574468085099</v>
      </c>
      <c r="CX559" s="18">
        <v>56.212893617021301</v>
      </c>
      <c r="CY559" s="18">
        <v>59.849531914893603</v>
      </c>
      <c r="CZ559" s="72">
        <f t="shared" si="9"/>
        <v>3022.956399999995</v>
      </c>
    </row>
    <row r="560" spans="1:104">
      <c r="A560" s="12">
        <v>51</v>
      </c>
      <c r="B560" s="6">
        <v>6246976491</v>
      </c>
      <c r="C560" s="6" t="s">
        <v>93</v>
      </c>
      <c r="D560" s="6" t="s">
        <v>226</v>
      </c>
      <c r="E560" s="6" t="s">
        <v>399</v>
      </c>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24"/>
      <c r="CE560" s="12"/>
      <c r="CF560" s="12"/>
      <c r="CG560" s="12"/>
      <c r="CH560" s="22">
        <v>165.142857142857</v>
      </c>
      <c r="CI560" s="22">
        <v>365.67346938775501</v>
      </c>
      <c r="CJ560" s="22">
        <v>353.87755102040802</v>
      </c>
      <c r="CK560" s="22">
        <v>271.30612244897998</v>
      </c>
      <c r="CL560" s="22">
        <v>281.2</v>
      </c>
      <c r="CM560" s="22">
        <v>88.8</v>
      </c>
      <c r="CN560" s="22">
        <v>186.31578947368399</v>
      </c>
      <c r="CO560" s="22">
        <v>108.063157894737</v>
      </c>
      <c r="CP560" s="22">
        <v>59.621052631578898</v>
      </c>
      <c r="CQ560" s="22">
        <v>434.48275862068999</v>
      </c>
      <c r="CR560" s="22">
        <v>299.31034482758599</v>
      </c>
      <c r="CS560" s="22">
        <v>106.206896551724</v>
      </c>
      <c r="CT560" s="22">
        <v>484.89583333333297</v>
      </c>
      <c r="CU560" s="22">
        <v>300.63541666666703</v>
      </c>
      <c r="CV560" s="22">
        <v>145.46875</v>
      </c>
      <c r="CW560" s="22">
        <v>210.42553191489401</v>
      </c>
      <c r="CX560" s="22">
        <v>137.23404255319099</v>
      </c>
      <c r="CY560" s="22">
        <v>82.340425531914804</v>
      </c>
      <c r="CZ560" s="72">
        <f t="shared" si="9"/>
        <v>4081</v>
      </c>
    </row>
    <row r="561" spans="1:104">
      <c r="A561" s="12">
        <v>51</v>
      </c>
      <c r="B561" s="6">
        <v>6246976491</v>
      </c>
      <c r="C561" s="6" t="s">
        <v>93</v>
      </c>
      <c r="D561" s="6" t="s">
        <v>226</v>
      </c>
      <c r="E561" s="6" t="s">
        <v>400</v>
      </c>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24"/>
      <c r="CE561" s="12"/>
      <c r="CF561" s="12"/>
      <c r="CG561" s="12"/>
      <c r="CH561" s="27">
        <v>29.7257142857143</v>
      </c>
      <c r="CI561" s="27">
        <v>65.821224489795895</v>
      </c>
      <c r="CJ561" s="27">
        <v>63.697959183673497</v>
      </c>
      <c r="CK561" s="27">
        <v>48.835102040816302</v>
      </c>
      <c r="CL561" s="27">
        <v>50.616</v>
      </c>
      <c r="CM561" s="27">
        <v>15.984</v>
      </c>
      <c r="CN561" s="27">
        <v>33.536842105263197</v>
      </c>
      <c r="CO561" s="27">
        <v>19.451368421052599</v>
      </c>
      <c r="CP561" s="27">
        <v>10.7317894736842</v>
      </c>
      <c r="CQ561" s="27">
        <v>78.2068965517241</v>
      </c>
      <c r="CR561" s="27">
        <v>53.875862068965503</v>
      </c>
      <c r="CS561" s="27">
        <v>19.1172413793103</v>
      </c>
      <c r="CT561" s="27">
        <v>87.28125</v>
      </c>
      <c r="CU561" s="27">
        <v>54.114375000000003</v>
      </c>
      <c r="CV561" s="27">
        <v>26.184374999999999</v>
      </c>
      <c r="CW561" s="27">
        <v>37.876595744680799</v>
      </c>
      <c r="CX561" s="27">
        <v>24.702127659574501</v>
      </c>
      <c r="CY561" s="27">
        <v>14.821276595744701</v>
      </c>
      <c r="CZ561" s="75">
        <f t="shared" si="9"/>
        <v>734.58</v>
      </c>
    </row>
    <row r="562" spans="1:104">
      <c r="A562" s="12">
        <v>51</v>
      </c>
      <c r="B562" s="6">
        <v>6246976491</v>
      </c>
      <c r="C562" s="6" t="s">
        <v>93</v>
      </c>
      <c r="D562" s="6" t="s">
        <v>226</v>
      </c>
      <c r="E562" s="6" t="s">
        <v>401</v>
      </c>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24"/>
      <c r="CE562" s="12"/>
      <c r="CF562" s="12"/>
      <c r="CG562" s="12"/>
      <c r="CH562" s="27">
        <v>29.7257142857143</v>
      </c>
      <c r="CI562" s="27">
        <v>65.821224489795895</v>
      </c>
      <c r="CJ562" s="27">
        <v>63.697959183673497</v>
      </c>
      <c r="CK562" s="27">
        <v>48.835102040816302</v>
      </c>
      <c r="CL562" s="27">
        <v>50.616</v>
      </c>
      <c r="CM562" s="27">
        <v>15.984</v>
      </c>
      <c r="CN562" s="27">
        <v>33.536842105263197</v>
      </c>
      <c r="CO562" s="27">
        <v>19.451368421052599</v>
      </c>
      <c r="CP562" s="27">
        <v>10.7317894736842</v>
      </c>
      <c r="CQ562" s="27">
        <v>78.2068965517241</v>
      </c>
      <c r="CR562" s="27">
        <v>53.875862068965503</v>
      </c>
      <c r="CS562" s="27">
        <v>19.1172413793103</v>
      </c>
      <c r="CT562" s="27">
        <v>87.28125</v>
      </c>
      <c r="CU562" s="27">
        <v>54.114375000000003</v>
      </c>
      <c r="CV562" s="27">
        <v>26.184374999999999</v>
      </c>
      <c r="CW562" s="27">
        <v>37.876595744680799</v>
      </c>
      <c r="CX562" s="27">
        <v>24.702127659574501</v>
      </c>
      <c r="CY562" s="27">
        <v>14.821276595744701</v>
      </c>
      <c r="CZ562" s="75">
        <f t="shared" si="9"/>
        <v>734.58</v>
      </c>
    </row>
    <row r="563" spans="1:104">
      <c r="A563" s="12">
        <v>51</v>
      </c>
      <c r="B563" s="6">
        <v>6246976491</v>
      </c>
      <c r="C563" s="6" t="s">
        <v>93</v>
      </c>
      <c r="D563" s="6" t="s">
        <v>226</v>
      </c>
      <c r="E563" s="6" t="s">
        <v>402</v>
      </c>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24"/>
      <c r="CE563" s="12"/>
      <c r="CF563" s="12"/>
      <c r="CG563" s="12"/>
      <c r="CH563" s="28">
        <v>29.7257142857143</v>
      </c>
      <c r="CI563" s="28">
        <v>65.821224489795895</v>
      </c>
      <c r="CJ563" s="28">
        <v>63.697959183673497</v>
      </c>
      <c r="CK563" s="28">
        <v>48.835102040816302</v>
      </c>
      <c r="CL563" s="28">
        <v>50.616</v>
      </c>
      <c r="CM563" s="28">
        <v>15.984</v>
      </c>
      <c r="CN563" s="28">
        <v>33.536842105263197</v>
      </c>
      <c r="CO563" s="28">
        <v>19.451368421052599</v>
      </c>
      <c r="CP563" s="28">
        <v>10.7317894736842</v>
      </c>
      <c r="CQ563" s="28">
        <v>78.2068965517241</v>
      </c>
      <c r="CR563" s="28">
        <v>53.875862068965503</v>
      </c>
      <c r="CS563" s="28">
        <v>19.1172413793103</v>
      </c>
      <c r="CT563" s="28">
        <v>87.28125</v>
      </c>
      <c r="CU563" s="28">
        <v>54.114375000000003</v>
      </c>
      <c r="CV563" s="28">
        <v>26.184374999999999</v>
      </c>
      <c r="CW563" s="28">
        <v>37.876595744680799</v>
      </c>
      <c r="CX563" s="28">
        <v>24.702127659574501</v>
      </c>
      <c r="CY563" s="28">
        <v>13.3812765957447</v>
      </c>
      <c r="CZ563" s="75">
        <f t="shared" si="9"/>
        <v>733.14</v>
      </c>
    </row>
    <row r="564" spans="1:104">
      <c r="A564" s="12">
        <v>51</v>
      </c>
      <c r="B564" s="6">
        <v>6246976491</v>
      </c>
      <c r="C564" s="6" t="s">
        <v>93</v>
      </c>
      <c r="D564" s="6" t="s">
        <v>226</v>
      </c>
      <c r="E564" s="6" t="s">
        <v>403</v>
      </c>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24"/>
      <c r="CE564" s="12"/>
      <c r="CF564" s="12"/>
      <c r="CG564" s="12"/>
      <c r="CH564" s="28">
        <v>29.7257142857143</v>
      </c>
      <c r="CI564" s="28">
        <v>65.821224489795895</v>
      </c>
      <c r="CJ564" s="28">
        <v>63.697959183673497</v>
      </c>
      <c r="CK564" s="28">
        <v>48.835102040816302</v>
      </c>
      <c r="CL564" s="28">
        <v>50.616</v>
      </c>
      <c r="CM564" s="28">
        <v>15.984</v>
      </c>
      <c r="CN564" s="28">
        <v>33.536842105263197</v>
      </c>
      <c r="CO564" s="28">
        <v>19.451368421052599</v>
      </c>
      <c r="CP564" s="28">
        <v>10.7317894736842</v>
      </c>
      <c r="CQ564" s="28">
        <v>78.2068965517241</v>
      </c>
      <c r="CR564" s="28">
        <v>53.875862068965503</v>
      </c>
      <c r="CS564" s="28">
        <v>19.1172413793103</v>
      </c>
      <c r="CT564" s="28">
        <v>87.28125</v>
      </c>
      <c r="CU564" s="28">
        <v>54.114375000000003</v>
      </c>
      <c r="CV564" s="28">
        <v>26.184374999999999</v>
      </c>
      <c r="CW564" s="28">
        <v>37.876595744680799</v>
      </c>
      <c r="CX564" s="28">
        <v>24.702127659574501</v>
      </c>
      <c r="CY564" s="28">
        <v>13.3812765957447</v>
      </c>
      <c r="CZ564" s="75">
        <f t="shared" si="9"/>
        <v>733.14</v>
      </c>
    </row>
    <row r="565" spans="1:104">
      <c r="A565" s="12">
        <v>52</v>
      </c>
      <c r="B565" s="6">
        <v>6253200192</v>
      </c>
      <c r="C565" s="6" t="s">
        <v>93</v>
      </c>
      <c r="D565" s="6" t="s">
        <v>229</v>
      </c>
      <c r="E565" s="6" t="s">
        <v>393</v>
      </c>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24"/>
      <c r="CE565" s="12"/>
      <c r="CF565" s="12"/>
      <c r="CG565" s="13">
        <v>439.730569948187</v>
      </c>
      <c r="CH565" s="13">
        <v>486.84455958549199</v>
      </c>
      <c r="CI565" s="13">
        <v>486.84455958549199</v>
      </c>
      <c r="CJ565" s="19">
        <v>471.13989637305701</v>
      </c>
      <c r="CK565" s="19">
        <v>486.84455958549199</v>
      </c>
      <c r="CL565" s="19">
        <v>471.13989637305701</v>
      </c>
      <c r="CM565" s="19">
        <v>188.455958549223</v>
      </c>
      <c r="CN565" s="19">
        <v>263.01052631578898</v>
      </c>
      <c r="CO565" s="19">
        <v>263.01052631578898</v>
      </c>
      <c r="CP565" s="19">
        <v>279.97894736842102</v>
      </c>
      <c r="CQ565" s="19">
        <v>388.39080459770099</v>
      </c>
      <c r="CR565" s="19">
        <v>375.86206896551698</v>
      </c>
      <c r="CS565" s="19">
        <v>325.74712643678203</v>
      </c>
      <c r="CT565" s="19">
        <v>227.8125</v>
      </c>
      <c r="CU565" s="19">
        <v>235.40625</v>
      </c>
      <c r="CV565" s="19">
        <v>265.78125</v>
      </c>
      <c r="CW565" s="19">
        <v>380.744680851064</v>
      </c>
      <c r="CX565" s="19">
        <v>393.436170212766</v>
      </c>
      <c r="CY565" s="19">
        <v>418.81914893617</v>
      </c>
      <c r="CZ565" s="72">
        <f t="shared" si="9"/>
        <v>6848.9999999999991</v>
      </c>
    </row>
    <row r="566" spans="1:104">
      <c r="A566" s="12">
        <v>52</v>
      </c>
      <c r="B566" s="6">
        <v>6253200192</v>
      </c>
      <c r="C566" s="6" t="s">
        <v>93</v>
      </c>
      <c r="D566" s="6" t="s">
        <v>229</v>
      </c>
      <c r="E566" s="6" t="s">
        <v>394</v>
      </c>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24"/>
      <c r="CE566" s="12"/>
      <c r="CF566" s="12"/>
      <c r="CG566" s="13">
        <v>335.85492227979302</v>
      </c>
      <c r="CH566" s="13">
        <v>371.83937823834202</v>
      </c>
      <c r="CI566" s="13">
        <v>371.83937823834202</v>
      </c>
      <c r="CJ566" s="19">
        <v>359.84455958549199</v>
      </c>
      <c r="CK566" s="19">
        <v>371.83937823834202</v>
      </c>
      <c r="CL566" s="19">
        <v>359.84455958549199</v>
      </c>
      <c r="CM566" s="19">
        <v>143.93782383419699</v>
      </c>
      <c r="CN566" s="19">
        <v>209.82105263157899</v>
      </c>
      <c r="CO566" s="19">
        <v>209.82105263157899</v>
      </c>
      <c r="CP566" s="19">
        <v>223.35789473684201</v>
      </c>
      <c r="CQ566" s="19">
        <v>331.37931034482801</v>
      </c>
      <c r="CR566" s="19">
        <v>320.68965517241401</v>
      </c>
      <c r="CS566" s="19">
        <v>277.931034482759</v>
      </c>
      <c r="CT566" s="19">
        <v>192.5</v>
      </c>
      <c r="CU566" s="19">
        <v>198.916666666667</v>
      </c>
      <c r="CV566" s="19">
        <v>224.583333333333</v>
      </c>
      <c r="CW566" s="19">
        <v>312.127659574468</v>
      </c>
      <c r="CX566" s="19">
        <v>322.531914893617</v>
      </c>
      <c r="CY566" s="19">
        <v>343.340425531915</v>
      </c>
      <c r="CZ566" s="72">
        <f t="shared" si="9"/>
        <v>5482.0000000000009</v>
      </c>
    </row>
    <row r="567" spans="1:104">
      <c r="A567" s="12">
        <v>52</v>
      </c>
      <c r="B567" s="6">
        <v>6253200192</v>
      </c>
      <c r="C567" s="6" t="s">
        <v>93</v>
      </c>
      <c r="D567" s="6" t="s">
        <v>229</v>
      </c>
      <c r="E567" s="6" t="s">
        <v>395</v>
      </c>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24"/>
      <c r="CE567" s="12"/>
      <c r="CF567" s="12"/>
      <c r="CG567" s="26">
        <v>133.13289119170983</v>
      </c>
      <c r="CH567" s="26">
        <v>147.39712953367874</v>
      </c>
      <c r="CI567" s="26">
        <v>147.39712953367874</v>
      </c>
      <c r="CJ567" s="26">
        <v>142.64238341968911</v>
      </c>
      <c r="CK567" s="26">
        <v>147.39712953367874</v>
      </c>
      <c r="CL567" s="26">
        <v>142.64238341968911</v>
      </c>
      <c r="CM567" s="26">
        <v>57.056953367875636</v>
      </c>
      <c r="CN567" s="26">
        <v>83.173065263157895</v>
      </c>
      <c r="CO567" s="26">
        <v>83.173065263157895</v>
      </c>
      <c r="CP567" s="26">
        <v>88.539069473684208</v>
      </c>
      <c r="CQ567" s="26">
        <v>131.35875862068966</v>
      </c>
      <c r="CR567" s="26">
        <v>127.12137931034484</v>
      </c>
      <c r="CS567" s="26">
        <v>110.17186206896551</v>
      </c>
      <c r="CT567" s="26">
        <v>76.307000000000002</v>
      </c>
      <c r="CU567" s="26">
        <v>78.850566666666666</v>
      </c>
      <c r="CV567" s="26">
        <v>89.024833333333333</v>
      </c>
      <c r="CW567" s="26">
        <v>123.72740425531913</v>
      </c>
      <c r="CX567" s="26">
        <v>127.85</v>
      </c>
      <c r="CY567" s="26">
        <v>136.11014468085099</v>
      </c>
      <c r="CZ567" s="72">
        <f t="shared" si="9"/>
        <v>2173.0731489361701</v>
      </c>
    </row>
    <row r="568" spans="1:104">
      <c r="A568" s="12">
        <v>52</v>
      </c>
      <c r="B568" s="6">
        <v>6253200192</v>
      </c>
      <c r="C568" s="6" t="s">
        <v>93</v>
      </c>
      <c r="D568" s="6" t="s">
        <v>229</v>
      </c>
      <c r="E568" s="6" t="s">
        <v>396</v>
      </c>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24"/>
      <c r="CE568" s="12"/>
      <c r="CF568" s="12"/>
      <c r="CG568" s="26">
        <v>133.13289119171</v>
      </c>
      <c r="CH568" s="26">
        <v>147.39712953367899</v>
      </c>
      <c r="CI568" s="26">
        <v>147.39712953367899</v>
      </c>
      <c r="CJ568" s="26">
        <v>142.642383419689</v>
      </c>
      <c r="CK568" s="26">
        <v>147.39712953367899</v>
      </c>
      <c r="CL568" s="26">
        <v>142.642383419689</v>
      </c>
      <c r="CM568" s="26">
        <v>57.0569533678756</v>
      </c>
      <c r="CN568" s="26">
        <v>83.173065263157895</v>
      </c>
      <c r="CO568" s="26">
        <v>83.173065263157895</v>
      </c>
      <c r="CP568" s="26">
        <v>88.539069473684194</v>
      </c>
      <c r="CQ568" s="26">
        <v>131.35875862069</v>
      </c>
      <c r="CR568" s="26">
        <v>127.12137931034501</v>
      </c>
      <c r="CS568" s="26">
        <v>110.17186206896601</v>
      </c>
      <c r="CT568" s="26">
        <v>76.307000000000002</v>
      </c>
      <c r="CU568" s="26">
        <v>78.850566666666694</v>
      </c>
      <c r="CV568" s="26">
        <v>89.024833333333305</v>
      </c>
      <c r="CW568" s="26">
        <v>123.727404255319</v>
      </c>
      <c r="CX568" s="26">
        <v>127.85165106383</v>
      </c>
      <c r="CY568" s="26">
        <v>136.11014468085099</v>
      </c>
      <c r="CZ568" s="72">
        <f t="shared" si="9"/>
        <v>2173.0748000000017</v>
      </c>
    </row>
    <row r="569" spans="1:104">
      <c r="A569" s="12">
        <v>52</v>
      </c>
      <c r="B569" s="6">
        <v>6253200192</v>
      </c>
      <c r="C569" s="6" t="s">
        <v>93</v>
      </c>
      <c r="D569" s="6" t="s">
        <v>229</v>
      </c>
      <c r="E569" s="6" t="s">
        <v>397</v>
      </c>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24"/>
      <c r="CE569" s="12"/>
      <c r="CF569" s="12"/>
      <c r="CG569" s="18">
        <v>133.13289119171</v>
      </c>
      <c r="CH569" s="18">
        <v>147.39712953367899</v>
      </c>
      <c r="CI569" s="18">
        <v>147.39712953367899</v>
      </c>
      <c r="CJ569" s="18">
        <v>142.642383419689</v>
      </c>
      <c r="CK569" s="18">
        <v>147.39712953367899</v>
      </c>
      <c r="CL569" s="18">
        <v>142.642383419689</v>
      </c>
      <c r="CM569" s="18">
        <v>57.0569533678756</v>
      </c>
      <c r="CN569" s="18">
        <v>83.173065263157895</v>
      </c>
      <c r="CO569" s="18">
        <v>83.173065263157895</v>
      </c>
      <c r="CP569" s="18">
        <v>88.539069473684194</v>
      </c>
      <c r="CQ569" s="18">
        <v>131.35875862069</v>
      </c>
      <c r="CR569" s="18">
        <v>127.12137931034501</v>
      </c>
      <c r="CS569" s="18">
        <v>110.17186206896601</v>
      </c>
      <c r="CT569" s="18">
        <v>76.307000000000002</v>
      </c>
      <c r="CU569" s="18">
        <v>78.850566666666694</v>
      </c>
      <c r="CV569" s="18">
        <v>89.024833333333305</v>
      </c>
      <c r="CW569" s="18">
        <v>123.727404255319</v>
      </c>
      <c r="CX569" s="18">
        <v>127.85165106383</v>
      </c>
      <c r="CY569" s="18">
        <v>136.11014468085099</v>
      </c>
      <c r="CZ569" s="72">
        <f t="shared" si="9"/>
        <v>2173.0748000000017</v>
      </c>
    </row>
    <row r="570" spans="1:104">
      <c r="A570" s="12">
        <v>52</v>
      </c>
      <c r="B570" s="6">
        <v>6253200192</v>
      </c>
      <c r="C570" s="6" t="s">
        <v>93</v>
      </c>
      <c r="D570" s="6" t="s">
        <v>229</v>
      </c>
      <c r="E570" s="6" t="s">
        <v>398</v>
      </c>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24"/>
      <c r="CE570" s="12"/>
      <c r="CF570" s="12"/>
      <c r="CG570" s="18">
        <v>133.13289119171</v>
      </c>
      <c r="CH570" s="18">
        <v>147.39712953367899</v>
      </c>
      <c r="CI570" s="18">
        <v>147.39712953367899</v>
      </c>
      <c r="CJ570" s="18">
        <v>142.642383419689</v>
      </c>
      <c r="CK570" s="18">
        <v>147.39712953367899</v>
      </c>
      <c r="CL570" s="18">
        <v>142.642383419689</v>
      </c>
      <c r="CM570" s="18">
        <v>57.0569533678756</v>
      </c>
      <c r="CN570" s="18">
        <v>83.173065263157895</v>
      </c>
      <c r="CO570" s="18">
        <v>83.173065263157895</v>
      </c>
      <c r="CP570" s="18">
        <v>88.539069473684194</v>
      </c>
      <c r="CQ570" s="18">
        <v>131.35875862069</v>
      </c>
      <c r="CR570" s="18">
        <v>127.12137931034501</v>
      </c>
      <c r="CS570" s="18">
        <v>110.17186206896601</v>
      </c>
      <c r="CT570" s="18">
        <v>76.307000000000002</v>
      </c>
      <c r="CU570" s="18">
        <v>78.850566666666694</v>
      </c>
      <c r="CV570" s="18">
        <v>89.024833333333305</v>
      </c>
      <c r="CW570" s="18">
        <v>123.727404255319</v>
      </c>
      <c r="CX570" s="18">
        <v>127.85165106383</v>
      </c>
      <c r="CY570" s="18">
        <v>136.11014468085099</v>
      </c>
      <c r="CZ570" s="72">
        <f t="shared" si="9"/>
        <v>2173.0748000000017</v>
      </c>
    </row>
    <row r="571" spans="1:104">
      <c r="A571" s="12">
        <v>52</v>
      </c>
      <c r="B571" s="6">
        <v>6253200192</v>
      </c>
      <c r="C571" s="6" t="s">
        <v>93</v>
      </c>
      <c r="D571" s="6" t="s">
        <v>229</v>
      </c>
      <c r="E571" s="6" t="s">
        <v>399</v>
      </c>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24"/>
      <c r="CE571" s="12"/>
      <c r="CF571" s="12"/>
      <c r="CG571" s="13">
        <v>439.730569948187</v>
      </c>
      <c r="CH571" s="13">
        <v>486.84455958549199</v>
      </c>
      <c r="CI571" s="13">
        <v>486.84455958549199</v>
      </c>
      <c r="CJ571" s="19">
        <v>471.13989637305701</v>
      </c>
      <c r="CK571" s="19">
        <v>486.84455958549199</v>
      </c>
      <c r="CL571" s="19">
        <v>471.13989637305701</v>
      </c>
      <c r="CM571" s="19">
        <v>188.455958549223</v>
      </c>
      <c r="CN571" s="19">
        <v>263.01052631578898</v>
      </c>
      <c r="CO571" s="19">
        <v>263.01052631578898</v>
      </c>
      <c r="CP571" s="19">
        <v>279.97894736842102</v>
      </c>
      <c r="CQ571" s="19">
        <v>388.39080459770099</v>
      </c>
      <c r="CR571" s="19">
        <v>375.86206896551698</v>
      </c>
      <c r="CS571" s="19">
        <v>325.74712643678203</v>
      </c>
      <c r="CT571" s="19">
        <v>227.8125</v>
      </c>
      <c r="CU571" s="19">
        <v>235.40625</v>
      </c>
      <c r="CV571" s="19">
        <v>265.78125</v>
      </c>
      <c r="CW571" s="19">
        <v>380.744680851064</v>
      </c>
      <c r="CX571" s="19">
        <v>393.436170212766</v>
      </c>
      <c r="CY571" s="19">
        <v>418.81914893617</v>
      </c>
      <c r="CZ571" s="72">
        <f t="shared" si="9"/>
        <v>6848.9999999999991</v>
      </c>
    </row>
    <row r="572" spans="1:104">
      <c r="A572" s="12">
        <v>52</v>
      </c>
      <c r="B572" s="6">
        <v>6253200192</v>
      </c>
      <c r="C572" s="6" t="s">
        <v>93</v>
      </c>
      <c r="D572" s="6" t="s">
        <v>229</v>
      </c>
      <c r="E572" s="6" t="s">
        <v>400</v>
      </c>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24"/>
      <c r="CE572" s="12"/>
      <c r="CF572" s="12"/>
      <c r="CG572" s="18">
        <v>79.151502590673701</v>
      </c>
      <c r="CH572" s="18">
        <v>87.6320207253886</v>
      </c>
      <c r="CI572" s="18">
        <v>87.6320207253886</v>
      </c>
      <c r="CJ572" s="18">
        <v>84.805181347150295</v>
      </c>
      <c r="CK572" s="18">
        <v>87.6320207253886</v>
      </c>
      <c r="CL572" s="18">
        <v>84.805181347150295</v>
      </c>
      <c r="CM572" s="18">
        <v>33.9220725388601</v>
      </c>
      <c r="CN572" s="18">
        <v>47.341894736842001</v>
      </c>
      <c r="CO572" s="18">
        <v>47.341894736842001</v>
      </c>
      <c r="CP572" s="18">
        <v>50.396210526315798</v>
      </c>
      <c r="CQ572" s="18">
        <v>69.910344827586201</v>
      </c>
      <c r="CR572" s="18">
        <v>67.655172413793096</v>
      </c>
      <c r="CS572" s="18">
        <v>58.634482758620798</v>
      </c>
      <c r="CT572" s="18">
        <v>41.006250000000001</v>
      </c>
      <c r="CU572" s="18">
        <v>42.373125000000002</v>
      </c>
      <c r="CV572" s="18">
        <v>47.840625000000003</v>
      </c>
      <c r="CW572" s="18">
        <v>68.534042553191497</v>
      </c>
      <c r="CX572" s="18">
        <v>70.818510638297894</v>
      </c>
      <c r="CY572" s="18">
        <v>75.387446808510603</v>
      </c>
      <c r="CZ572" s="75">
        <f t="shared" si="9"/>
        <v>1232.8200000000002</v>
      </c>
    </row>
    <row r="573" spans="1:104">
      <c r="A573" s="12">
        <v>52</v>
      </c>
      <c r="B573" s="6">
        <v>6253200192</v>
      </c>
      <c r="C573" s="6" t="s">
        <v>93</v>
      </c>
      <c r="D573" s="6" t="s">
        <v>229</v>
      </c>
      <c r="E573" s="6" t="s">
        <v>401</v>
      </c>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24"/>
      <c r="CE573" s="12"/>
      <c r="CF573" s="12"/>
      <c r="CG573" s="18">
        <v>79.151502590673701</v>
      </c>
      <c r="CH573" s="18">
        <v>87.6320207253886</v>
      </c>
      <c r="CI573" s="18">
        <v>87.6320207253886</v>
      </c>
      <c r="CJ573" s="18">
        <v>84.805181347150295</v>
      </c>
      <c r="CK573" s="18">
        <v>87.6320207253886</v>
      </c>
      <c r="CL573" s="18">
        <v>84.805181347150295</v>
      </c>
      <c r="CM573" s="18">
        <v>33.9220725388601</v>
      </c>
      <c r="CN573" s="18">
        <v>47.341894736842001</v>
      </c>
      <c r="CO573" s="18">
        <v>47.341894736842001</v>
      </c>
      <c r="CP573" s="18">
        <v>50.396210526315798</v>
      </c>
      <c r="CQ573" s="18">
        <v>69.910344827586201</v>
      </c>
      <c r="CR573" s="18">
        <v>67.655172413793096</v>
      </c>
      <c r="CS573" s="18">
        <v>58.634482758620798</v>
      </c>
      <c r="CT573" s="18">
        <v>41.006250000000001</v>
      </c>
      <c r="CU573" s="18">
        <v>42.373125000000002</v>
      </c>
      <c r="CV573" s="18">
        <v>47.840625000000003</v>
      </c>
      <c r="CW573" s="18">
        <v>68.534042553191497</v>
      </c>
      <c r="CX573" s="18">
        <v>70.818510638297894</v>
      </c>
      <c r="CY573" s="18">
        <v>75.387446808510603</v>
      </c>
      <c r="CZ573" s="75">
        <f t="shared" si="9"/>
        <v>1232.8200000000002</v>
      </c>
    </row>
    <row r="574" spans="1:104">
      <c r="A574" s="12">
        <v>52</v>
      </c>
      <c r="B574" s="6">
        <v>6253200192</v>
      </c>
      <c r="C574" s="6" t="s">
        <v>93</v>
      </c>
      <c r="D574" s="6" t="s">
        <v>229</v>
      </c>
      <c r="E574" s="6" t="s">
        <v>402</v>
      </c>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24"/>
      <c r="CE574" s="12"/>
      <c r="CF574" s="12"/>
      <c r="CG574" s="18">
        <v>79.151502590673701</v>
      </c>
      <c r="CH574" s="18">
        <v>87.6320207253886</v>
      </c>
      <c r="CI574" s="18">
        <v>87.6320207253886</v>
      </c>
      <c r="CJ574" s="18">
        <v>84.805181347150295</v>
      </c>
      <c r="CK574" s="18">
        <v>87.6320207253886</v>
      </c>
      <c r="CL574" s="18">
        <v>84.805181347150295</v>
      </c>
      <c r="CM574" s="18">
        <v>33.9220725388601</v>
      </c>
      <c r="CN574" s="18">
        <v>47.341894736842001</v>
      </c>
      <c r="CO574" s="18">
        <v>47.341894736842001</v>
      </c>
      <c r="CP574" s="18">
        <v>50.396210526315798</v>
      </c>
      <c r="CQ574" s="18">
        <v>69.910344827586201</v>
      </c>
      <c r="CR574" s="18">
        <v>67.655172413793096</v>
      </c>
      <c r="CS574" s="18">
        <v>58.634482758620798</v>
      </c>
      <c r="CT574" s="18">
        <v>41.006250000000001</v>
      </c>
      <c r="CU574" s="18">
        <v>42.373125000000002</v>
      </c>
      <c r="CV574" s="18">
        <v>47.840625000000003</v>
      </c>
      <c r="CW574" s="18">
        <v>68.534042553191497</v>
      </c>
      <c r="CX574" s="18">
        <v>70.818510638297894</v>
      </c>
      <c r="CY574" s="18">
        <v>75.387446808510603</v>
      </c>
      <c r="CZ574" s="75">
        <f t="shared" si="9"/>
        <v>1232.8200000000002</v>
      </c>
    </row>
    <row r="575" spans="1:104">
      <c r="A575" s="12">
        <v>52</v>
      </c>
      <c r="B575" s="6">
        <v>6253200192</v>
      </c>
      <c r="C575" s="6" t="s">
        <v>93</v>
      </c>
      <c r="D575" s="6" t="s">
        <v>229</v>
      </c>
      <c r="E575" s="6" t="s">
        <v>403</v>
      </c>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24"/>
      <c r="CE575" s="12"/>
      <c r="CF575" s="12"/>
      <c r="CG575" s="18">
        <v>79.151502590673701</v>
      </c>
      <c r="CH575" s="18">
        <v>87.6320207253886</v>
      </c>
      <c r="CI575" s="18">
        <v>87.6320207253886</v>
      </c>
      <c r="CJ575" s="18">
        <v>84.805181347150295</v>
      </c>
      <c r="CK575" s="18">
        <v>87.6320207253886</v>
      </c>
      <c r="CL575" s="18">
        <v>84.805181347150295</v>
      </c>
      <c r="CM575" s="18">
        <v>33.9220725388601</v>
      </c>
      <c r="CN575" s="18">
        <v>47.341894736842001</v>
      </c>
      <c r="CO575" s="18">
        <v>47.341894736842001</v>
      </c>
      <c r="CP575" s="18">
        <v>50.396210526315798</v>
      </c>
      <c r="CQ575" s="18">
        <v>69.910344827586201</v>
      </c>
      <c r="CR575" s="18">
        <v>67.655172413793096</v>
      </c>
      <c r="CS575" s="18">
        <v>58.634482758620798</v>
      </c>
      <c r="CT575" s="18">
        <v>41.006250000000001</v>
      </c>
      <c r="CU575" s="18">
        <v>42.373125000000002</v>
      </c>
      <c r="CV575" s="18">
        <v>47.840625000000003</v>
      </c>
      <c r="CW575" s="18">
        <v>68.534042553191497</v>
      </c>
      <c r="CX575" s="18">
        <v>70.818510638297894</v>
      </c>
      <c r="CY575" s="18">
        <v>75.387446808510603</v>
      </c>
      <c r="CZ575" s="75">
        <f t="shared" si="9"/>
        <v>1232.8200000000002</v>
      </c>
    </row>
    <row r="576" spans="1:104">
      <c r="A576" s="12">
        <v>53</v>
      </c>
      <c r="B576" s="6">
        <v>6255948728</v>
      </c>
      <c r="C576" s="6" t="s">
        <v>93</v>
      </c>
      <c r="D576" s="6" t="s">
        <v>232</v>
      </c>
      <c r="E576" s="6" t="s">
        <v>393</v>
      </c>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24"/>
      <c r="CE576" s="12"/>
      <c r="CF576" s="12"/>
      <c r="CG576" s="12"/>
      <c r="CH576" s="12"/>
      <c r="CI576" s="12"/>
      <c r="CJ576" s="19">
        <v>23.625</v>
      </c>
      <c r="CK576" s="19">
        <v>104.625</v>
      </c>
      <c r="CL576" s="19">
        <v>101.25</v>
      </c>
      <c r="CM576" s="19">
        <v>40.5</v>
      </c>
      <c r="CN576" s="19">
        <v>73.421052631578902</v>
      </c>
      <c r="CO576" s="19">
        <v>73.421052631578902</v>
      </c>
      <c r="CP576" s="19">
        <v>78.157894736842096</v>
      </c>
      <c r="CQ576" s="19">
        <v>389.81609195402302</v>
      </c>
      <c r="CR576" s="19">
        <v>377.241379310345</v>
      </c>
      <c r="CS576" s="19">
        <v>326.94252873563198</v>
      </c>
      <c r="CT576" s="19">
        <v>500.3125</v>
      </c>
      <c r="CU576" s="19">
        <v>516.98958333333303</v>
      </c>
      <c r="CV576" s="19">
        <v>583.69791666666697</v>
      </c>
      <c r="CW576" s="19">
        <v>181.276595744681</v>
      </c>
      <c r="CX576" s="19">
        <v>187.31914893617</v>
      </c>
      <c r="CY576" s="19">
        <v>199.404255319149</v>
      </c>
      <c r="CZ576" s="72">
        <f t="shared" si="9"/>
        <v>3757.9999999999995</v>
      </c>
    </row>
    <row r="577" spans="1:104">
      <c r="A577" s="12">
        <v>53</v>
      </c>
      <c r="B577" s="6">
        <v>6255948728</v>
      </c>
      <c r="C577" s="6" t="s">
        <v>93</v>
      </c>
      <c r="D577" s="6" t="s">
        <v>232</v>
      </c>
      <c r="E577" s="6" t="s">
        <v>394</v>
      </c>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24"/>
      <c r="CE577" s="12"/>
      <c r="CF577" s="12"/>
      <c r="CG577" s="12"/>
      <c r="CH577" s="12"/>
      <c r="CI577" s="12"/>
      <c r="CJ577" s="19">
        <v>16.537500000000001</v>
      </c>
      <c r="CK577" s="19">
        <v>73.237499999999997</v>
      </c>
      <c r="CL577" s="19">
        <v>70.875</v>
      </c>
      <c r="CM577" s="19">
        <v>28.35</v>
      </c>
      <c r="CN577" s="19">
        <v>22.842105263157901</v>
      </c>
      <c r="CO577" s="19">
        <v>22.842105263157901</v>
      </c>
      <c r="CP577" s="19">
        <v>24.315789473684202</v>
      </c>
      <c r="CQ577" s="19">
        <v>276.86206896551698</v>
      </c>
      <c r="CR577" s="19">
        <v>267.931034482759</v>
      </c>
      <c r="CS577" s="19">
        <v>232.20689655172399</v>
      </c>
      <c r="CT577" s="19">
        <v>406.5625</v>
      </c>
      <c r="CU577" s="19">
        <v>420.11458333333297</v>
      </c>
      <c r="CV577" s="19">
        <v>474.32291666666703</v>
      </c>
      <c r="CW577" s="19">
        <v>93.829787234042598</v>
      </c>
      <c r="CX577" s="19">
        <v>96.957446808510596</v>
      </c>
      <c r="CY577" s="19">
        <v>103.212765957447</v>
      </c>
      <c r="CZ577" s="72">
        <f t="shared" si="9"/>
        <v>2631.0000000000005</v>
      </c>
    </row>
    <row r="578" spans="1:104">
      <c r="A578" s="12">
        <v>53</v>
      </c>
      <c r="B578" s="6">
        <v>6255948728</v>
      </c>
      <c r="C578" s="6" t="s">
        <v>93</v>
      </c>
      <c r="D578" s="6" t="s">
        <v>232</v>
      </c>
      <c r="E578" s="6" t="s">
        <v>395</v>
      </c>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24"/>
      <c r="CE578" s="12"/>
      <c r="CF578" s="12"/>
      <c r="CG578" s="12"/>
      <c r="CH578" s="12"/>
      <c r="CI578" s="12"/>
      <c r="CJ578" s="26">
        <v>6.5554649999999999</v>
      </c>
      <c r="CK578" s="26">
        <v>29.031345000000002</v>
      </c>
      <c r="CL578" s="26">
        <v>28.094850000000001</v>
      </c>
      <c r="CM578" s="26">
        <v>11.23794</v>
      </c>
      <c r="CN578" s="26">
        <v>9.0546105263157894</v>
      </c>
      <c r="CO578" s="26">
        <v>9.0546105263157894</v>
      </c>
      <c r="CP578" s="26">
        <v>9.6387789473684204</v>
      </c>
      <c r="CQ578" s="26">
        <v>109.748124137931</v>
      </c>
      <c r="CR578" s="26">
        <v>106.20786206896599</v>
      </c>
      <c r="CS578" s="26">
        <v>92.046813793103496</v>
      </c>
      <c r="CT578" s="26">
        <v>161.16137499999999</v>
      </c>
      <c r="CU578" s="26">
        <v>166.533420833333</v>
      </c>
      <c r="CV578" s="26">
        <v>188.021604166667</v>
      </c>
      <c r="CW578" s="26">
        <v>37.194127659574498</v>
      </c>
      <c r="CX578" s="26">
        <v>38.433931914893599</v>
      </c>
      <c r="CY578" s="26">
        <v>40.913540425531899</v>
      </c>
      <c r="CZ578" s="72">
        <f t="shared" si="9"/>
        <v>1042.9284000000007</v>
      </c>
    </row>
    <row r="579" spans="1:104">
      <c r="A579" s="12">
        <v>53</v>
      </c>
      <c r="B579" s="6">
        <v>6255948728</v>
      </c>
      <c r="C579" s="6" t="s">
        <v>93</v>
      </c>
      <c r="D579" s="6" t="s">
        <v>232</v>
      </c>
      <c r="E579" s="6" t="s">
        <v>396</v>
      </c>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24"/>
      <c r="CE579" s="12"/>
      <c r="CF579" s="12"/>
      <c r="CG579" s="12"/>
      <c r="CH579" s="12"/>
      <c r="CI579" s="12"/>
      <c r="CJ579" s="26">
        <v>6.5554649999999999</v>
      </c>
      <c r="CK579" s="26">
        <v>29.031345000000002</v>
      </c>
      <c r="CL579" s="26">
        <v>28.094850000000001</v>
      </c>
      <c r="CM579" s="26">
        <v>11.23794</v>
      </c>
      <c r="CN579" s="26">
        <v>9.0546105263157894</v>
      </c>
      <c r="CO579" s="26">
        <v>9.0546105263157894</v>
      </c>
      <c r="CP579" s="26">
        <v>9.6387789473684204</v>
      </c>
      <c r="CQ579" s="26">
        <v>109.748124137931</v>
      </c>
      <c r="CR579" s="26">
        <v>106.20786206896599</v>
      </c>
      <c r="CS579" s="26">
        <v>92.046813793103496</v>
      </c>
      <c r="CT579" s="26">
        <v>161.16137499999999</v>
      </c>
      <c r="CU579" s="26">
        <v>166.533420833333</v>
      </c>
      <c r="CV579" s="26">
        <v>188.021604166667</v>
      </c>
      <c r="CW579" s="26">
        <v>37.194127659574498</v>
      </c>
      <c r="CX579" s="26">
        <v>38.433931914893599</v>
      </c>
      <c r="CY579" s="26">
        <v>40.913540425531899</v>
      </c>
      <c r="CZ579" s="72">
        <f t="shared" si="9"/>
        <v>1042.9284000000007</v>
      </c>
    </row>
    <row r="580" spans="1:104">
      <c r="A580" s="12">
        <v>53</v>
      </c>
      <c r="B580" s="6">
        <v>6255948728</v>
      </c>
      <c r="C580" s="6" t="s">
        <v>93</v>
      </c>
      <c r="D580" s="6" t="s">
        <v>232</v>
      </c>
      <c r="E580" s="6" t="s">
        <v>397</v>
      </c>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24"/>
      <c r="CE580" s="12"/>
      <c r="CF580" s="12"/>
      <c r="CG580" s="12"/>
      <c r="CH580" s="12"/>
      <c r="CI580" s="12"/>
      <c r="CJ580" s="18">
        <v>6.5554649999999999</v>
      </c>
      <c r="CK580" s="18">
        <v>29.031345000000002</v>
      </c>
      <c r="CL580" s="18">
        <v>28.094850000000001</v>
      </c>
      <c r="CM580" s="18">
        <v>11.23794</v>
      </c>
      <c r="CN580" s="18">
        <v>9.0546105263157894</v>
      </c>
      <c r="CO580" s="18">
        <v>9.0546105263157894</v>
      </c>
      <c r="CP580" s="18">
        <v>9.6387789473684204</v>
      </c>
      <c r="CQ580" s="18">
        <v>109.748124137931</v>
      </c>
      <c r="CR580" s="18">
        <v>106.20786206896599</v>
      </c>
      <c r="CS580" s="18">
        <v>92.046813793103496</v>
      </c>
      <c r="CT580" s="18">
        <v>161.16137499999999</v>
      </c>
      <c r="CU580" s="18">
        <v>166.533420833333</v>
      </c>
      <c r="CV580" s="18">
        <v>188.021604166667</v>
      </c>
      <c r="CW580" s="18">
        <v>37.194127659574498</v>
      </c>
      <c r="CX580" s="18">
        <v>38.433931914893599</v>
      </c>
      <c r="CY580" s="18">
        <v>40.913540425531899</v>
      </c>
      <c r="CZ580" s="72">
        <f t="shared" si="9"/>
        <v>1042.9284000000007</v>
      </c>
    </row>
    <row r="581" spans="1:104">
      <c r="A581" s="12">
        <v>53</v>
      </c>
      <c r="B581" s="6">
        <v>6255948728</v>
      </c>
      <c r="C581" s="6" t="s">
        <v>93</v>
      </c>
      <c r="D581" s="6" t="s">
        <v>232</v>
      </c>
      <c r="E581" s="6" t="s">
        <v>398</v>
      </c>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24"/>
      <c r="CE581" s="12"/>
      <c r="CF581" s="12"/>
      <c r="CG581" s="12"/>
      <c r="CH581" s="12"/>
      <c r="CI581" s="12"/>
      <c r="CJ581" s="18">
        <v>6.5554649999999999</v>
      </c>
      <c r="CK581" s="18">
        <v>29.031345000000002</v>
      </c>
      <c r="CL581" s="18">
        <v>28.094850000000001</v>
      </c>
      <c r="CM581" s="18">
        <v>11.23794</v>
      </c>
      <c r="CN581" s="18">
        <v>9.0546105263157894</v>
      </c>
      <c r="CO581" s="18">
        <v>9.0546105263157894</v>
      </c>
      <c r="CP581" s="18">
        <v>9.6387789473684204</v>
      </c>
      <c r="CQ581" s="18">
        <v>109.748124137931</v>
      </c>
      <c r="CR581" s="18">
        <v>106.20786206896599</v>
      </c>
      <c r="CS581" s="18">
        <v>92.046813793103496</v>
      </c>
      <c r="CT581" s="18">
        <v>161.16137499999999</v>
      </c>
      <c r="CU581" s="18">
        <v>166.533420833333</v>
      </c>
      <c r="CV581" s="18">
        <v>188.021604166667</v>
      </c>
      <c r="CW581" s="18">
        <v>37.194127659574498</v>
      </c>
      <c r="CX581" s="18">
        <v>38.433931914893599</v>
      </c>
      <c r="CY581" s="18">
        <v>40.913540425531899</v>
      </c>
      <c r="CZ581" s="72">
        <f t="shared" ref="CZ581:CZ644" si="10">SUM(BD581:CY581)</f>
        <v>1042.9284000000007</v>
      </c>
    </row>
    <row r="582" spans="1:104">
      <c r="A582" s="12">
        <v>53</v>
      </c>
      <c r="B582" s="6">
        <v>6255948728</v>
      </c>
      <c r="C582" s="6" t="s">
        <v>93</v>
      </c>
      <c r="D582" s="6" t="s">
        <v>232</v>
      </c>
      <c r="E582" s="6" t="s">
        <v>399</v>
      </c>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24"/>
      <c r="CE582" s="12"/>
      <c r="CF582" s="12"/>
      <c r="CG582" s="12"/>
      <c r="CH582" s="12"/>
      <c r="CI582" s="12"/>
      <c r="CJ582" s="19">
        <v>23.625</v>
      </c>
      <c r="CK582" s="19">
        <v>104.625</v>
      </c>
      <c r="CL582" s="19">
        <v>101.25</v>
      </c>
      <c r="CM582" s="19">
        <v>40.5</v>
      </c>
      <c r="CN582" s="19">
        <v>73.421052631578902</v>
      </c>
      <c r="CO582" s="19">
        <v>73.421052631578902</v>
      </c>
      <c r="CP582" s="19">
        <v>78.157894736842096</v>
      </c>
      <c r="CQ582" s="19">
        <v>389.81609195402302</v>
      </c>
      <c r="CR582" s="19">
        <v>377.241379310345</v>
      </c>
      <c r="CS582" s="19">
        <v>326.94252873563198</v>
      </c>
      <c r="CT582" s="19">
        <v>500.3125</v>
      </c>
      <c r="CU582" s="19">
        <v>516.98958333333303</v>
      </c>
      <c r="CV582" s="19">
        <v>583.69791666666697</v>
      </c>
      <c r="CW582" s="19">
        <v>181.276595744681</v>
      </c>
      <c r="CX582" s="19">
        <v>187.31914893617</v>
      </c>
      <c r="CY582" s="19">
        <v>199.404255319149</v>
      </c>
      <c r="CZ582" s="72">
        <f t="shared" si="10"/>
        <v>3757.9999999999995</v>
      </c>
    </row>
    <row r="583" spans="1:104">
      <c r="A583" s="12">
        <v>53</v>
      </c>
      <c r="B583" s="6">
        <v>6255948728</v>
      </c>
      <c r="C583" s="6" t="s">
        <v>93</v>
      </c>
      <c r="D583" s="6" t="s">
        <v>232</v>
      </c>
      <c r="E583" s="6" t="s">
        <v>400</v>
      </c>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24"/>
      <c r="CE583" s="12"/>
      <c r="CF583" s="12"/>
      <c r="CG583" s="12"/>
      <c r="CH583" s="12"/>
      <c r="CI583" s="12"/>
      <c r="CJ583" s="18">
        <v>4.2525000000000004</v>
      </c>
      <c r="CK583" s="18">
        <v>18.8325</v>
      </c>
      <c r="CL583" s="18">
        <v>18.225000000000001</v>
      </c>
      <c r="CM583" s="18">
        <v>7.29</v>
      </c>
      <c r="CN583" s="18">
        <v>13.2157894736842</v>
      </c>
      <c r="CO583" s="18">
        <v>13.2157894736842</v>
      </c>
      <c r="CP583" s="18">
        <v>14.068421052631599</v>
      </c>
      <c r="CQ583" s="18">
        <v>70.166896551724093</v>
      </c>
      <c r="CR583" s="18">
        <v>67.903448275862104</v>
      </c>
      <c r="CS583" s="18">
        <v>58.849655172413797</v>
      </c>
      <c r="CT583" s="18">
        <v>90.056250000000006</v>
      </c>
      <c r="CU583" s="18">
        <v>93.058124999999905</v>
      </c>
      <c r="CV583" s="18">
        <v>105.065625</v>
      </c>
      <c r="CW583" s="18">
        <v>32.629787234042603</v>
      </c>
      <c r="CX583" s="18">
        <v>33.717446808510601</v>
      </c>
      <c r="CY583" s="18">
        <v>35.892765957446798</v>
      </c>
      <c r="CZ583" s="75">
        <f t="shared" si="10"/>
        <v>676.43999999999994</v>
      </c>
    </row>
    <row r="584" spans="1:104">
      <c r="A584" s="12">
        <v>53</v>
      </c>
      <c r="B584" s="6">
        <v>6255948728</v>
      </c>
      <c r="C584" s="6" t="s">
        <v>93</v>
      </c>
      <c r="D584" s="6" t="s">
        <v>232</v>
      </c>
      <c r="E584" s="6" t="s">
        <v>401</v>
      </c>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24"/>
      <c r="CE584" s="12"/>
      <c r="CF584" s="12"/>
      <c r="CG584" s="12"/>
      <c r="CH584" s="12"/>
      <c r="CI584" s="12"/>
      <c r="CJ584" s="18">
        <v>4.2525000000000004</v>
      </c>
      <c r="CK584" s="18">
        <v>18.8325</v>
      </c>
      <c r="CL584" s="18">
        <v>18.225000000000001</v>
      </c>
      <c r="CM584" s="18">
        <v>7.29</v>
      </c>
      <c r="CN584" s="18">
        <v>13.2157894736842</v>
      </c>
      <c r="CO584" s="18">
        <v>13.2157894736842</v>
      </c>
      <c r="CP584" s="18">
        <v>14.068421052631599</v>
      </c>
      <c r="CQ584" s="18">
        <v>70.166896551724093</v>
      </c>
      <c r="CR584" s="18">
        <v>67.903448275862104</v>
      </c>
      <c r="CS584" s="18">
        <v>58.849655172413797</v>
      </c>
      <c r="CT584" s="18">
        <v>90.056250000000006</v>
      </c>
      <c r="CU584" s="18">
        <v>93.058124999999905</v>
      </c>
      <c r="CV584" s="18">
        <v>105.065625</v>
      </c>
      <c r="CW584" s="18">
        <v>32.629787234042603</v>
      </c>
      <c r="CX584" s="18">
        <v>33.717446808510601</v>
      </c>
      <c r="CY584" s="18">
        <v>35.892765957446798</v>
      </c>
      <c r="CZ584" s="75">
        <f t="shared" si="10"/>
        <v>676.43999999999994</v>
      </c>
    </row>
    <row r="585" spans="1:104">
      <c r="A585" s="12">
        <v>53</v>
      </c>
      <c r="B585" s="6">
        <v>6255948728</v>
      </c>
      <c r="C585" s="6" t="s">
        <v>93</v>
      </c>
      <c r="D585" s="6" t="s">
        <v>232</v>
      </c>
      <c r="E585" s="6" t="s">
        <v>402</v>
      </c>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24"/>
      <c r="CE585" s="12"/>
      <c r="CF585" s="12"/>
      <c r="CG585" s="12"/>
      <c r="CH585" s="12"/>
      <c r="CI585" s="12"/>
      <c r="CJ585" s="18">
        <v>4.2525000000000004</v>
      </c>
      <c r="CK585" s="18">
        <v>18.8325</v>
      </c>
      <c r="CL585" s="18">
        <v>18.225000000000001</v>
      </c>
      <c r="CM585" s="18">
        <v>7.29</v>
      </c>
      <c r="CN585" s="18">
        <v>13.2157894736842</v>
      </c>
      <c r="CO585" s="18">
        <v>13.2157894736842</v>
      </c>
      <c r="CP585" s="18">
        <v>14.068421052631599</v>
      </c>
      <c r="CQ585" s="18">
        <v>70.166896551724093</v>
      </c>
      <c r="CR585" s="18">
        <v>67.903448275862104</v>
      </c>
      <c r="CS585" s="18">
        <v>58.849655172413797</v>
      </c>
      <c r="CT585" s="18">
        <v>90.056250000000006</v>
      </c>
      <c r="CU585" s="18">
        <v>93.058124999999905</v>
      </c>
      <c r="CV585" s="18">
        <v>105.065625</v>
      </c>
      <c r="CW585" s="18">
        <v>32.629787234042603</v>
      </c>
      <c r="CX585" s="18">
        <v>33.717446808510601</v>
      </c>
      <c r="CY585" s="18">
        <v>35.892765957446798</v>
      </c>
      <c r="CZ585" s="75">
        <f t="shared" si="10"/>
        <v>676.43999999999994</v>
      </c>
    </row>
    <row r="586" spans="1:104">
      <c r="A586" s="12">
        <v>53</v>
      </c>
      <c r="B586" s="6">
        <v>6255948728</v>
      </c>
      <c r="C586" s="6" t="s">
        <v>93</v>
      </c>
      <c r="D586" s="6" t="s">
        <v>232</v>
      </c>
      <c r="E586" s="6" t="s">
        <v>403</v>
      </c>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24"/>
      <c r="CE586" s="12"/>
      <c r="CF586" s="12"/>
      <c r="CG586" s="12"/>
      <c r="CH586" s="12"/>
      <c r="CI586" s="12"/>
      <c r="CJ586" s="18">
        <v>4.2525000000000004</v>
      </c>
      <c r="CK586" s="18">
        <v>18.8325</v>
      </c>
      <c r="CL586" s="18">
        <v>18.225000000000001</v>
      </c>
      <c r="CM586" s="18">
        <v>7.29</v>
      </c>
      <c r="CN586" s="18">
        <v>13.2157894736842</v>
      </c>
      <c r="CO586" s="18">
        <v>13.2157894736842</v>
      </c>
      <c r="CP586" s="18">
        <v>14.068421052631599</v>
      </c>
      <c r="CQ586" s="18">
        <v>70.166896551724093</v>
      </c>
      <c r="CR586" s="18">
        <v>67.903448275862104</v>
      </c>
      <c r="CS586" s="18">
        <v>58.849655172413797</v>
      </c>
      <c r="CT586" s="18">
        <v>90.056250000000006</v>
      </c>
      <c r="CU586" s="18">
        <v>93.058124999999905</v>
      </c>
      <c r="CV586" s="18">
        <v>105.065625</v>
      </c>
      <c r="CW586" s="18">
        <v>32.629787234042603</v>
      </c>
      <c r="CX586" s="18">
        <v>33.717446808510601</v>
      </c>
      <c r="CY586" s="18">
        <v>35.892765957446798</v>
      </c>
      <c r="CZ586" s="75">
        <f t="shared" si="10"/>
        <v>676.43999999999994</v>
      </c>
    </row>
    <row r="587" spans="1:104">
      <c r="A587" s="12">
        <v>54</v>
      </c>
      <c r="B587" s="6">
        <v>6255948672</v>
      </c>
      <c r="C587" s="6" t="s">
        <v>93</v>
      </c>
      <c r="D587" s="6" t="s">
        <v>235</v>
      </c>
      <c r="E587" s="6" t="s">
        <v>393</v>
      </c>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24"/>
      <c r="CE587" s="12"/>
      <c r="CF587" s="12"/>
      <c r="CG587" s="12"/>
      <c r="CH587" s="12"/>
      <c r="CI587" s="12"/>
      <c r="CJ587" s="19">
        <v>63.524999999999999</v>
      </c>
      <c r="CK587" s="19">
        <v>281.32499999999999</v>
      </c>
      <c r="CL587" s="19">
        <v>272.25</v>
      </c>
      <c r="CM587" s="19">
        <v>108.9</v>
      </c>
      <c r="CN587" s="19">
        <v>211.45263157894701</v>
      </c>
      <c r="CO587" s="19">
        <v>211.45263157894701</v>
      </c>
      <c r="CP587" s="19">
        <v>225.09473684210499</v>
      </c>
      <c r="CQ587" s="19">
        <v>524.86206896551698</v>
      </c>
      <c r="CR587" s="19">
        <v>507.931034482759</v>
      </c>
      <c r="CS587" s="19">
        <v>440.20689655172401</v>
      </c>
      <c r="CT587" s="19">
        <v>535</v>
      </c>
      <c r="CU587" s="19">
        <v>552.83333333333303</v>
      </c>
      <c r="CV587" s="19">
        <v>624.16666666666697</v>
      </c>
      <c r="CW587" s="19">
        <v>181.595744680851</v>
      </c>
      <c r="CX587" s="19">
        <v>187.64893617021301</v>
      </c>
      <c r="CY587" s="19">
        <v>199.755319148936</v>
      </c>
      <c r="CZ587" s="72">
        <f t="shared" si="10"/>
        <v>5127.9999999999991</v>
      </c>
    </row>
    <row r="588" spans="1:104">
      <c r="A588" s="12">
        <v>54</v>
      </c>
      <c r="B588" s="6">
        <v>6255948672</v>
      </c>
      <c r="C588" s="6" t="s">
        <v>93</v>
      </c>
      <c r="D588" s="6" t="s">
        <v>235</v>
      </c>
      <c r="E588" s="6" t="s">
        <v>394</v>
      </c>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24"/>
      <c r="CE588" s="12"/>
      <c r="CF588" s="12"/>
      <c r="CG588" s="12"/>
      <c r="CH588" s="12"/>
      <c r="CI588" s="12"/>
      <c r="CJ588" s="19">
        <v>20.037500000000001</v>
      </c>
      <c r="CK588" s="19">
        <v>88.737499999999997</v>
      </c>
      <c r="CL588" s="19">
        <v>85.875</v>
      </c>
      <c r="CM588" s="19">
        <v>34.35</v>
      </c>
      <c r="CN588" s="19">
        <v>77.663157894736798</v>
      </c>
      <c r="CO588" s="19">
        <v>77.663157894736798</v>
      </c>
      <c r="CP588" s="19">
        <v>82.673684210526304</v>
      </c>
      <c r="CQ588" s="19">
        <v>358.81609195402302</v>
      </c>
      <c r="CR588" s="19">
        <v>347.241379310345</v>
      </c>
      <c r="CS588" s="19">
        <v>300.94252873563198</v>
      </c>
      <c r="CT588" s="19">
        <v>372.1875</v>
      </c>
      <c r="CU588" s="19">
        <v>384.59375</v>
      </c>
      <c r="CV588" s="19">
        <v>434.21875</v>
      </c>
      <c r="CW588" s="19">
        <v>62.2340425531915</v>
      </c>
      <c r="CX588" s="19">
        <v>64.308510638297903</v>
      </c>
      <c r="CY588" s="19">
        <v>68.457446808510596</v>
      </c>
      <c r="CZ588" s="72">
        <f t="shared" si="10"/>
        <v>2860</v>
      </c>
    </row>
    <row r="589" spans="1:104">
      <c r="A589" s="12">
        <v>54</v>
      </c>
      <c r="B589" s="6">
        <v>6255948672</v>
      </c>
      <c r="C589" s="6" t="s">
        <v>93</v>
      </c>
      <c r="D589" s="6" t="s">
        <v>235</v>
      </c>
      <c r="E589" s="6" t="s">
        <v>395</v>
      </c>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24"/>
      <c r="CE589" s="12"/>
      <c r="CF589" s="12"/>
      <c r="CG589" s="12"/>
      <c r="CH589" s="12"/>
      <c r="CI589" s="12"/>
      <c r="CJ589" s="26">
        <v>7.9428650000000003</v>
      </c>
      <c r="CK589" s="26">
        <v>35.175545</v>
      </c>
      <c r="CL589" s="26">
        <v>34.040849999999999</v>
      </c>
      <c r="CM589" s="26">
        <v>13.616339999999999</v>
      </c>
      <c r="CN589" s="26">
        <v>30.7856757894737</v>
      </c>
      <c r="CO589" s="26">
        <v>30.7856757894737</v>
      </c>
      <c r="CP589" s="26">
        <v>32.771848421052603</v>
      </c>
      <c r="CQ589" s="26">
        <v>142.234698850575</v>
      </c>
      <c r="CR589" s="26">
        <v>137.646482758621</v>
      </c>
      <c r="CS589" s="26">
        <v>119.29361839080499</v>
      </c>
      <c r="CT589" s="26">
        <v>147.53512499999999</v>
      </c>
      <c r="CU589" s="26">
        <v>152.45296250000001</v>
      </c>
      <c r="CV589" s="26">
        <v>172.1243125</v>
      </c>
      <c r="CW589" s="26">
        <v>24.669574468085099</v>
      </c>
      <c r="CX589" s="26">
        <v>25.491893617021301</v>
      </c>
      <c r="CY589" s="26">
        <v>27.136531914893599</v>
      </c>
      <c r="CZ589" s="72">
        <f t="shared" si="10"/>
        <v>1133.7040000000011</v>
      </c>
    </row>
    <row r="590" spans="1:104">
      <c r="A590" s="12">
        <v>54</v>
      </c>
      <c r="B590" s="6">
        <v>6255948672</v>
      </c>
      <c r="C590" s="6" t="s">
        <v>93</v>
      </c>
      <c r="D590" s="6" t="s">
        <v>235</v>
      </c>
      <c r="E590" s="6" t="s">
        <v>396</v>
      </c>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24"/>
      <c r="CE590" s="12"/>
      <c r="CF590" s="12"/>
      <c r="CG590" s="12"/>
      <c r="CH590" s="12"/>
      <c r="CI590" s="12"/>
      <c r="CJ590" s="26">
        <v>7.9428650000000003</v>
      </c>
      <c r="CK590" s="26">
        <v>35.175545</v>
      </c>
      <c r="CL590" s="26">
        <v>34.040849999999999</v>
      </c>
      <c r="CM590" s="26">
        <v>13.616339999999999</v>
      </c>
      <c r="CN590" s="26">
        <v>30.7856757894737</v>
      </c>
      <c r="CO590" s="26">
        <v>30.7856757894737</v>
      </c>
      <c r="CP590" s="26">
        <v>32.771848421052603</v>
      </c>
      <c r="CQ590" s="26">
        <v>142.234698850575</v>
      </c>
      <c r="CR590" s="26">
        <v>137.646482758621</v>
      </c>
      <c r="CS590" s="26">
        <v>119.29361839080499</v>
      </c>
      <c r="CT590" s="26">
        <v>147.53512499999999</v>
      </c>
      <c r="CU590" s="26">
        <v>152.45296250000001</v>
      </c>
      <c r="CV590" s="26">
        <v>172.1243125</v>
      </c>
      <c r="CW590" s="26">
        <v>24.669574468085099</v>
      </c>
      <c r="CX590" s="26">
        <v>25.491893617021301</v>
      </c>
      <c r="CY590" s="26">
        <v>27.136531914893599</v>
      </c>
      <c r="CZ590" s="72">
        <f t="shared" si="10"/>
        <v>1133.7040000000011</v>
      </c>
    </row>
    <row r="591" spans="1:104">
      <c r="A591" s="12">
        <v>54</v>
      </c>
      <c r="B591" s="6">
        <v>6255948672</v>
      </c>
      <c r="C591" s="6" t="s">
        <v>93</v>
      </c>
      <c r="D591" s="6" t="s">
        <v>235</v>
      </c>
      <c r="E591" s="6" t="s">
        <v>397</v>
      </c>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24"/>
      <c r="CE591" s="12"/>
      <c r="CF591" s="12"/>
      <c r="CG591" s="12"/>
      <c r="CH591" s="12"/>
      <c r="CI591" s="12"/>
      <c r="CJ591" s="18">
        <v>7.9428650000000003</v>
      </c>
      <c r="CK591" s="18">
        <v>35.175545</v>
      </c>
      <c r="CL591" s="18">
        <v>34.040849999999999</v>
      </c>
      <c r="CM591" s="18">
        <v>13.616339999999999</v>
      </c>
      <c r="CN591" s="18">
        <v>30.7856757894737</v>
      </c>
      <c r="CO591" s="18">
        <v>30.7856757894737</v>
      </c>
      <c r="CP591" s="18">
        <v>32.771848421052603</v>
      </c>
      <c r="CQ591" s="18">
        <v>142.234698850575</v>
      </c>
      <c r="CR591" s="18">
        <v>137.646482758621</v>
      </c>
      <c r="CS591" s="18">
        <v>119.29361839080499</v>
      </c>
      <c r="CT591" s="18">
        <v>147.53512499999999</v>
      </c>
      <c r="CU591" s="18">
        <v>152.45296250000001</v>
      </c>
      <c r="CV591" s="18">
        <v>172.1243125</v>
      </c>
      <c r="CW591" s="18">
        <v>24.669574468085099</v>
      </c>
      <c r="CX591" s="18">
        <v>25.491893617021301</v>
      </c>
      <c r="CY591" s="18">
        <v>27.136531914893599</v>
      </c>
      <c r="CZ591" s="72">
        <f t="shared" si="10"/>
        <v>1133.7040000000011</v>
      </c>
    </row>
    <row r="592" spans="1:104">
      <c r="A592" s="12">
        <v>54</v>
      </c>
      <c r="B592" s="6">
        <v>6255948672</v>
      </c>
      <c r="C592" s="6" t="s">
        <v>93</v>
      </c>
      <c r="D592" s="6" t="s">
        <v>235</v>
      </c>
      <c r="E592" s="6" t="s">
        <v>398</v>
      </c>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24"/>
      <c r="CE592" s="12"/>
      <c r="CF592" s="12"/>
      <c r="CG592" s="12"/>
      <c r="CH592" s="12"/>
      <c r="CI592" s="12"/>
      <c r="CJ592" s="18">
        <v>7.9428650000000003</v>
      </c>
      <c r="CK592" s="18">
        <v>35.175545</v>
      </c>
      <c r="CL592" s="18">
        <v>34.040849999999999</v>
      </c>
      <c r="CM592" s="18">
        <v>13.616339999999999</v>
      </c>
      <c r="CN592" s="18">
        <v>30.7856757894737</v>
      </c>
      <c r="CO592" s="18">
        <v>30.7856757894737</v>
      </c>
      <c r="CP592" s="18">
        <v>32.771848421052603</v>
      </c>
      <c r="CQ592" s="18">
        <v>142.234698850575</v>
      </c>
      <c r="CR592" s="18">
        <v>137.646482758621</v>
      </c>
      <c r="CS592" s="18">
        <v>119.29361839080499</v>
      </c>
      <c r="CT592" s="18">
        <v>147.53512499999999</v>
      </c>
      <c r="CU592" s="18">
        <v>152.45296250000001</v>
      </c>
      <c r="CV592" s="18">
        <v>172.1243125</v>
      </c>
      <c r="CW592" s="18">
        <v>24.669574468085099</v>
      </c>
      <c r="CX592" s="18">
        <v>25.491893617021301</v>
      </c>
      <c r="CY592" s="18">
        <v>27.136531914893599</v>
      </c>
      <c r="CZ592" s="72">
        <f t="shared" si="10"/>
        <v>1133.7040000000011</v>
      </c>
    </row>
    <row r="593" spans="1:104">
      <c r="A593" s="12">
        <v>54</v>
      </c>
      <c r="B593" s="6">
        <v>6255948672</v>
      </c>
      <c r="C593" s="6" t="s">
        <v>93</v>
      </c>
      <c r="D593" s="6" t="s">
        <v>235</v>
      </c>
      <c r="E593" s="6" t="s">
        <v>399</v>
      </c>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24"/>
      <c r="CE593" s="12"/>
      <c r="CF593" s="12"/>
      <c r="CG593" s="12"/>
      <c r="CH593" s="12"/>
      <c r="CI593" s="12"/>
      <c r="CJ593" s="19">
        <v>63.524999999999999</v>
      </c>
      <c r="CK593" s="19">
        <v>281.32499999999999</v>
      </c>
      <c r="CL593" s="19">
        <v>272.25</v>
      </c>
      <c r="CM593" s="19">
        <v>108.9</v>
      </c>
      <c r="CN593" s="19">
        <v>211.45263157894701</v>
      </c>
      <c r="CO593" s="19">
        <v>211.45263157894701</v>
      </c>
      <c r="CP593" s="19">
        <v>225.09473684210499</v>
      </c>
      <c r="CQ593" s="19">
        <v>524.86206896551698</v>
      </c>
      <c r="CR593" s="19">
        <v>507.931034482759</v>
      </c>
      <c r="CS593" s="19">
        <v>440.20689655172401</v>
      </c>
      <c r="CT593" s="19">
        <v>535</v>
      </c>
      <c r="CU593" s="19">
        <v>552.83333333333303</v>
      </c>
      <c r="CV593" s="19">
        <v>624.16666666666697</v>
      </c>
      <c r="CW593" s="19">
        <v>181.595744680851</v>
      </c>
      <c r="CX593" s="19">
        <v>187.64893617021301</v>
      </c>
      <c r="CY593" s="19">
        <v>199.755319148936</v>
      </c>
      <c r="CZ593" s="72">
        <f t="shared" si="10"/>
        <v>5127.9999999999991</v>
      </c>
    </row>
    <row r="594" spans="1:104">
      <c r="A594" s="12">
        <v>54</v>
      </c>
      <c r="B594" s="6">
        <v>6255948672</v>
      </c>
      <c r="C594" s="6" t="s">
        <v>93</v>
      </c>
      <c r="D594" s="6" t="s">
        <v>235</v>
      </c>
      <c r="E594" s="6" t="s">
        <v>400</v>
      </c>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24"/>
      <c r="CE594" s="12"/>
      <c r="CF594" s="12"/>
      <c r="CG594" s="12"/>
      <c r="CH594" s="12"/>
      <c r="CI594" s="12"/>
      <c r="CJ594" s="18">
        <v>11.4345</v>
      </c>
      <c r="CK594" s="18">
        <v>50.638500000000001</v>
      </c>
      <c r="CL594" s="18">
        <v>49.005000000000003</v>
      </c>
      <c r="CM594" s="18">
        <v>19.602</v>
      </c>
      <c r="CN594" s="18">
        <v>38.061473684210497</v>
      </c>
      <c r="CO594" s="18">
        <v>38.061473684210497</v>
      </c>
      <c r="CP594" s="18">
        <v>40.517052631578899</v>
      </c>
      <c r="CQ594" s="18">
        <v>94.475172413793004</v>
      </c>
      <c r="CR594" s="18">
        <v>91.427586206896606</v>
      </c>
      <c r="CS594" s="18">
        <v>79.237241379310305</v>
      </c>
      <c r="CT594" s="18">
        <v>96.3</v>
      </c>
      <c r="CU594" s="18">
        <v>99.509999999999906</v>
      </c>
      <c r="CV594" s="18">
        <v>112.35</v>
      </c>
      <c r="CW594" s="18">
        <v>32.6872340425532</v>
      </c>
      <c r="CX594" s="18">
        <v>33.776808510638297</v>
      </c>
      <c r="CY594" s="18">
        <v>35.955957446808497</v>
      </c>
      <c r="CZ594" s="75">
        <f t="shared" si="10"/>
        <v>923.03999999999962</v>
      </c>
    </row>
    <row r="595" spans="1:104">
      <c r="A595" s="12">
        <v>54</v>
      </c>
      <c r="B595" s="6">
        <v>6255948672</v>
      </c>
      <c r="C595" s="6" t="s">
        <v>93</v>
      </c>
      <c r="D595" s="6" t="s">
        <v>235</v>
      </c>
      <c r="E595" s="6" t="s">
        <v>401</v>
      </c>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24"/>
      <c r="CE595" s="12"/>
      <c r="CF595" s="12"/>
      <c r="CG595" s="12"/>
      <c r="CH595" s="12"/>
      <c r="CI595" s="12"/>
      <c r="CJ595" s="18">
        <v>11.4345</v>
      </c>
      <c r="CK595" s="18">
        <v>50.638500000000001</v>
      </c>
      <c r="CL595" s="18">
        <v>49.005000000000003</v>
      </c>
      <c r="CM595" s="18">
        <v>19.602</v>
      </c>
      <c r="CN595" s="18">
        <v>38.061473684210497</v>
      </c>
      <c r="CO595" s="18">
        <v>38.061473684210497</v>
      </c>
      <c r="CP595" s="18">
        <v>40.517052631578899</v>
      </c>
      <c r="CQ595" s="18">
        <v>94.475172413793004</v>
      </c>
      <c r="CR595" s="18">
        <v>91.427586206896606</v>
      </c>
      <c r="CS595" s="18">
        <v>79.237241379310305</v>
      </c>
      <c r="CT595" s="18">
        <v>96.3</v>
      </c>
      <c r="CU595" s="18">
        <v>99.509999999999906</v>
      </c>
      <c r="CV595" s="18">
        <v>112.35</v>
      </c>
      <c r="CW595" s="18">
        <v>32.6872340425532</v>
      </c>
      <c r="CX595" s="18">
        <v>33.776808510638297</v>
      </c>
      <c r="CY595" s="18">
        <v>35.955957446808497</v>
      </c>
      <c r="CZ595" s="75">
        <f t="shared" si="10"/>
        <v>923.03999999999962</v>
      </c>
    </row>
    <row r="596" spans="1:104">
      <c r="A596" s="12">
        <v>54</v>
      </c>
      <c r="B596" s="6">
        <v>6255948672</v>
      </c>
      <c r="C596" s="6" t="s">
        <v>93</v>
      </c>
      <c r="D596" s="6" t="s">
        <v>235</v>
      </c>
      <c r="E596" s="6" t="s">
        <v>402</v>
      </c>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24"/>
      <c r="CE596" s="12"/>
      <c r="CF596" s="12"/>
      <c r="CG596" s="12"/>
      <c r="CH596" s="12"/>
      <c r="CI596" s="12"/>
      <c r="CJ596" s="18">
        <v>11.4345</v>
      </c>
      <c r="CK596" s="18">
        <v>50.638500000000001</v>
      </c>
      <c r="CL596" s="18">
        <v>49.005000000000003</v>
      </c>
      <c r="CM596" s="18">
        <v>19.602</v>
      </c>
      <c r="CN596" s="18">
        <v>38.061473684210497</v>
      </c>
      <c r="CO596" s="18">
        <v>38.061473684210497</v>
      </c>
      <c r="CP596" s="18">
        <v>40.517052631578899</v>
      </c>
      <c r="CQ596" s="18">
        <v>94.475172413793004</v>
      </c>
      <c r="CR596" s="18">
        <v>91.427586206896606</v>
      </c>
      <c r="CS596" s="18">
        <v>79.237241379310305</v>
      </c>
      <c r="CT596" s="18">
        <v>96.3</v>
      </c>
      <c r="CU596" s="18">
        <v>99.509999999999906</v>
      </c>
      <c r="CV596" s="18">
        <v>112.35</v>
      </c>
      <c r="CW596" s="18">
        <v>32.6872340425532</v>
      </c>
      <c r="CX596" s="18">
        <v>33.776808510638297</v>
      </c>
      <c r="CY596" s="18">
        <v>35.955957446808497</v>
      </c>
      <c r="CZ596" s="75">
        <f t="shared" si="10"/>
        <v>923.03999999999962</v>
      </c>
    </row>
    <row r="597" spans="1:104">
      <c r="A597" s="12">
        <v>54</v>
      </c>
      <c r="B597" s="6">
        <v>6255948672</v>
      </c>
      <c r="C597" s="6" t="s">
        <v>93</v>
      </c>
      <c r="D597" s="6" t="s">
        <v>235</v>
      </c>
      <c r="E597" s="6" t="s">
        <v>403</v>
      </c>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24"/>
      <c r="CE597" s="12"/>
      <c r="CF597" s="12"/>
      <c r="CG597" s="12"/>
      <c r="CH597" s="12"/>
      <c r="CI597" s="12"/>
      <c r="CJ597" s="18">
        <v>11.4345</v>
      </c>
      <c r="CK597" s="18">
        <v>50.638500000000001</v>
      </c>
      <c r="CL597" s="18">
        <v>49.005000000000003</v>
      </c>
      <c r="CM597" s="18">
        <v>19.602</v>
      </c>
      <c r="CN597" s="18">
        <v>38.061473684210497</v>
      </c>
      <c r="CO597" s="18">
        <v>38.061473684210497</v>
      </c>
      <c r="CP597" s="18">
        <v>40.517052631578899</v>
      </c>
      <c r="CQ597" s="18">
        <v>94.475172413793004</v>
      </c>
      <c r="CR597" s="18">
        <v>91.427586206896606</v>
      </c>
      <c r="CS597" s="18">
        <v>79.237241379310305</v>
      </c>
      <c r="CT597" s="18">
        <v>96.3</v>
      </c>
      <c r="CU597" s="18">
        <v>99.509999999999906</v>
      </c>
      <c r="CV597" s="18">
        <v>112.35</v>
      </c>
      <c r="CW597" s="18">
        <v>32.6872340425532</v>
      </c>
      <c r="CX597" s="18">
        <v>33.776808510638297</v>
      </c>
      <c r="CY597" s="18">
        <v>35.955957446808497</v>
      </c>
      <c r="CZ597" s="75">
        <f t="shared" si="10"/>
        <v>923.03999999999962</v>
      </c>
    </row>
    <row r="598" spans="1:104">
      <c r="A598" s="12">
        <v>55</v>
      </c>
      <c r="B598" s="6">
        <v>6255948627</v>
      </c>
      <c r="C598" s="6" t="s">
        <v>93</v>
      </c>
      <c r="D598" s="6" t="s">
        <v>238</v>
      </c>
      <c r="E598" s="6" t="s">
        <v>393</v>
      </c>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24"/>
      <c r="CE598" s="12"/>
      <c r="CF598" s="12"/>
      <c r="CG598" s="12"/>
      <c r="CH598" s="12"/>
      <c r="CI598" s="12"/>
      <c r="CJ598" s="19">
        <v>86.6666666666667</v>
      </c>
      <c r="CK598" s="19">
        <v>537.33333333333303</v>
      </c>
      <c r="CL598" s="19">
        <v>520</v>
      </c>
      <c r="CM598" s="19">
        <v>208</v>
      </c>
      <c r="CN598" s="19">
        <v>282.91578947368401</v>
      </c>
      <c r="CO598" s="19">
        <v>282.91578947368401</v>
      </c>
      <c r="CP598" s="19">
        <v>301.16842105263203</v>
      </c>
      <c r="CQ598" s="19">
        <v>708.36781609195396</v>
      </c>
      <c r="CR598" s="19">
        <v>685.51724137931001</v>
      </c>
      <c r="CS598" s="19">
        <v>594.11494252873604</v>
      </c>
      <c r="CT598" s="19">
        <v>643.4375</v>
      </c>
      <c r="CU598" s="19">
        <v>664.88541666666697</v>
      </c>
      <c r="CV598" s="19">
        <v>750.67708333333303</v>
      </c>
      <c r="CW598" s="19">
        <v>309.255319148936</v>
      </c>
      <c r="CX598" s="19">
        <v>319.563829787234</v>
      </c>
      <c r="CY598" s="19">
        <v>340.18085106383</v>
      </c>
      <c r="CZ598" s="72">
        <f t="shared" si="10"/>
        <v>7235</v>
      </c>
    </row>
    <row r="599" spans="1:104">
      <c r="A599" s="12">
        <v>55</v>
      </c>
      <c r="B599" s="6">
        <v>6255948627</v>
      </c>
      <c r="C599" s="6" t="s">
        <v>93</v>
      </c>
      <c r="D599" s="6" t="s">
        <v>238</v>
      </c>
      <c r="E599" s="6" t="s">
        <v>394</v>
      </c>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24"/>
      <c r="CE599" s="12"/>
      <c r="CF599" s="12"/>
      <c r="CG599" s="12"/>
      <c r="CH599" s="12"/>
      <c r="CI599" s="12"/>
      <c r="CJ599" s="19">
        <v>86.538461538461505</v>
      </c>
      <c r="CK599" s="19">
        <v>536.538461538462</v>
      </c>
      <c r="CL599" s="19">
        <v>519.23076923076906</v>
      </c>
      <c r="CM599" s="19">
        <v>207.69230769230799</v>
      </c>
      <c r="CN599" s="19">
        <v>155</v>
      </c>
      <c r="CO599" s="19">
        <v>155</v>
      </c>
      <c r="CP599" s="19">
        <v>165</v>
      </c>
      <c r="CQ599" s="19">
        <v>593.27586206896501</v>
      </c>
      <c r="CR599" s="19">
        <v>574.13793103448302</v>
      </c>
      <c r="CS599" s="19">
        <v>497.58620689655203</v>
      </c>
      <c r="CT599" s="19">
        <v>426.875</v>
      </c>
      <c r="CU599" s="19">
        <v>441.10416666666703</v>
      </c>
      <c r="CV599" s="19">
        <v>498.02083333333297</v>
      </c>
      <c r="CW599" s="19">
        <v>237.44680851063799</v>
      </c>
      <c r="CX599" s="19">
        <v>245.36170212766001</v>
      </c>
      <c r="CY599" s="19">
        <v>261.191489361702</v>
      </c>
      <c r="CZ599" s="72">
        <f t="shared" si="10"/>
        <v>5600.0000000000009</v>
      </c>
    </row>
    <row r="600" spans="1:104">
      <c r="A600" s="12">
        <v>55</v>
      </c>
      <c r="B600" s="6">
        <v>6255948627</v>
      </c>
      <c r="C600" s="6" t="s">
        <v>93</v>
      </c>
      <c r="D600" s="6" t="s">
        <v>238</v>
      </c>
      <c r="E600" s="6" t="s">
        <v>395</v>
      </c>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24"/>
      <c r="CE600" s="12"/>
      <c r="CF600" s="12"/>
      <c r="CG600" s="12"/>
      <c r="CH600" s="12"/>
      <c r="CI600" s="12"/>
      <c r="CJ600" s="26">
        <v>34.303846153846202</v>
      </c>
      <c r="CK600" s="26">
        <v>212.68384615384599</v>
      </c>
      <c r="CL600" s="26">
        <v>205.823076923077</v>
      </c>
      <c r="CM600" s="26">
        <v>82.329230769230804</v>
      </c>
      <c r="CN600" s="26">
        <v>61.442</v>
      </c>
      <c r="CO600" s="26">
        <v>61.442</v>
      </c>
      <c r="CP600" s="26">
        <v>65.406000000000006</v>
      </c>
      <c r="CQ600" s="26">
        <v>235.17455172413801</v>
      </c>
      <c r="CR600" s="26">
        <v>227.588275862069</v>
      </c>
      <c r="CS600" s="26">
        <v>197.24317241379299</v>
      </c>
      <c r="CT600" s="26">
        <v>169.21324999999999</v>
      </c>
      <c r="CU600" s="26">
        <v>174.853691666667</v>
      </c>
      <c r="CV600" s="26">
        <v>197.41545833333299</v>
      </c>
      <c r="CW600" s="26">
        <v>94.123914893616998</v>
      </c>
      <c r="CX600" s="26">
        <v>97.261378723404206</v>
      </c>
      <c r="CY600" s="26">
        <v>103.53630638297901</v>
      </c>
      <c r="CZ600" s="72">
        <f t="shared" si="10"/>
        <v>2219.84</v>
      </c>
    </row>
    <row r="601" spans="1:104">
      <c r="A601" s="12">
        <v>55</v>
      </c>
      <c r="B601" s="6">
        <v>6255948627</v>
      </c>
      <c r="C601" s="6" t="s">
        <v>93</v>
      </c>
      <c r="D601" s="6" t="s">
        <v>238</v>
      </c>
      <c r="E601" s="6" t="s">
        <v>396</v>
      </c>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24"/>
      <c r="CE601" s="12"/>
      <c r="CF601" s="12"/>
      <c r="CG601" s="12"/>
      <c r="CH601" s="12"/>
      <c r="CI601" s="12"/>
      <c r="CJ601" s="26">
        <v>34.303846153846202</v>
      </c>
      <c r="CK601" s="26">
        <v>212.68384615384599</v>
      </c>
      <c r="CL601" s="26">
        <v>205.823076923077</v>
      </c>
      <c r="CM601" s="26">
        <v>82.329230769230804</v>
      </c>
      <c r="CN601" s="26">
        <v>61.442</v>
      </c>
      <c r="CO601" s="26">
        <v>61.442</v>
      </c>
      <c r="CP601" s="26">
        <v>65.406000000000006</v>
      </c>
      <c r="CQ601" s="26">
        <v>235.17455172413801</v>
      </c>
      <c r="CR601" s="26">
        <v>227.588275862069</v>
      </c>
      <c r="CS601" s="26">
        <v>197.24317241379299</v>
      </c>
      <c r="CT601" s="26">
        <v>169.21324999999999</v>
      </c>
      <c r="CU601" s="26">
        <v>174.853691666667</v>
      </c>
      <c r="CV601" s="26">
        <v>197.41545833333299</v>
      </c>
      <c r="CW601" s="26">
        <v>94.123914893616998</v>
      </c>
      <c r="CX601" s="26">
        <v>97.261378723404206</v>
      </c>
      <c r="CY601" s="26">
        <v>103.53630638297901</v>
      </c>
      <c r="CZ601" s="72">
        <f t="shared" si="10"/>
        <v>2219.84</v>
      </c>
    </row>
    <row r="602" spans="1:104">
      <c r="A602" s="12">
        <v>55</v>
      </c>
      <c r="B602" s="6">
        <v>6255948627</v>
      </c>
      <c r="C602" s="6" t="s">
        <v>93</v>
      </c>
      <c r="D602" s="6" t="s">
        <v>238</v>
      </c>
      <c r="E602" s="6" t="s">
        <v>397</v>
      </c>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24"/>
      <c r="CE602" s="12"/>
      <c r="CF602" s="12"/>
      <c r="CG602" s="12"/>
      <c r="CH602" s="12"/>
      <c r="CI602" s="12"/>
      <c r="CJ602" s="18">
        <v>34.303846153846202</v>
      </c>
      <c r="CK602" s="18">
        <v>212.68384615384599</v>
      </c>
      <c r="CL602" s="18">
        <v>205.823076923077</v>
      </c>
      <c r="CM602" s="18">
        <v>82.329230769230804</v>
      </c>
      <c r="CN602" s="18">
        <v>61.442</v>
      </c>
      <c r="CO602" s="18">
        <v>61.442</v>
      </c>
      <c r="CP602" s="18">
        <v>65.406000000000006</v>
      </c>
      <c r="CQ602" s="18">
        <v>235.17455172413801</v>
      </c>
      <c r="CR602" s="18">
        <v>227.588275862069</v>
      </c>
      <c r="CS602" s="18">
        <v>197.24317241379299</v>
      </c>
      <c r="CT602" s="18">
        <v>169.21324999999999</v>
      </c>
      <c r="CU602" s="18">
        <v>174.853691666667</v>
      </c>
      <c r="CV602" s="18">
        <v>197.41545833333299</v>
      </c>
      <c r="CW602" s="18">
        <v>94.123914893616998</v>
      </c>
      <c r="CX602" s="18">
        <v>97.261378723404206</v>
      </c>
      <c r="CY602" s="18">
        <v>103.53630638297901</v>
      </c>
      <c r="CZ602" s="72">
        <f t="shared" si="10"/>
        <v>2219.84</v>
      </c>
    </row>
    <row r="603" spans="1:104">
      <c r="A603" s="12">
        <v>55</v>
      </c>
      <c r="B603" s="6">
        <v>6255948627</v>
      </c>
      <c r="C603" s="6" t="s">
        <v>93</v>
      </c>
      <c r="D603" s="6" t="s">
        <v>238</v>
      </c>
      <c r="E603" s="6" t="s">
        <v>398</v>
      </c>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24"/>
      <c r="CE603" s="12"/>
      <c r="CF603" s="12"/>
      <c r="CG603" s="12"/>
      <c r="CH603" s="12"/>
      <c r="CI603" s="12"/>
      <c r="CJ603" s="18">
        <v>34.303846153846202</v>
      </c>
      <c r="CK603" s="18">
        <v>212.68384615384599</v>
      </c>
      <c r="CL603" s="18">
        <v>205.823076923077</v>
      </c>
      <c r="CM603" s="18">
        <v>82.329230769230804</v>
      </c>
      <c r="CN603" s="18">
        <v>61.442</v>
      </c>
      <c r="CO603" s="18">
        <v>61.442</v>
      </c>
      <c r="CP603" s="18">
        <v>65.406000000000006</v>
      </c>
      <c r="CQ603" s="18">
        <v>235.17455172413801</v>
      </c>
      <c r="CR603" s="18">
        <v>227.588275862069</v>
      </c>
      <c r="CS603" s="18">
        <v>197.24317241379299</v>
      </c>
      <c r="CT603" s="18">
        <v>169.21324999999999</v>
      </c>
      <c r="CU603" s="18">
        <v>174.853691666667</v>
      </c>
      <c r="CV603" s="18">
        <v>197.41545833333299</v>
      </c>
      <c r="CW603" s="18">
        <v>94.123914893616998</v>
      </c>
      <c r="CX603" s="18">
        <v>97.261378723404206</v>
      </c>
      <c r="CY603" s="18">
        <v>103.53630638297901</v>
      </c>
      <c r="CZ603" s="72">
        <f t="shared" si="10"/>
        <v>2219.84</v>
      </c>
    </row>
    <row r="604" spans="1:104">
      <c r="A604" s="12">
        <v>55</v>
      </c>
      <c r="B604" s="6">
        <v>6255948627</v>
      </c>
      <c r="C604" s="6" t="s">
        <v>93</v>
      </c>
      <c r="D604" s="6" t="s">
        <v>238</v>
      </c>
      <c r="E604" s="6" t="s">
        <v>399</v>
      </c>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24"/>
      <c r="CE604" s="12"/>
      <c r="CF604" s="12"/>
      <c r="CG604" s="12"/>
      <c r="CH604" s="12"/>
      <c r="CI604" s="12"/>
      <c r="CJ604" s="19">
        <v>86.6666666666667</v>
      </c>
      <c r="CK604" s="19">
        <v>537.33333333333303</v>
      </c>
      <c r="CL604" s="19">
        <v>520</v>
      </c>
      <c r="CM604" s="19">
        <v>208</v>
      </c>
      <c r="CN604" s="19">
        <v>282.91578947368401</v>
      </c>
      <c r="CO604" s="19">
        <v>282.91578947368401</v>
      </c>
      <c r="CP604" s="19">
        <v>301.16842105263203</v>
      </c>
      <c r="CQ604" s="19">
        <v>708.36781609195396</v>
      </c>
      <c r="CR604" s="19">
        <v>685.51724137931001</v>
      </c>
      <c r="CS604" s="19">
        <v>594.11494252873604</v>
      </c>
      <c r="CT604" s="19">
        <v>643.4375</v>
      </c>
      <c r="CU604" s="19">
        <v>664.88541666666697</v>
      </c>
      <c r="CV604" s="19">
        <v>750.67708333333303</v>
      </c>
      <c r="CW604" s="19">
        <v>309.255319148936</v>
      </c>
      <c r="CX604" s="19">
        <v>319.563829787234</v>
      </c>
      <c r="CY604" s="19">
        <v>340.18085106383</v>
      </c>
      <c r="CZ604" s="72">
        <f t="shared" si="10"/>
        <v>7235</v>
      </c>
    </row>
    <row r="605" spans="1:104">
      <c r="A605" s="12">
        <v>55</v>
      </c>
      <c r="B605" s="6">
        <v>6255948627</v>
      </c>
      <c r="C605" s="6" t="s">
        <v>93</v>
      </c>
      <c r="D605" s="6" t="s">
        <v>238</v>
      </c>
      <c r="E605" s="6" t="s">
        <v>400</v>
      </c>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24"/>
      <c r="CE605" s="12"/>
      <c r="CF605" s="12"/>
      <c r="CG605" s="12"/>
      <c r="CH605" s="12"/>
      <c r="CI605" s="12"/>
      <c r="CJ605" s="18">
        <v>15.6</v>
      </c>
      <c r="CK605" s="18">
        <v>96.719999999999899</v>
      </c>
      <c r="CL605" s="18">
        <v>93.6</v>
      </c>
      <c r="CM605" s="18">
        <v>37.44</v>
      </c>
      <c r="CN605" s="18">
        <v>50.924842105263103</v>
      </c>
      <c r="CO605" s="18">
        <v>50.924842105263103</v>
      </c>
      <c r="CP605" s="18">
        <v>54.210315789473803</v>
      </c>
      <c r="CQ605" s="18">
        <v>127.506206896552</v>
      </c>
      <c r="CR605" s="18">
        <v>123.39310344827599</v>
      </c>
      <c r="CS605" s="18">
        <v>106.94068965517199</v>
      </c>
      <c r="CT605" s="18">
        <v>115.81874999999999</v>
      </c>
      <c r="CU605" s="18">
        <v>119.67937499999999</v>
      </c>
      <c r="CV605" s="18">
        <v>135.12187499999999</v>
      </c>
      <c r="CW605" s="18">
        <v>55.665957446808498</v>
      </c>
      <c r="CX605" s="18">
        <v>57.521489361702102</v>
      </c>
      <c r="CY605" s="18">
        <v>61.232553191489401</v>
      </c>
      <c r="CZ605" s="75">
        <f t="shared" si="10"/>
        <v>1302.3</v>
      </c>
    </row>
    <row r="606" spans="1:104">
      <c r="A606" s="12">
        <v>55</v>
      </c>
      <c r="B606" s="6">
        <v>6255948627</v>
      </c>
      <c r="C606" s="6" t="s">
        <v>93</v>
      </c>
      <c r="D606" s="6" t="s">
        <v>238</v>
      </c>
      <c r="E606" s="6" t="s">
        <v>401</v>
      </c>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24"/>
      <c r="CE606" s="12"/>
      <c r="CF606" s="12"/>
      <c r="CG606" s="12"/>
      <c r="CH606" s="12"/>
      <c r="CI606" s="12"/>
      <c r="CJ606" s="18">
        <v>15.6</v>
      </c>
      <c r="CK606" s="18">
        <v>96.719999999999899</v>
      </c>
      <c r="CL606" s="18">
        <v>93.6</v>
      </c>
      <c r="CM606" s="18">
        <v>37.44</v>
      </c>
      <c r="CN606" s="18">
        <v>50.924842105263103</v>
      </c>
      <c r="CO606" s="18">
        <v>50.924842105263103</v>
      </c>
      <c r="CP606" s="18">
        <v>54.210315789473803</v>
      </c>
      <c r="CQ606" s="18">
        <v>127.506206896552</v>
      </c>
      <c r="CR606" s="18">
        <v>123.39310344827599</v>
      </c>
      <c r="CS606" s="18">
        <v>106.94068965517199</v>
      </c>
      <c r="CT606" s="18">
        <v>115.81874999999999</v>
      </c>
      <c r="CU606" s="18">
        <v>119.67937499999999</v>
      </c>
      <c r="CV606" s="18">
        <v>135.12187499999999</v>
      </c>
      <c r="CW606" s="18">
        <v>55.665957446808498</v>
      </c>
      <c r="CX606" s="18">
        <v>57.521489361702102</v>
      </c>
      <c r="CY606" s="18">
        <v>61.232553191489401</v>
      </c>
      <c r="CZ606" s="75">
        <f t="shared" si="10"/>
        <v>1302.3</v>
      </c>
    </row>
    <row r="607" spans="1:104">
      <c r="A607" s="12">
        <v>55</v>
      </c>
      <c r="B607" s="6">
        <v>6255948627</v>
      </c>
      <c r="C607" s="6" t="s">
        <v>93</v>
      </c>
      <c r="D607" s="6" t="s">
        <v>238</v>
      </c>
      <c r="E607" s="6" t="s">
        <v>402</v>
      </c>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24"/>
      <c r="CE607" s="12"/>
      <c r="CF607" s="12"/>
      <c r="CG607" s="12"/>
      <c r="CH607" s="12"/>
      <c r="CI607" s="12"/>
      <c r="CJ607" s="18">
        <v>15.6</v>
      </c>
      <c r="CK607" s="18">
        <v>96.719999999999899</v>
      </c>
      <c r="CL607" s="18">
        <v>93.6</v>
      </c>
      <c r="CM607" s="18">
        <v>37.44</v>
      </c>
      <c r="CN607" s="18">
        <v>50.924842105263103</v>
      </c>
      <c r="CO607" s="18">
        <v>50.924842105263103</v>
      </c>
      <c r="CP607" s="18">
        <v>54.210315789473803</v>
      </c>
      <c r="CQ607" s="18">
        <v>127.506206896552</v>
      </c>
      <c r="CR607" s="18">
        <v>123.39310344827599</v>
      </c>
      <c r="CS607" s="18">
        <v>106.94068965517199</v>
      </c>
      <c r="CT607" s="18">
        <v>115.81874999999999</v>
      </c>
      <c r="CU607" s="18">
        <v>119.67937499999999</v>
      </c>
      <c r="CV607" s="18">
        <v>135.12187499999999</v>
      </c>
      <c r="CW607" s="18">
        <v>55.665957446808498</v>
      </c>
      <c r="CX607" s="18">
        <v>57.521489361702102</v>
      </c>
      <c r="CY607" s="18">
        <v>61.232553191489401</v>
      </c>
      <c r="CZ607" s="75">
        <f t="shared" si="10"/>
        <v>1302.3</v>
      </c>
    </row>
    <row r="608" spans="1:104">
      <c r="A608" s="12">
        <v>55</v>
      </c>
      <c r="B608" s="6">
        <v>6255948627</v>
      </c>
      <c r="C608" s="6" t="s">
        <v>93</v>
      </c>
      <c r="D608" s="6" t="s">
        <v>238</v>
      </c>
      <c r="E608" s="6" t="s">
        <v>403</v>
      </c>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24"/>
      <c r="CE608" s="12"/>
      <c r="CF608" s="12"/>
      <c r="CG608" s="12"/>
      <c r="CH608" s="12"/>
      <c r="CI608" s="12"/>
      <c r="CJ608" s="18">
        <v>15.6</v>
      </c>
      <c r="CK608" s="18">
        <v>96.719999999999899</v>
      </c>
      <c r="CL608" s="18">
        <v>93.6</v>
      </c>
      <c r="CM608" s="18">
        <v>37.44</v>
      </c>
      <c r="CN608" s="18">
        <v>50.924842105263103</v>
      </c>
      <c r="CO608" s="18">
        <v>50.924842105263103</v>
      </c>
      <c r="CP608" s="18">
        <v>54.210315789473803</v>
      </c>
      <c r="CQ608" s="18">
        <v>127.506206896552</v>
      </c>
      <c r="CR608" s="18">
        <v>123.39310344827599</v>
      </c>
      <c r="CS608" s="18">
        <v>106.94068965517199</v>
      </c>
      <c r="CT608" s="18">
        <v>115.81874999999999</v>
      </c>
      <c r="CU608" s="18">
        <v>119.67937499999999</v>
      </c>
      <c r="CV608" s="18">
        <v>135.12187499999999</v>
      </c>
      <c r="CW608" s="18">
        <v>55.665957446808498</v>
      </c>
      <c r="CX608" s="18">
        <v>57.521489361702102</v>
      </c>
      <c r="CY608" s="18">
        <v>61.232553191489401</v>
      </c>
      <c r="CZ608" s="75">
        <f t="shared" si="10"/>
        <v>1302.3</v>
      </c>
    </row>
    <row r="609" spans="1:104">
      <c r="A609" s="12">
        <v>56</v>
      </c>
      <c r="B609" s="6">
        <v>6255948773</v>
      </c>
      <c r="C609" s="6" t="s">
        <v>93</v>
      </c>
      <c r="D609" s="6" t="s">
        <v>241</v>
      </c>
      <c r="E609" s="6" t="s">
        <v>393</v>
      </c>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24"/>
      <c r="CE609" s="12"/>
      <c r="CF609" s="12"/>
      <c r="CG609" s="12"/>
      <c r="CH609" s="12"/>
      <c r="CI609" s="12"/>
      <c r="CJ609" s="19">
        <v>90.064102564102598</v>
      </c>
      <c r="CK609" s="19">
        <v>558.39743589743603</v>
      </c>
      <c r="CL609" s="19">
        <v>540.38461538461502</v>
      </c>
      <c r="CM609" s="19">
        <v>216.15384615384599</v>
      </c>
      <c r="CN609" s="19">
        <v>323.70526315789499</v>
      </c>
      <c r="CO609" s="19">
        <v>323.70526315789499</v>
      </c>
      <c r="CP609" s="19">
        <v>344.58947368421099</v>
      </c>
      <c r="CQ609" s="19">
        <v>760.74712643678197</v>
      </c>
      <c r="CR609" s="19">
        <v>736.20689655172396</v>
      </c>
      <c r="CS609" s="19">
        <v>638.04597701149396</v>
      </c>
      <c r="CT609" s="19">
        <v>706.875</v>
      </c>
      <c r="CU609" s="19">
        <v>730.4375</v>
      </c>
      <c r="CV609" s="19">
        <v>824.6875</v>
      </c>
      <c r="CW609" s="19">
        <v>348.51063829787199</v>
      </c>
      <c r="CX609" s="19">
        <v>360.127659574468</v>
      </c>
      <c r="CY609" s="19">
        <v>383.36170212766001</v>
      </c>
      <c r="CZ609" s="72">
        <f t="shared" si="10"/>
        <v>7886</v>
      </c>
    </row>
    <row r="610" spans="1:104">
      <c r="A610" s="12">
        <v>56</v>
      </c>
      <c r="B610" s="6">
        <v>6255948773</v>
      </c>
      <c r="C610" s="6" t="s">
        <v>93</v>
      </c>
      <c r="D610" s="6" t="s">
        <v>241</v>
      </c>
      <c r="E610" s="6" t="s">
        <v>394</v>
      </c>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24"/>
      <c r="CE610" s="12"/>
      <c r="CF610" s="12"/>
      <c r="CG610" s="12"/>
      <c r="CH610" s="12"/>
      <c r="CI610" s="12"/>
      <c r="CJ610" s="19">
        <v>89.743589743589794</v>
      </c>
      <c r="CK610" s="19">
        <v>556.41025641025601</v>
      </c>
      <c r="CL610" s="19">
        <v>538.461538461538</v>
      </c>
      <c r="CM610" s="19">
        <v>215.38461538461499</v>
      </c>
      <c r="CN610" s="19">
        <v>186.32631578947399</v>
      </c>
      <c r="CO610" s="19">
        <v>186.32631578947399</v>
      </c>
      <c r="CP610" s="19">
        <v>198.34736842105301</v>
      </c>
      <c r="CQ610" s="19">
        <v>634.60919540229895</v>
      </c>
      <c r="CR610" s="19">
        <v>614.13793103448302</v>
      </c>
      <c r="CS610" s="19">
        <v>532.25287356321803</v>
      </c>
      <c r="CT610" s="19">
        <v>576.5625</v>
      </c>
      <c r="CU610" s="19">
        <v>595.78125</v>
      </c>
      <c r="CV610" s="19">
        <v>672.65625</v>
      </c>
      <c r="CW610" s="19">
        <v>261.38297872340399</v>
      </c>
      <c r="CX610" s="19">
        <v>270.095744680851</v>
      </c>
      <c r="CY610" s="19">
        <v>287.52127659574501</v>
      </c>
      <c r="CZ610" s="72">
        <f t="shared" si="10"/>
        <v>6416</v>
      </c>
    </row>
    <row r="611" spans="1:104">
      <c r="A611" s="12">
        <v>56</v>
      </c>
      <c r="B611" s="6">
        <v>6255948773</v>
      </c>
      <c r="C611" s="6" t="s">
        <v>93</v>
      </c>
      <c r="D611" s="6" t="s">
        <v>241</v>
      </c>
      <c r="E611" s="6" t="s">
        <v>395</v>
      </c>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24"/>
      <c r="CE611" s="12"/>
      <c r="CF611" s="12"/>
      <c r="CG611" s="12"/>
      <c r="CH611" s="12"/>
      <c r="CI611" s="12"/>
      <c r="CJ611" s="26">
        <v>35.574358974359001</v>
      </c>
      <c r="CK611" s="26">
        <v>220.56102564102599</v>
      </c>
      <c r="CL611" s="26">
        <v>213.446153846154</v>
      </c>
      <c r="CM611" s="26">
        <v>85.378461538461494</v>
      </c>
      <c r="CN611" s="26">
        <v>73.859751578947396</v>
      </c>
      <c r="CO611" s="26">
        <v>73.859751578947396</v>
      </c>
      <c r="CP611" s="26">
        <v>78.624896842105201</v>
      </c>
      <c r="CQ611" s="26">
        <v>251.55908505747101</v>
      </c>
      <c r="CR611" s="26">
        <v>243.44427586206899</v>
      </c>
      <c r="CS611" s="26">
        <v>210.98503908046001</v>
      </c>
      <c r="CT611" s="26">
        <v>228.549375</v>
      </c>
      <c r="CU611" s="26">
        <v>236.1676875</v>
      </c>
      <c r="CV611" s="26">
        <v>266.64093750000001</v>
      </c>
      <c r="CW611" s="26">
        <v>103.612212765957</v>
      </c>
      <c r="CX611" s="26">
        <v>107.065953191489</v>
      </c>
      <c r="CY611" s="26">
        <v>113.973434042553</v>
      </c>
      <c r="CZ611" s="72">
        <f t="shared" si="10"/>
        <v>2543.3023999999991</v>
      </c>
    </row>
    <row r="612" spans="1:104">
      <c r="A612" s="12">
        <v>56</v>
      </c>
      <c r="B612" s="6">
        <v>6255948773</v>
      </c>
      <c r="C612" s="6" t="s">
        <v>93</v>
      </c>
      <c r="D612" s="6" t="s">
        <v>241</v>
      </c>
      <c r="E612" s="6" t="s">
        <v>396</v>
      </c>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24"/>
      <c r="CE612" s="12"/>
      <c r="CF612" s="12"/>
      <c r="CG612" s="12"/>
      <c r="CH612" s="12"/>
      <c r="CI612" s="12"/>
      <c r="CJ612" s="26">
        <v>35.574358974359001</v>
      </c>
      <c r="CK612" s="26">
        <v>220.56102564102599</v>
      </c>
      <c r="CL612" s="26">
        <v>213.446153846154</v>
      </c>
      <c r="CM612" s="26">
        <v>85.378461538461494</v>
      </c>
      <c r="CN612" s="26">
        <v>73.859751578947396</v>
      </c>
      <c r="CO612" s="26">
        <v>73.859751578947396</v>
      </c>
      <c r="CP612" s="26">
        <v>78.624896842105201</v>
      </c>
      <c r="CQ612" s="26">
        <v>251.55908505747101</v>
      </c>
      <c r="CR612" s="26">
        <v>243.44427586206899</v>
      </c>
      <c r="CS612" s="26">
        <v>210.98503908046001</v>
      </c>
      <c r="CT612" s="26">
        <v>228.549375</v>
      </c>
      <c r="CU612" s="26">
        <v>236.1676875</v>
      </c>
      <c r="CV612" s="26">
        <v>266.64093750000001</v>
      </c>
      <c r="CW612" s="26">
        <v>103.612212765957</v>
      </c>
      <c r="CX612" s="26">
        <v>107.065953191489</v>
      </c>
      <c r="CY612" s="26">
        <v>113.973434042553</v>
      </c>
      <c r="CZ612" s="72">
        <f t="shared" si="10"/>
        <v>2543.3023999999991</v>
      </c>
    </row>
    <row r="613" spans="1:104">
      <c r="A613" s="12">
        <v>56</v>
      </c>
      <c r="B613" s="6">
        <v>6255948773</v>
      </c>
      <c r="C613" s="6" t="s">
        <v>93</v>
      </c>
      <c r="D613" s="6" t="s">
        <v>241</v>
      </c>
      <c r="E613" s="6" t="s">
        <v>397</v>
      </c>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24"/>
      <c r="CE613" s="12"/>
      <c r="CF613" s="12"/>
      <c r="CG613" s="12"/>
      <c r="CH613" s="12"/>
      <c r="CI613" s="12"/>
      <c r="CJ613" s="18">
        <v>35.574358974359001</v>
      </c>
      <c r="CK613" s="18">
        <v>220.56102564102599</v>
      </c>
      <c r="CL613" s="18">
        <v>213.446153846154</v>
      </c>
      <c r="CM613" s="18">
        <v>85.378461538461494</v>
      </c>
      <c r="CN613" s="18">
        <v>73.859751578947396</v>
      </c>
      <c r="CO613" s="18">
        <v>73.859751578947396</v>
      </c>
      <c r="CP613" s="18">
        <v>78.624896842105201</v>
      </c>
      <c r="CQ613" s="18">
        <v>251.55908505747101</v>
      </c>
      <c r="CR613" s="18">
        <v>243.44427586206899</v>
      </c>
      <c r="CS613" s="18">
        <v>210.98503908046001</v>
      </c>
      <c r="CT613" s="18">
        <v>228.549375</v>
      </c>
      <c r="CU613" s="18">
        <v>236.1676875</v>
      </c>
      <c r="CV613" s="18">
        <v>266.64093750000001</v>
      </c>
      <c r="CW613" s="18">
        <v>103.612212765957</v>
      </c>
      <c r="CX613" s="18">
        <v>107.065953191489</v>
      </c>
      <c r="CY613" s="18">
        <v>113.973434042553</v>
      </c>
      <c r="CZ613" s="72">
        <f t="shared" si="10"/>
        <v>2543.3023999999991</v>
      </c>
    </row>
    <row r="614" spans="1:104">
      <c r="A614" s="12">
        <v>56</v>
      </c>
      <c r="B614" s="6">
        <v>6255948773</v>
      </c>
      <c r="C614" s="6" t="s">
        <v>93</v>
      </c>
      <c r="D614" s="6" t="s">
        <v>241</v>
      </c>
      <c r="E614" s="6" t="s">
        <v>398</v>
      </c>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24"/>
      <c r="CE614" s="12"/>
      <c r="CF614" s="12"/>
      <c r="CG614" s="12"/>
      <c r="CH614" s="12"/>
      <c r="CI614" s="12"/>
      <c r="CJ614" s="18">
        <v>35.574358974359001</v>
      </c>
      <c r="CK614" s="18">
        <v>220.56102564102599</v>
      </c>
      <c r="CL614" s="18">
        <v>213.446153846154</v>
      </c>
      <c r="CM614" s="18">
        <v>85.378461538461494</v>
      </c>
      <c r="CN614" s="18">
        <v>73.859751578947396</v>
      </c>
      <c r="CO614" s="18">
        <v>73.859751578947396</v>
      </c>
      <c r="CP614" s="18">
        <v>78.624896842105201</v>
      </c>
      <c r="CQ614" s="18">
        <v>251.55908505747101</v>
      </c>
      <c r="CR614" s="18">
        <v>243.44427586206899</v>
      </c>
      <c r="CS614" s="18">
        <v>210.98503908046001</v>
      </c>
      <c r="CT614" s="18">
        <v>228.549375</v>
      </c>
      <c r="CU614" s="18">
        <v>236.1676875</v>
      </c>
      <c r="CV614" s="18">
        <v>266.64093750000001</v>
      </c>
      <c r="CW614" s="18">
        <v>103.612212765957</v>
      </c>
      <c r="CX614" s="18">
        <v>107.065953191489</v>
      </c>
      <c r="CY614" s="18">
        <v>113.973434042553</v>
      </c>
      <c r="CZ614" s="72">
        <f t="shared" si="10"/>
        <v>2543.3023999999991</v>
      </c>
    </row>
    <row r="615" spans="1:104">
      <c r="A615" s="12">
        <v>56</v>
      </c>
      <c r="B615" s="6">
        <v>6255948773</v>
      </c>
      <c r="C615" s="6" t="s">
        <v>93</v>
      </c>
      <c r="D615" s="6" t="s">
        <v>241</v>
      </c>
      <c r="E615" s="6" t="s">
        <v>399</v>
      </c>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24"/>
      <c r="CE615" s="12"/>
      <c r="CF615" s="12"/>
      <c r="CG615" s="12"/>
      <c r="CH615" s="12"/>
      <c r="CI615" s="12"/>
      <c r="CJ615" s="19">
        <v>90.064102564102598</v>
      </c>
      <c r="CK615" s="19">
        <v>558.39743589743603</v>
      </c>
      <c r="CL615" s="19">
        <v>540.38461538461502</v>
      </c>
      <c r="CM615" s="19">
        <v>216.15384615384599</v>
      </c>
      <c r="CN615" s="19">
        <v>323.70526315789499</v>
      </c>
      <c r="CO615" s="19">
        <v>323.70526315789499</v>
      </c>
      <c r="CP615" s="19">
        <v>344.58947368421099</v>
      </c>
      <c r="CQ615" s="19">
        <v>760.74712643678197</v>
      </c>
      <c r="CR615" s="19">
        <v>736.20689655172396</v>
      </c>
      <c r="CS615" s="19">
        <v>638.04597701149396</v>
      </c>
      <c r="CT615" s="19">
        <v>706.875</v>
      </c>
      <c r="CU615" s="19">
        <v>730.4375</v>
      </c>
      <c r="CV615" s="19">
        <v>824.6875</v>
      </c>
      <c r="CW615" s="19">
        <v>348.51063829787199</v>
      </c>
      <c r="CX615" s="19">
        <v>360.127659574468</v>
      </c>
      <c r="CY615" s="19">
        <v>383.36170212766001</v>
      </c>
      <c r="CZ615" s="72">
        <f t="shared" si="10"/>
        <v>7886</v>
      </c>
    </row>
    <row r="616" spans="1:104">
      <c r="A616" s="12">
        <v>56</v>
      </c>
      <c r="B616" s="6">
        <v>6255948773</v>
      </c>
      <c r="C616" s="6" t="s">
        <v>93</v>
      </c>
      <c r="D616" s="6" t="s">
        <v>241</v>
      </c>
      <c r="E616" s="6" t="s">
        <v>400</v>
      </c>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24"/>
      <c r="CE616" s="12"/>
      <c r="CF616" s="12"/>
      <c r="CG616" s="12"/>
      <c r="CH616" s="12"/>
      <c r="CI616" s="12"/>
      <c r="CJ616" s="18">
        <v>16.211538461538499</v>
      </c>
      <c r="CK616" s="18">
        <v>100.511538461538</v>
      </c>
      <c r="CL616" s="18">
        <v>97.269230769230703</v>
      </c>
      <c r="CM616" s="18">
        <v>38.907692307692301</v>
      </c>
      <c r="CN616" s="18">
        <v>58.2669473684211</v>
      </c>
      <c r="CO616" s="18">
        <v>58.2669473684211</v>
      </c>
      <c r="CP616" s="18">
        <v>62.026105263158001</v>
      </c>
      <c r="CQ616" s="18">
        <v>136.93448275862099</v>
      </c>
      <c r="CR616" s="18">
        <v>132.51724137931001</v>
      </c>
      <c r="CS616" s="18">
        <v>114.848275862069</v>
      </c>
      <c r="CT616" s="18">
        <v>127.2375</v>
      </c>
      <c r="CU616" s="18">
        <v>131.47874999999999</v>
      </c>
      <c r="CV616" s="18">
        <v>148.44374999999999</v>
      </c>
      <c r="CW616" s="18">
        <v>62.731914893617002</v>
      </c>
      <c r="CX616" s="18">
        <v>64.822978723404205</v>
      </c>
      <c r="CY616" s="18">
        <v>69.005106382978795</v>
      </c>
      <c r="CZ616" s="75">
        <f t="shared" si="10"/>
        <v>1419.4799999999996</v>
      </c>
    </row>
    <row r="617" spans="1:104">
      <c r="A617" s="12">
        <v>56</v>
      </c>
      <c r="B617" s="6">
        <v>6255948773</v>
      </c>
      <c r="C617" s="6" t="s">
        <v>93</v>
      </c>
      <c r="D617" s="6" t="s">
        <v>241</v>
      </c>
      <c r="E617" s="6" t="s">
        <v>401</v>
      </c>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24"/>
      <c r="CE617" s="12"/>
      <c r="CF617" s="12"/>
      <c r="CG617" s="12"/>
      <c r="CH617" s="12"/>
      <c r="CI617" s="12"/>
      <c r="CJ617" s="18">
        <v>16.211538461538499</v>
      </c>
      <c r="CK617" s="18">
        <v>100.511538461538</v>
      </c>
      <c r="CL617" s="18">
        <v>97.269230769230703</v>
      </c>
      <c r="CM617" s="18">
        <v>38.907692307692301</v>
      </c>
      <c r="CN617" s="18">
        <v>58.2669473684211</v>
      </c>
      <c r="CO617" s="18">
        <v>58.2669473684211</v>
      </c>
      <c r="CP617" s="18">
        <v>62.026105263158001</v>
      </c>
      <c r="CQ617" s="18">
        <v>136.93448275862099</v>
      </c>
      <c r="CR617" s="18">
        <v>132.51724137931001</v>
      </c>
      <c r="CS617" s="18">
        <v>114.848275862069</v>
      </c>
      <c r="CT617" s="18">
        <v>127.2375</v>
      </c>
      <c r="CU617" s="18">
        <v>131.47874999999999</v>
      </c>
      <c r="CV617" s="18">
        <v>148.44374999999999</v>
      </c>
      <c r="CW617" s="18">
        <v>62.731914893617002</v>
      </c>
      <c r="CX617" s="18">
        <v>64.822978723404205</v>
      </c>
      <c r="CY617" s="18">
        <v>69.005106382978795</v>
      </c>
      <c r="CZ617" s="75">
        <f t="shared" si="10"/>
        <v>1419.4799999999996</v>
      </c>
    </row>
    <row r="618" spans="1:104">
      <c r="A618" s="12">
        <v>56</v>
      </c>
      <c r="B618" s="6">
        <v>6255948773</v>
      </c>
      <c r="C618" s="6" t="s">
        <v>93</v>
      </c>
      <c r="D618" s="6" t="s">
        <v>241</v>
      </c>
      <c r="E618" s="6" t="s">
        <v>402</v>
      </c>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24"/>
      <c r="CE618" s="12"/>
      <c r="CF618" s="12"/>
      <c r="CG618" s="12"/>
      <c r="CH618" s="12"/>
      <c r="CI618" s="12"/>
      <c r="CJ618" s="18">
        <v>16.211538461538499</v>
      </c>
      <c r="CK618" s="18">
        <v>100.511538461538</v>
      </c>
      <c r="CL618" s="18">
        <v>97.269230769230703</v>
      </c>
      <c r="CM618" s="18">
        <v>38.907692307692301</v>
      </c>
      <c r="CN618" s="18">
        <v>58.2669473684211</v>
      </c>
      <c r="CO618" s="18">
        <v>58.2669473684211</v>
      </c>
      <c r="CP618" s="18">
        <v>62.026105263158001</v>
      </c>
      <c r="CQ618" s="18">
        <v>136.93448275862099</v>
      </c>
      <c r="CR618" s="18">
        <v>132.51724137931001</v>
      </c>
      <c r="CS618" s="18">
        <v>114.848275862069</v>
      </c>
      <c r="CT618" s="18">
        <v>127.2375</v>
      </c>
      <c r="CU618" s="18">
        <v>131.47874999999999</v>
      </c>
      <c r="CV618" s="18">
        <v>148.44374999999999</v>
      </c>
      <c r="CW618" s="18">
        <v>62.731914893617002</v>
      </c>
      <c r="CX618" s="18">
        <v>64.822978723404205</v>
      </c>
      <c r="CY618" s="18">
        <v>69.005106382978795</v>
      </c>
      <c r="CZ618" s="75">
        <f t="shared" si="10"/>
        <v>1419.4799999999996</v>
      </c>
    </row>
    <row r="619" spans="1:104">
      <c r="A619" s="12">
        <v>56</v>
      </c>
      <c r="B619" s="6">
        <v>6255948773</v>
      </c>
      <c r="C619" s="6" t="s">
        <v>93</v>
      </c>
      <c r="D619" s="6" t="s">
        <v>241</v>
      </c>
      <c r="E619" s="6" t="s">
        <v>403</v>
      </c>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24"/>
      <c r="CE619" s="12"/>
      <c r="CF619" s="12"/>
      <c r="CG619" s="12"/>
      <c r="CH619" s="12"/>
      <c r="CI619" s="12"/>
      <c r="CJ619" s="18">
        <v>16.211538461538499</v>
      </c>
      <c r="CK619" s="18">
        <v>100.511538461538</v>
      </c>
      <c r="CL619" s="18">
        <v>97.269230769230703</v>
      </c>
      <c r="CM619" s="18">
        <v>38.907692307692301</v>
      </c>
      <c r="CN619" s="18">
        <v>58.2669473684211</v>
      </c>
      <c r="CO619" s="18">
        <v>58.2669473684211</v>
      </c>
      <c r="CP619" s="18">
        <v>62.026105263158001</v>
      </c>
      <c r="CQ619" s="18">
        <v>136.93448275862099</v>
      </c>
      <c r="CR619" s="18">
        <v>132.51724137931001</v>
      </c>
      <c r="CS619" s="18">
        <v>114.848275862069</v>
      </c>
      <c r="CT619" s="18">
        <v>127.2375</v>
      </c>
      <c r="CU619" s="18">
        <v>131.47874999999999</v>
      </c>
      <c r="CV619" s="18">
        <v>148.44374999999999</v>
      </c>
      <c r="CW619" s="18">
        <v>62.731914893617002</v>
      </c>
      <c r="CX619" s="18">
        <v>64.822978723404205</v>
      </c>
      <c r="CY619" s="18">
        <v>69.005106382978795</v>
      </c>
      <c r="CZ619" s="75">
        <f t="shared" si="10"/>
        <v>1419.4799999999996</v>
      </c>
    </row>
    <row r="620" spans="1:104">
      <c r="A620" s="12">
        <v>57</v>
      </c>
      <c r="B620" s="6">
        <v>6255948786</v>
      </c>
      <c r="C620" s="6" t="s">
        <v>93</v>
      </c>
      <c r="D620" s="6" t="s">
        <v>244</v>
      </c>
      <c r="E620" s="6" t="s">
        <v>393</v>
      </c>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24"/>
      <c r="CE620" s="12"/>
      <c r="CF620" s="12"/>
      <c r="CG620" s="12"/>
      <c r="CH620" s="12"/>
      <c r="CI620" s="12"/>
      <c r="CJ620" s="19">
        <v>82.559523809523796</v>
      </c>
      <c r="CK620" s="19">
        <v>511.86904761904799</v>
      </c>
      <c r="CL620" s="19">
        <v>495.357142857143</v>
      </c>
      <c r="CM620" s="19">
        <v>297.21428571428601</v>
      </c>
      <c r="CN620" s="19">
        <v>328.80898876404501</v>
      </c>
      <c r="CO620" s="19">
        <v>328.80898876404501</v>
      </c>
      <c r="CP620" s="19">
        <v>286.38202247190998</v>
      </c>
      <c r="CQ620" s="19">
        <v>719.41379310344803</v>
      </c>
      <c r="CR620" s="19">
        <v>696.20689655172396</v>
      </c>
      <c r="CS620" s="19">
        <v>603.37931034482801</v>
      </c>
      <c r="CT620" s="19">
        <v>679.375</v>
      </c>
      <c r="CU620" s="19">
        <v>702.02083333333303</v>
      </c>
      <c r="CV620" s="19">
        <v>792.60416666666697</v>
      </c>
      <c r="CW620" s="19">
        <v>333.191489361702</v>
      </c>
      <c r="CX620" s="19">
        <v>344.29787234042601</v>
      </c>
      <c r="CY620" s="19">
        <v>366.51063829787199</v>
      </c>
      <c r="CZ620" s="72">
        <f t="shared" si="10"/>
        <v>7568.0000000000009</v>
      </c>
    </row>
    <row r="621" spans="1:104">
      <c r="A621" s="12">
        <v>57</v>
      </c>
      <c r="B621" s="6">
        <v>6255948786</v>
      </c>
      <c r="C621" s="6" t="s">
        <v>93</v>
      </c>
      <c r="D621" s="6" t="s">
        <v>244</v>
      </c>
      <c r="E621" s="6" t="s">
        <v>394</v>
      </c>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24"/>
      <c r="CE621" s="12"/>
      <c r="CF621" s="12"/>
      <c r="CG621" s="12"/>
      <c r="CH621" s="12"/>
      <c r="CI621" s="12"/>
      <c r="CJ621" s="19">
        <v>82.202380952380906</v>
      </c>
      <c r="CK621" s="19">
        <v>509.65476190476198</v>
      </c>
      <c r="CL621" s="19">
        <v>493.21428571428601</v>
      </c>
      <c r="CM621" s="19">
        <v>295.92857142857099</v>
      </c>
      <c r="CN621" s="19">
        <v>188.43820224719099</v>
      </c>
      <c r="CO621" s="19">
        <v>188.43820224719099</v>
      </c>
      <c r="CP621" s="19">
        <v>164.123595505618</v>
      </c>
      <c r="CQ621" s="19">
        <v>598.26436781609198</v>
      </c>
      <c r="CR621" s="19">
        <v>578.96551724137896</v>
      </c>
      <c r="CS621" s="19">
        <v>501.77011494252901</v>
      </c>
      <c r="CT621" s="19">
        <v>586.25</v>
      </c>
      <c r="CU621" s="19">
        <v>605.79166666666697</v>
      </c>
      <c r="CV621" s="19">
        <v>683.95833333333303</v>
      </c>
      <c r="CW621" s="19">
        <v>225.95744680851101</v>
      </c>
      <c r="CX621" s="19">
        <v>233.48936170212801</v>
      </c>
      <c r="CY621" s="19">
        <v>248.55319148936201</v>
      </c>
      <c r="CZ621" s="72">
        <f t="shared" si="10"/>
        <v>6185.0000000000009</v>
      </c>
    </row>
    <row r="622" spans="1:104">
      <c r="A622" s="12">
        <v>57</v>
      </c>
      <c r="B622" s="6">
        <v>6255948786</v>
      </c>
      <c r="C622" s="6" t="s">
        <v>93</v>
      </c>
      <c r="D622" s="6" t="s">
        <v>244</v>
      </c>
      <c r="E622" s="6" t="s">
        <v>395</v>
      </c>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24"/>
      <c r="CE622" s="12"/>
      <c r="CF622" s="12"/>
      <c r="CG622" s="12"/>
      <c r="CH622" s="12"/>
      <c r="CI622" s="12"/>
      <c r="CJ622" s="26">
        <v>32.585023809523797</v>
      </c>
      <c r="CK622" s="26">
        <v>202.02714761904801</v>
      </c>
      <c r="CL622" s="26">
        <v>195.51014285714299</v>
      </c>
      <c r="CM622" s="26">
        <v>117.306085714286</v>
      </c>
      <c r="CN622" s="26">
        <v>74.696903370786501</v>
      </c>
      <c r="CO622" s="26">
        <v>74.696903370786501</v>
      </c>
      <c r="CP622" s="26">
        <v>65.058593258426995</v>
      </c>
      <c r="CQ622" s="26">
        <v>237.15199540229901</v>
      </c>
      <c r="CR622" s="26">
        <v>229.50193103448299</v>
      </c>
      <c r="CS622" s="26">
        <v>198.901673563218</v>
      </c>
      <c r="CT622" s="26">
        <v>232.3895</v>
      </c>
      <c r="CU622" s="26">
        <v>240.13581666666701</v>
      </c>
      <c r="CV622" s="26">
        <v>271.12108333333299</v>
      </c>
      <c r="CW622" s="26">
        <v>89.569531914893602</v>
      </c>
      <c r="CX622" s="26">
        <v>92.555182978723394</v>
      </c>
      <c r="CY622" s="26">
        <v>98.536485106382997</v>
      </c>
      <c r="CZ622" s="72">
        <f t="shared" si="10"/>
        <v>2451.7440000000006</v>
      </c>
    </row>
    <row r="623" spans="1:104">
      <c r="A623" s="12">
        <v>57</v>
      </c>
      <c r="B623" s="6">
        <v>6255948786</v>
      </c>
      <c r="C623" s="6" t="s">
        <v>93</v>
      </c>
      <c r="D623" s="6" t="s">
        <v>244</v>
      </c>
      <c r="E623" s="6" t="s">
        <v>396</v>
      </c>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24"/>
      <c r="CE623" s="12"/>
      <c r="CF623" s="12"/>
      <c r="CG623" s="12"/>
      <c r="CH623" s="12"/>
      <c r="CI623" s="12"/>
      <c r="CJ623" s="26">
        <v>32.585023809523797</v>
      </c>
      <c r="CK623" s="26">
        <v>202.02714761904801</v>
      </c>
      <c r="CL623" s="26">
        <v>195.51014285714299</v>
      </c>
      <c r="CM623" s="26">
        <v>117.306085714286</v>
      </c>
      <c r="CN623" s="26">
        <v>74.696903370786501</v>
      </c>
      <c r="CO623" s="26">
        <v>74.696903370786501</v>
      </c>
      <c r="CP623" s="26">
        <v>65.058593258426995</v>
      </c>
      <c r="CQ623" s="26">
        <v>237.15199540229901</v>
      </c>
      <c r="CR623" s="26">
        <v>229.50193103448299</v>
      </c>
      <c r="CS623" s="26">
        <v>198.901673563218</v>
      </c>
      <c r="CT623" s="26">
        <v>232.3895</v>
      </c>
      <c r="CU623" s="26">
        <v>240.13581666666701</v>
      </c>
      <c r="CV623" s="26">
        <v>271.12108333333299</v>
      </c>
      <c r="CW623" s="26">
        <v>89.569531914893602</v>
      </c>
      <c r="CX623" s="26">
        <v>92.555182978723394</v>
      </c>
      <c r="CY623" s="26">
        <v>98.536485106382997</v>
      </c>
      <c r="CZ623" s="72">
        <f t="shared" si="10"/>
        <v>2451.7440000000006</v>
      </c>
    </row>
    <row r="624" spans="1:104">
      <c r="A624" s="12">
        <v>57</v>
      </c>
      <c r="B624" s="6">
        <v>6255948786</v>
      </c>
      <c r="C624" s="6" t="s">
        <v>93</v>
      </c>
      <c r="D624" s="6" t="s">
        <v>244</v>
      </c>
      <c r="E624" s="6" t="s">
        <v>397</v>
      </c>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24"/>
      <c r="CE624" s="12"/>
      <c r="CF624" s="12"/>
      <c r="CG624" s="12"/>
      <c r="CH624" s="12"/>
      <c r="CI624" s="12"/>
      <c r="CJ624" s="18">
        <v>32.585023809523797</v>
      </c>
      <c r="CK624" s="18">
        <v>202.02714761904801</v>
      </c>
      <c r="CL624" s="18">
        <v>195.51014285714299</v>
      </c>
      <c r="CM624" s="18">
        <v>117.306085714286</v>
      </c>
      <c r="CN624" s="18">
        <v>74.696903370786501</v>
      </c>
      <c r="CO624" s="18">
        <v>74.696903370786501</v>
      </c>
      <c r="CP624" s="18">
        <v>65.058593258426995</v>
      </c>
      <c r="CQ624" s="18">
        <v>237.15199540229901</v>
      </c>
      <c r="CR624" s="18">
        <v>229.50193103448299</v>
      </c>
      <c r="CS624" s="18">
        <v>198.901673563218</v>
      </c>
      <c r="CT624" s="18">
        <v>232.3895</v>
      </c>
      <c r="CU624" s="18">
        <v>240.13581666666701</v>
      </c>
      <c r="CV624" s="18">
        <v>271.12108333333299</v>
      </c>
      <c r="CW624" s="18">
        <v>89.569531914893602</v>
      </c>
      <c r="CX624" s="18">
        <v>92.555182978723394</v>
      </c>
      <c r="CY624" s="18">
        <v>98.536485106382997</v>
      </c>
      <c r="CZ624" s="72">
        <f t="shared" si="10"/>
        <v>2451.7440000000006</v>
      </c>
    </row>
    <row r="625" spans="1:104">
      <c r="A625" s="12">
        <v>57</v>
      </c>
      <c r="B625" s="6">
        <v>6255948786</v>
      </c>
      <c r="C625" s="6" t="s">
        <v>93</v>
      </c>
      <c r="D625" s="6" t="s">
        <v>244</v>
      </c>
      <c r="E625" s="6" t="s">
        <v>398</v>
      </c>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24"/>
      <c r="CE625" s="12"/>
      <c r="CF625" s="12"/>
      <c r="CG625" s="12"/>
      <c r="CH625" s="12"/>
      <c r="CI625" s="12"/>
      <c r="CJ625" s="18">
        <v>32.585023809523797</v>
      </c>
      <c r="CK625" s="18">
        <v>202.02714761904801</v>
      </c>
      <c r="CL625" s="18">
        <v>195.51014285714299</v>
      </c>
      <c r="CM625" s="18">
        <v>117.306085714286</v>
      </c>
      <c r="CN625" s="18">
        <v>74.696903370786501</v>
      </c>
      <c r="CO625" s="18">
        <v>74.696903370786501</v>
      </c>
      <c r="CP625" s="18">
        <v>65.058593258426995</v>
      </c>
      <c r="CQ625" s="18">
        <v>237.15199540229901</v>
      </c>
      <c r="CR625" s="18">
        <v>229.50193103448299</v>
      </c>
      <c r="CS625" s="18">
        <v>198.901673563218</v>
      </c>
      <c r="CT625" s="18">
        <v>232.3895</v>
      </c>
      <c r="CU625" s="18">
        <v>240.13581666666701</v>
      </c>
      <c r="CV625" s="18">
        <v>271.12108333333299</v>
      </c>
      <c r="CW625" s="18">
        <v>89.569531914893602</v>
      </c>
      <c r="CX625" s="18">
        <v>92.555182978723394</v>
      </c>
      <c r="CY625" s="18">
        <v>98.536485106382997</v>
      </c>
      <c r="CZ625" s="72">
        <f t="shared" si="10"/>
        <v>2451.7440000000006</v>
      </c>
    </row>
    <row r="626" spans="1:104">
      <c r="A626" s="12">
        <v>57</v>
      </c>
      <c r="B626" s="6">
        <v>6255948786</v>
      </c>
      <c r="C626" s="6" t="s">
        <v>93</v>
      </c>
      <c r="D626" s="6" t="s">
        <v>244</v>
      </c>
      <c r="E626" s="6" t="s">
        <v>399</v>
      </c>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24"/>
      <c r="CE626" s="12"/>
      <c r="CF626" s="12"/>
      <c r="CG626" s="12"/>
      <c r="CH626" s="12"/>
      <c r="CI626" s="12"/>
      <c r="CJ626" s="19">
        <v>82.559523809523796</v>
      </c>
      <c r="CK626" s="19">
        <v>511.86904761904799</v>
      </c>
      <c r="CL626" s="19">
        <v>495.357142857143</v>
      </c>
      <c r="CM626" s="19">
        <v>297.21428571428601</v>
      </c>
      <c r="CN626" s="19">
        <v>328.80898876404501</v>
      </c>
      <c r="CO626" s="19">
        <v>328.80898876404501</v>
      </c>
      <c r="CP626" s="19">
        <v>286.38202247190998</v>
      </c>
      <c r="CQ626" s="19">
        <v>719.41379310344803</v>
      </c>
      <c r="CR626" s="19">
        <v>696.20689655172396</v>
      </c>
      <c r="CS626" s="19">
        <v>603.37931034482801</v>
      </c>
      <c r="CT626" s="19">
        <v>679.375</v>
      </c>
      <c r="CU626" s="19">
        <v>702.02083333333303</v>
      </c>
      <c r="CV626" s="19">
        <v>792.60416666666697</v>
      </c>
      <c r="CW626" s="19">
        <v>333.191489361702</v>
      </c>
      <c r="CX626" s="19">
        <v>344.29787234042601</v>
      </c>
      <c r="CY626" s="19">
        <v>366.51063829787199</v>
      </c>
      <c r="CZ626" s="72">
        <f t="shared" si="10"/>
        <v>7568.0000000000009</v>
      </c>
    </row>
    <row r="627" spans="1:104">
      <c r="A627" s="12">
        <v>57</v>
      </c>
      <c r="B627" s="6">
        <v>6255948786</v>
      </c>
      <c r="C627" s="6" t="s">
        <v>93</v>
      </c>
      <c r="D627" s="6" t="s">
        <v>244</v>
      </c>
      <c r="E627" s="6" t="s">
        <v>400</v>
      </c>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24"/>
      <c r="CE627" s="12"/>
      <c r="CF627" s="12"/>
      <c r="CG627" s="12"/>
      <c r="CH627" s="12"/>
      <c r="CI627" s="12"/>
      <c r="CJ627" s="18">
        <v>14.8607142857143</v>
      </c>
      <c r="CK627" s="18">
        <v>92.136428571428596</v>
      </c>
      <c r="CL627" s="18">
        <v>89.164285714285697</v>
      </c>
      <c r="CM627" s="18">
        <v>53.498571428571502</v>
      </c>
      <c r="CN627" s="18">
        <v>59.185617977528103</v>
      </c>
      <c r="CO627" s="18">
        <v>59.185617977528103</v>
      </c>
      <c r="CP627" s="18">
        <v>51.548764044943802</v>
      </c>
      <c r="CQ627" s="18">
        <v>129.49448275862099</v>
      </c>
      <c r="CR627" s="18">
        <v>125.31724137931</v>
      </c>
      <c r="CS627" s="18">
        <v>108.60827586206899</v>
      </c>
      <c r="CT627" s="18">
        <v>122.28749999999999</v>
      </c>
      <c r="CU627" s="18">
        <v>126.36375</v>
      </c>
      <c r="CV627" s="18">
        <v>142.66874999999999</v>
      </c>
      <c r="CW627" s="18">
        <v>59.974468085106402</v>
      </c>
      <c r="CX627" s="18">
        <v>61.973617021276702</v>
      </c>
      <c r="CY627" s="18">
        <v>65.971914893616997</v>
      </c>
      <c r="CZ627" s="75">
        <f t="shared" si="10"/>
        <v>1362.24</v>
      </c>
    </row>
    <row r="628" spans="1:104">
      <c r="A628" s="12">
        <v>57</v>
      </c>
      <c r="B628" s="6">
        <v>6255948786</v>
      </c>
      <c r="C628" s="6" t="s">
        <v>93</v>
      </c>
      <c r="D628" s="6" t="s">
        <v>244</v>
      </c>
      <c r="E628" s="6" t="s">
        <v>401</v>
      </c>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24"/>
      <c r="CE628" s="12"/>
      <c r="CF628" s="12"/>
      <c r="CG628" s="12"/>
      <c r="CH628" s="12"/>
      <c r="CI628" s="12"/>
      <c r="CJ628" s="18">
        <v>14.8607142857143</v>
      </c>
      <c r="CK628" s="18">
        <v>92.136428571428596</v>
      </c>
      <c r="CL628" s="18">
        <v>89.164285714285697</v>
      </c>
      <c r="CM628" s="18">
        <v>53.498571428571502</v>
      </c>
      <c r="CN628" s="18">
        <v>59.185617977528103</v>
      </c>
      <c r="CO628" s="18">
        <v>59.185617977528103</v>
      </c>
      <c r="CP628" s="18">
        <v>51.548764044943802</v>
      </c>
      <c r="CQ628" s="18">
        <v>129.49448275862099</v>
      </c>
      <c r="CR628" s="18">
        <v>125.31724137931</v>
      </c>
      <c r="CS628" s="18">
        <v>108.60827586206899</v>
      </c>
      <c r="CT628" s="18">
        <v>122.28749999999999</v>
      </c>
      <c r="CU628" s="18">
        <v>126.36375</v>
      </c>
      <c r="CV628" s="18">
        <v>142.66874999999999</v>
      </c>
      <c r="CW628" s="18">
        <v>59.974468085106402</v>
      </c>
      <c r="CX628" s="18">
        <v>61.973617021276702</v>
      </c>
      <c r="CY628" s="18">
        <v>65.971914893616997</v>
      </c>
      <c r="CZ628" s="75">
        <f t="shared" si="10"/>
        <v>1362.24</v>
      </c>
    </row>
    <row r="629" spans="1:104">
      <c r="A629" s="12">
        <v>57</v>
      </c>
      <c r="B629" s="6">
        <v>6255948786</v>
      </c>
      <c r="C629" s="6" t="s">
        <v>93</v>
      </c>
      <c r="D629" s="6" t="s">
        <v>244</v>
      </c>
      <c r="E629" s="6" t="s">
        <v>402</v>
      </c>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24"/>
      <c r="CE629" s="12"/>
      <c r="CF629" s="12"/>
      <c r="CG629" s="12"/>
      <c r="CH629" s="12"/>
      <c r="CI629" s="12"/>
      <c r="CJ629" s="18">
        <v>14.8607142857143</v>
      </c>
      <c r="CK629" s="18">
        <v>92.136428571428596</v>
      </c>
      <c r="CL629" s="18">
        <v>89.164285714285697</v>
      </c>
      <c r="CM629" s="18">
        <v>53.498571428571502</v>
      </c>
      <c r="CN629" s="18">
        <v>59.185617977528103</v>
      </c>
      <c r="CO629" s="18">
        <v>59.185617977528103</v>
      </c>
      <c r="CP629" s="18">
        <v>51.548764044943802</v>
      </c>
      <c r="CQ629" s="18">
        <v>129.49448275862099</v>
      </c>
      <c r="CR629" s="18">
        <v>125.31724137931</v>
      </c>
      <c r="CS629" s="18">
        <v>108.60827586206899</v>
      </c>
      <c r="CT629" s="18">
        <v>122.28749999999999</v>
      </c>
      <c r="CU629" s="18">
        <v>126.36375</v>
      </c>
      <c r="CV629" s="18">
        <v>142.66874999999999</v>
      </c>
      <c r="CW629" s="18">
        <v>59.974468085106402</v>
      </c>
      <c r="CX629" s="18">
        <v>61.973617021276702</v>
      </c>
      <c r="CY629" s="18">
        <v>65.971914893616997</v>
      </c>
      <c r="CZ629" s="75">
        <f t="shared" si="10"/>
        <v>1362.24</v>
      </c>
    </row>
    <row r="630" spans="1:104">
      <c r="A630" s="12">
        <v>57</v>
      </c>
      <c r="B630" s="6">
        <v>6255948786</v>
      </c>
      <c r="C630" s="6" t="s">
        <v>93</v>
      </c>
      <c r="D630" s="6" t="s">
        <v>244</v>
      </c>
      <c r="E630" s="6" t="s">
        <v>403</v>
      </c>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24"/>
      <c r="CE630" s="12"/>
      <c r="CF630" s="12"/>
      <c r="CG630" s="12"/>
      <c r="CH630" s="12"/>
      <c r="CI630" s="12"/>
      <c r="CJ630" s="18">
        <v>14.8607142857143</v>
      </c>
      <c r="CK630" s="18">
        <v>92.136428571428596</v>
      </c>
      <c r="CL630" s="18">
        <v>89.164285714285697</v>
      </c>
      <c r="CM630" s="18">
        <v>53.498571428571502</v>
      </c>
      <c r="CN630" s="18">
        <v>59.185617977528103</v>
      </c>
      <c r="CO630" s="18">
        <v>59.185617977528103</v>
      </c>
      <c r="CP630" s="18">
        <v>51.548764044943802</v>
      </c>
      <c r="CQ630" s="18">
        <v>129.49448275862099</v>
      </c>
      <c r="CR630" s="18">
        <v>125.31724137931</v>
      </c>
      <c r="CS630" s="18">
        <v>108.60827586206899</v>
      </c>
      <c r="CT630" s="18">
        <v>122.28749999999999</v>
      </c>
      <c r="CU630" s="18">
        <v>126.36375</v>
      </c>
      <c r="CV630" s="18">
        <v>142.66874999999999</v>
      </c>
      <c r="CW630" s="18">
        <v>59.974468085106402</v>
      </c>
      <c r="CX630" s="18">
        <v>61.973617021276702</v>
      </c>
      <c r="CY630" s="18">
        <v>65.971914893616997</v>
      </c>
      <c r="CZ630" s="75">
        <f t="shared" si="10"/>
        <v>1362.24</v>
      </c>
    </row>
    <row r="631" spans="1:104">
      <c r="A631" s="12">
        <v>58</v>
      </c>
      <c r="B631" s="6">
        <v>6255948715</v>
      </c>
      <c r="C631" s="6" t="s">
        <v>93</v>
      </c>
      <c r="D631" s="6" t="s">
        <v>247</v>
      </c>
      <c r="E631" s="6" t="s">
        <v>393</v>
      </c>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24"/>
      <c r="CE631" s="12"/>
      <c r="CF631" s="12"/>
      <c r="CG631" s="12"/>
      <c r="CH631" s="12"/>
      <c r="CI631" s="12"/>
      <c r="CJ631" s="19">
        <v>37.402597402597401</v>
      </c>
      <c r="CK631" s="19">
        <v>289.87012987012997</v>
      </c>
      <c r="CL631" s="19">
        <v>280.51948051948102</v>
      </c>
      <c r="CM631" s="19">
        <v>112.207792207792</v>
      </c>
      <c r="CN631" s="19">
        <v>169.03157894736799</v>
      </c>
      <c r="CO631" s="19">
        <v>169.03157894736799</v>
      </c>
      <c r="CP631" s="19">
        <v>179.936842105263</v>
      </c>
      <c r="CQ631" s="19">
        <v>414.04597701149402</v>
      </c>
      <c r="CR631" s="19">
        <v>400.68965517241401</v>
      </c>
      <c r="CS631" s="19">
        <v>347.26436781609198</v>
      </c>
      <c r="CT631" s="19">
        <v>396.5625</v>
      </c>
      <c r="CU631" s="19">
        <v>409.78125</v>
      </c>
      <c r="CV631" s="19">
        <v>462.65625</v>
      </c>
      <c r="CW631" s="19">
        <v>419.68085106383</v>
      </c>
      <c r="CX631" s="19">
        <v>433.67021276595699</v>
      </c>
      <c r="CY631" s="19">
        <v>461.64893617021301</v>
      </c>
      <c r="CZ631" s="72">
        <f t="shared" si="10"/>
        <v>4984</v>
      </c>
    </row>
    <row r="632" spans="1:104">
      <c r="A632" s="12">
        <v>58</v>
      </c>
      <c r="B632" s="6">
        <v>6255948715</v>
      </c>
      <c r="C632" s="6" t="s">
        <v>93</v>
      </c>
      <c r="D632" s="6" t="s">
        <v>247</v>
      </c>
      <c r="E632" s="6" t="s">
        <v>394</v>
      </c>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24"/>
      <c r="CE632" s="12"/>
      <c r="CF632" s="12"/>
      <c r="CG632" s="12"/>
      <c r="CH632" s="12"/>
      <c r="CI632" s="12"/>
      <c r="CJ632" s="19">
        <v>52.727272727272698</v>
      </c>
      <c r="CK632" s="19">
        <v>408.63636363636402</v>
      </c>
      <c r="CL632" s="19">
        <v>395.45454545454498</v>
      </c>
      <c r="CM632" s="19">
        <v>158.18181818181799</v>
      </c>
      <c r="CN632" s="19">
        <v>158.26315789473699</v>
      </c>
      <c r="CO632" s="19">
        <v>158.26315789473699</v>
      </c>
      <c r="CP632" s="19">
        <v>168.47368421052599</v>
      </c>
      <c r="CQ632" s="19">
        <v>381.62068965517199</v>
      </c>
      <c r="CR632" s="19">
        <v>369.31034482758599</v>
      </c>
      <c r="CS632" s="19">
        <v>320.068965517241</v>
      </c>
      <c r="CT632" s="19">
        <v>395.9375</v>
      </c>
      <c r="CU632" s="19">
        <v>409.13541666666703</v>
      </c>
      <c r="CV632" s="19">
        <v>461.92708333333297</v>
      </c>
      <c r="CW632" s="19">
        <v>181.595744680851</v>
      </c>
      <c r="CX632" s="19">
        <v>187.64893617021301</v>
      </c>
      <c r="CY632" s="19">
        <v>199.755319148936</v>
      </c>
      <c r="CZ632" s="72">
        <f t="shared" si="10"/>
        <v>4406.9999999999991</v>
      </c>
    </row>
    <row r="633" spans="1:104">
      <c r="A633" s="12">
        <v>58</v>
      </c>
      <c r="B633" s="6">
        <v>6255948715</v>
      </c>
      <c r="C633" s="6" t="s">
        <v>93</v>
      </c>
      <c r="D633" s="6" t="s">
        <v>247</v>
      </c>
      <c r="E633" s="6" t="s">
        <v>395</v>
      </c>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24"/>
      <c r="CE633" s="12"/>
      <c r="CF633" s="12"/>
      <c r="CG633" s="12"/>
      <c r="CH633" s="12"/>
      <c r="CI633" s="12"/>
      <c r="CJ633" s="31">
        <v>20.9010909090909</v>
      </c>
      <c r="CK633" s="31">
        <v>161.983454545455</v>
      </c>
      <c r="CL633" s="31">
        <v>156.75818181818201</v>
      </c>
      <c r="CM633" s="31">
        <v>62.703272727272697</v>
      </c>
      <c r="CN633" s="31">
        <v>62.735515789473702</v>
      </c>
      <c r="CO633" s="31">
        <v>62.735515789473702</v>
      </c>
      <c r="CP633" s="31">
        <v>66.782968421052601</v>
      </c>
      <c r="CQ633" s="31">
        <v>151.27444137930999</v>
      </c>
      <c r="CR633" s="31">
        <v>146.394620689655</v>
      </c>
      <c r="CS633" s="31">
        <v>126.875337931034</v>
      </c>
      <c r="CT633" s="31">
        <v>156.949625</v>
      </c>
      <c r="CU633" s="31">
        <v>162.181279166667</v>
      </c>
      <c r="CV633" s="31">
        <v>183.107895833333</v>
      </c>
      <c r="CW633" s="31">
        <v>71.984553191489397</v>
      </c>
      <c r="CX633" s="31">
        <v>74.384038297872294</v>
      </c>
      <c r="CY633" s="31">
        <v>79.183008510638302</v>
      </c>
      <c r="CZ633" s="72">
        <f t="shared" si="10"/>
        <v>1746.9347999999998</v>
      </c>
    </row>
    <row r="634" spans="1:104">
      <c r="A634" s="12">
        <v>58</v>
      </c>
      <c r="B634" s="6">
        <v>6255948715</v>
      </c>
      <c r="C634" s="6" t="s">
        <v>93</v>
      </c>
      <c r="D634" s="6" t="s">
        <v>247</v>
      </c>
      <c r="E634" s="6" t="s">
        <v>396</v>
      </c>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24"/>
      <c r="CE634" s="12"/>
      <c r="CF634" s="12"/>
      <c r="CG634" s="12"/>
      <c r="CH634" s="12"/>
      <c r="CI634" s="12"/>
      <c r="CJ634" s="31">
        <v>20.9010909090909</v>
      </c>
      <c r="CK634" s="31">
        <v>161.983454545455</v>
      </c>
      <c r="CL634" s="31">
        <v>156.75818181818201</v>
      </c>
      <c r="CM634" s="31">
        <v>62.703272727272697</v>
      </c>
      <c r="CN634" s="31">
        <v>62.735515789473702</v>
      </c>
      <c r="CO634" s="31">
        <v>62.735515789473702</v>
      </c>
      <c r="CP634" s="31">
        <v>66.782968421052601</v>
      </c>
      <c r="CQ634" s="31">
        <v>151.27444137930999</v>
      </c>
      <c r="CR634" s="31">
        <v>146.394620689655</v>
      </c>
      <c r="CS634" s="31">
        <v>126.875337931034</v>
      </c>
      <c r="CT634" s="31">
        <v>156.949625</v>
      </c>
      <c r="CU634" s="31">
        <v>162.181279166667</v>
      </c>
      <c r="CV634" s="31">
        <v>183.107895833333</v>
      </c>
      <c r="CW634" s="31">
        <v>71.984553191489397</v>
      </c>
      <c r="CX634" s="31">
        <v>74.384038297872294</v>
      </c>
      <c r="CY634" s="31">
        <v>79.183008510638302</v>
      </c>
      <c r="CZ634" s="72">
        <f t="shared" si="10"/>
        <v>1746.9347999999998</v>
      </c>
    </row>
    <row r="635" spans="1:104">
      <c r="A635" s="12">
        <v>58</v>
      </c>
      <c r="B635" s="6">
        <v>6255948715</v>
      </c>
      <c r="C635" s="6" t="s">
        <v>93</v>
      </c>
      <c r="D635" s="6" t="s">
        <v>247</v>
      </c>
      <c r="E635" s="6" t="s">
        <v>397</v>
      </c>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24"/>
      <c r="CE635" s="12"/>
      <c r="CF635" s="12"/>
      <c r="CG635" s="12"/>
      <c r="CH635" s="12"/>
      <c r="CI635" s="12"/>
      <c r="CJ635" s="31">
        <v>20.9010909090909</v>
      </c>
      <c r="CK635" s="31">
        <v>161.983454545455</v>
      </c>
      <c r="CL635" s="31">
        <v>156.75818181818201</v>
      </c>
      <c r="CM635" s="31">
        <v>62.703272727272697</v>
      </c>
      <c r="CN635" s="31">
        <v>62.735515789473702</v>
      </c>
      <c r="CO635" s="31">
        <v>62.735515789473702</v>
      </c>
      <c r="CP635" s="31">
        <v>66.782968421052601</v>
      </c>
      <c r="CQ635" s="31">
        <v>151.27444137930999</v>
      </c>
      <c r="CR635" s="31">
        <v>146.394620689655</v>
      </c>
      <c r="CS635" s="31">
        <v>126.875337931034</v>
      </c>
      <c r="CT635" s="31">
        <v>156.949625</v>
      </c>
      <c r="CU635" s="31">
        <v>162.181279166667</v>
      </c>
      <c r="CV635" s="31">
        <v>183.107895833333</v>
      </c>
      <c r="CW635" s="31">
        <v>71.984553191489397</v>
      </c>
      <c r="CX635" s="31">
        <v>34.64</v>
      </c>
      <c r="CY635" s="31">
        <v>0</v>
      </c>
      <c r="CZ635" s="72">
        <f t="shared" si="10"/>
        <v>1628.0077531914892</v>
      </c>
    </row>
    <row r="636" spans="1:104">
      <c r="A636" s="12">
        <v>58</v>
      </c>
      <c r="B636" s="6">
        <v>6255948715</v>
      </c>
      <c r="C636" s="6" t="s">
        <v>93</v>
      </c>
      <c r="D636" s="6" t="s">
        <v>247</v>
      </c>
      <c r="E636" s="6" t="s">
        <v>398</v>
      </c>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24"/>
      <c r="CE636" s="12"/>
      <c r="CF636" s="12"/>
      <c r="CG636" s="12"/>
      <c r="CH636" s="12"/>
      <c r="CI636" s="12"/>
      <c r="CJ636" s="32">
        <v>20.9010909090909</v>
      </c>
      <c r="CK636" s="32">
        <v>161.983454545455</v>
      </c>
      <c r="CL636" s="32">
        <v>156.75818181818201</v>
      </c>
      <c r="CM636" s="32">
        <v>62.703272727272697</v>
      </c>
      <c r="CN636" s="32">
        <v>62.735515789473702</v>
      </c>
      <c r="CO636" s="32">
        <v>62.735515789473702</v>
      </c>
      <c r="CP636" s="32">
        <v>66.782968421052601</v>
      </c>
      <c r="CQ636" s="32">
        <v>151.27444137930999</v>
      </c>
      <c r="CR636" s="32">
        <v>146.394620689655</v>
      </c>
      <c r="CS636" s="32">
        <v>126.875337931034</v>
      </c>
      <c r="CT636" s="32">
        <v>156.949625</v>
      </c>
      <c r="CU636" s="32">
        <v>162.181279166667</v>
      </c>
      <c r="CV636" s="32">
        <v>183.107895833333</v>
      </c>
      <c r="CW636" s="32">
        <v>71.984553191489397</v>
      </c>
      <c r="CX636" s="32">
        <v>34.64</v>
      </c>
      <c r="CY636" s="32">
        <v>0</v>
      </c>
      <c r="CZ636" s="72">
        <f t="shared" si="10"/>
        <v>1628.0077531914892</v>
      </c>
    </row>
    <row r="637" spans="1:104">
      <c r="A637" s="12">
        <v>58</v>
      </c>
      <c r="B637" s="6">
        <v>6255948715</v>
      </c>
      <c r="C637" s="6" t="s">
        <v>93</v>
      </c>
      <c r="D637" s="6" t="s">
        <v>247</v>
      </c>
      <c r="E637" s="6" t="s">
        <v>399</v>
      </c>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24"/>
      <c r="CE637" s="12"/>
      <c r="CF637" s="12"/>
      <c r="CG637" s="12"/>
      <c r="CH637" s="12"/>
      <c r="CI637" s="12"/>
      <c r="CJ637" s="19">
        <v>37.402597402597401</v>
      </c>
      <c r="CK637" s="19">
        <v>289.87012987012997</v>
      </c>
      <c r="CL637" s="19">
        <v>280.51948051948102</v>
      </c>
      <c r="CM637" s="19">
        <v>112.207792207792</v>
      </c>
      <c r="CN637" s="19">
        <v>169.03157894736799</v>
      </c>
      <c r="CO637" s="19">
        <v>169.03157894736799</v>
      </c>
      <c r="CP637" s="19">
        <v>179.936842105263</v>
      </c>
      <c r="CQ637" s="19">
        <v>414.04597701149402</v>
      </c>
      <c r="CR637" s="19">
        <v>400.68965517241401</v>
      </c>
      <c r="CS637" s="19">
        <v>347.26436781609198</v>
      </c>
      <c r="CT637" s="19">
        <v>396.5625</v>
      </c>
      <c r="CU637" s="19">
        <v>409.78125</v>
      </c>
      <c r="CV637" s="19">
        <v>462.65625</v>
      </c>
      <c r="CW637" s="19">
        <v>419.68085106383</v>
      </c>
      <c r="CX637" s="19">
        <v>433.67021276595699</v>
      </c>
      <c r="CY637" s="19">
        <v>461.64893617021301</v>
      </c>
      <c r="CZ637" s="72">
        <f t="shared" si="10"/>
        <v>4984</v>
      </c>
    </row>
    <row r="638" spans="1:104">
      <c r="A638" s="12">
        <v>58</v>
      </c>
      <c r="B638" s="6">
        <v>6255948715</v>
      </c>
      <c r="C638" s="6" t="s">
        <v>93</v>
      </c>
      <c r="D638" s="6" t="s">
        <v>247</v>
      </c>
      <c r="E638" s="6" t="s">
        <v>400</v>
      </c>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24"/>
      <c r="CE638" s="12"/>
      <c r="CF638" s="12"/>
      <c r="CG638" s="12"/>
      <c r="CH638" s="12"/>
      <c r="CI638" s="12"/>
      <c r="CJ638" s="31">
        <v>6.7324675324675303</v>
      </c>
      <c r="CK638" s="31">
        <v>52.176623376623397</v>
      </c>
      <c r="CL638" s="31">
        <v>50.493506493506501</v>
      </c>
      <c r="CM638" s="31">
        <v>20.197402597402601</v>
      </c>
      <c r="CN638" s="31">
        <v>30.425684210526299</v>
      </c>
      <c r="CO638" s="31">
        <v>30.425684210526299</v>
      </c>
      <c r="CP638" s="31">
        <v>32.388631578947397</v>
      </c>
      <c r="CQ638" s="31">
        <v>74.528275862068995</v>
      </c>
      <c r="CR638" s="31">
        <v>72.124137931034497</v>
      </c>
      <c r="CS638" s="31">
        <v>62.507586206896598</v>
      </c>
      <c r="CT638" s="31">
        <v>71.381249999999994</v>
      </c>
      <c r="CU638" s="31">
        <v>73.760625000000005</v>
      </c>
      <c r="CV638" s="31">
        <v>83.278125000000003</v>
      </c>
      <c r="CW638" s="31">
        <v>75.542553191489404</v>
      </c>
      <c r="CX638" s="31">
        <v>78.060638297872302</v>
      </c>
      <c r="CY638" s="31">
        <v>83.096808510638297</v>
      </c>
      <c r="CZ638" s="75">
        <f t="shared" si="10"/>
        <v>897.12000000000023</v>
      </c>
    </row>
    <row r="639" spans="1:104">
      <c r="A639" s="12">
        <v>58</v>
      </c>
      <c r="B639" s="6">
        <v>6255948715</v>
      </c>
      <c r="C639" s="6" t="s">
        <v>93</v>
      </c>
      <c r="D639" s="6" t="s">
        <v>247</v>
      </c>
      <c r="E639" s="6" t="s">
        <v>401</v>
      </c>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24"/>
      <c r="CE639" s="12"/>
      <c r="CF639" s="12"/>
      <c r="CG639" s="12"/>
      <c r="CH639" s="12"/>
      <c r="CI639" s="12"/>
      <c r="CJ639" s="31">
        <v>6.7324675324675303</v>
      </c>
      <c r="CK639" s="31">
        <v>52.176623376623397</v>
      </c>
      <c r="CL639" s="31">
        <v>50.493506493506501</v>
      </c>
      <c r="CM639" s="31">
        <v>20.197402597402601</v>
      </c>
      <c r="CN639" s="31">
        <v>30.425684210526299</v>
      </c>
      <c r="CO639" s="31">
        <v>30.425684210526299</v>
      </c>
      <c r="CP639" s="31">
        <v>32.388631578947397</v>
      </c>
      <c r="CQ639" s="31">
        <v>74.528275862068995</v>
      </c>
      <c r="CR639" s="31">
        <v>72.124137931034497</v>
      </c>
      <c r="CS639" s="31">
        <v>62.507586206896598</v>
      </c>
      <c r="CT639" s="31">
        <v>71.381249999999994</v>
      </c>
      <c r="CU639" s="31">
        <v>73.760625000000005</v>
      </c>
      <c r="CV639" s="31">
        <v>83.278125000000003</v>
      </c>
      <c r="CW639" s="31">
        <v>75.542553191489404</v>
      </c>
      <c r="CX639" s="31">
        <v>78.060638297872302</v>
      </c>
      <c r="CY639" s="31">
        <v>83.096808510638297</v>
      </c>
      <c r="CZ639" s="75">
        <f t="shared" si="10"/>
        <v>897.12000000000023</v>
      </c>
    </row>
    <row r="640" spans="1:104">
      <c r="A640" s="12">
        <v>58</v>
      </c>
      <c r="B640" s="6">
        <v>6255948715</v>
      </c>
      <c r="C640" s="6" t="s">
        <v>93</v>
      </c>
      <c r="D640" s="6" t="s">
        <v>247</v>
      </c>
      <c r="E640" s="6" t="s">
        <v>402</v>
      </c>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24"/>
      <c r="CE640" s="12"/>
      <c r="CF640" s="12"/>
      <c r="CG640" s="12"/>
      <c r="CH640" s="12"/>
      <c r="CI640" s="12"/>
      <c r="CJ640" s="31">
        <v>6.7324675324675303</v>
      </c>
      <c r="CK640" s="31">
        <v>52.176623376623397</v>
      </c>
      <c r="CL640" s="31">
        <v>50.493506493506501</v>
      </c>
      <c r="CM640" s="31">
        <v>20.197402597402601</v>
      </c>
      <c r="CN640" s="31">
        <v>30.425684210526299</v>
      </c>
      <c r="CO640" s="31">
        <v>30.425684210526299</v>
      </c>
      <c r="CP640" s="31">
        <v>32.388631578947397</v>
      </c>
      <c r="CQ640" s="31">
        <v>74.528275862068995</v>
      </c>
      <c r="CR640" s="31">
        <v>72.124137931034497</v>
      </c>
      <c r="CS640" s="31">
        <v>62.507586206896598</v>
      </c>
      <c r="CT640" s="31">
        <v>71.381249999999994</v>
      </c>
      <c r="CU640" s="31">
        <v>73.760625000000005</v>
      </c>
      <c r="CV640" s="31">
        <v>83.278125000000003</v>
      </c>
      <c r="CW640" s="31">
        <v>75.542553191489404</v>
      </c>
      <c r="CX640" s="31">
        <v>30.2974468085106</v>
      </c>
      <c r="CY640" s="31"/>
      <c r="CZ640" s="75">
        <f t="shared" si="10"/>
        <v>766.26000000000022</v>
      </c>
    </row>
    <row r="641" spans="1:104">
      <c r="A641" s="12">
        <v>58</v>
      </c>
      <c r="B641" s="6">
        <v>6255948715</v>
      </c>
      <c r="C641" s="6" t="s">
        <v>93</v>
      </c>
      <c r="D641" s="6" t="s">
        <v>247</v>
      </c>
      <c r="E641" s="6" t="s">
        <v>403</v>
      </c>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24"/>
      <c r="CE641" s="12"/>
      <c r="CF641" s="12"/>
      <c r="CG641" s="12"/>
      <c r="CH641" s="12"/>
      <c r="CI641" s="12"/>
      <c r="CJ641" s="32">
        <v>6.7324675324675303</v>
      </c>
      <c r="CK641" s="32">
        <v>52.176623376623397</v>
      </c>
      <c r="CL641" s="32">
        <v>50.493506493506501</v>
      </c>
      <c r="CM641" s="32">
        <v>20.197402597402601</v>
      </c>
      <c r="CN641" s="32">
        <v>30.425684210526299</v>
      </c>
      <c r="CO641" s="32">
        <v>30.425684210526299</v>
      </c>
      <c r="CP641" s="32">
        <v>32.388631578947397</v>
      </c>
      <c r="CQ641" s="32">
        <v>74.528275862068995</v>
      </c>
      <c r="CR641" s="32">
        <v>72.124137931034497</v>
      </c>
      <c r="CS641" s="32">
        <v>62.507586206896598</v>
      </c>
      <c r="CT641" s="32">
        <v>71.381249999999994</v>
      </c>
      <c r="CU641" s="32">
        <v>73.760625000000005</v>
      </c>
      <c r="CV641" s="32">
        <v>83.278125000000003</v>
      </c>
      <c r="CW641" s="32">
        <v>75.542553191489404</v>
      </c>
      <c r="CX641" s="32">
        <v>30.2974468085106</v>
      </c>
      <c r="CY641" s="32"/>
      <c r="CZ641" s="75">
        <f t="shared" si="10"/>
        <v>766.26000000000022</v>
      </c>
    </row>
    <row r="642" spans="1:104">
      <c r="A642" s="12">
        <v>59</v>
      </c>
      <c r="B642" s="6">
        <v>6255948643</v>
      </c>
      <c r="C642" s="6" t="s">
        <v>93</v>
      </c>
      <c r="D642" s="6" t="s">
        <v>250</v>
      </c>
      <c r="E642" s="6" t="s">
        <v>393</v>
      </c>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24"/>
      <c r="CE642" s="12"/>
      <c r="CF642" s="12"/>
      <c r="CG642" s="12"/>
      <c r="CH642" s="12"/>
      <c r="CI642" s="12"/>
      <c r="CJ642" s="19">
        <v>51.948051948051898</v>
      </c>
      <c r="CK642" s="19">
        <v>402.597402597403</v>
      </c>
      <c r="CL642" s="19">
        <v>389.61038961038997</v>
      </c>
      <c r="CM642" s="19">
        <v>155.84415584415601</v>
      </c>
      <c r="CN642" s="19">
        <v>323.378947368421</v>
      </c>
      <c r="CO642" s="19">
        <v>323.378947368421</v>
      </c>
      <c r="CP642" s="19">
        <v>344.24210526315801</v>
      </c>
      <c r="CQ642" s="19">
        <v>729.74712643678197</v>
      </c>
      <c r="CR642" s="19">
        <v>706.20689655172396</v>
      </c>
      <c r="CS642" s="19">
        <v>612.04597701149396</v>
      </c>
      <c r="CT642" s="19">
        <v>654.6875</v>
      </c>
      <c r="CU642" s="19">
        <v>676.51041666666697</v>
      </c>
      <c r="CV642" s="19">
        <v>763.80208333333303</v>
      </c>
      <c r="CW642" s="19">
        <v>355.85106382978699</v>
      </c>
      <c r="CX642" s="19">
        <v>367.712765957447</v>
      </c>
      <c r="CY642" s="19">
        <v>391.436170212766</v>
      </c>
      <c r="CZ642" s="72">
        <f t="shared" si="10"/>
        <v>7249.0000000000009</v>
      </c>
    </row>
    <row r="643" spans="1:104">
      <c r="A643" s="12">
        <v>59</v>
      </c>
      <c r="B643" s="6">
        <v>6255948643</v>
      </c>
      <c r="C643" s="6" t="s">
        <v>93</v>
      </c>
      <c r="D643" s="6" t="s">
        <v>250</v>
      </c>
      <c r="E643" s="6" t="s">
        <v>394</v>
      </c>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24"/>
      <c r="CE643" s="12"/>
      <c r="CF643" s="12"/>
      <c r="CG643" s="12"/>
      <c r="CH643" s="12"/>
      <c r="CI643" s="12"/>
      <c r="CJ643" s="19">
        <v>47.324675324675297</v>
      </c>
      <c r="CK643" s="19">
        <v>366.766233766234</v>
      </c>
      <c r="CL643" s="19">
        <v>354.93506493506499</v>
      </c>
      <c r="CM643" s="19">
        <v>141.97402597402601</v>
      </c>
      <c r="CN643" s="19">
        <v>199.70526315789499</v>
      </c>
      <c r="CO643" s="19">
        <v>199.70526315789499</v>
      </c>
      <c r="CP643" s="19">
        <v>212.58947368421099</v>
      </c>
      <c r="CQ643" s="19">
        <v>624.27586206896501</v>
      </c>
      <c r="CR643" s="19">
        <v>604.13793103448302</v>
      </c>
      <c r="CS643" s="19">
        <v>523.58620689655197</v>
      </c>
      <c r="CT643" s="19">
        <v>533.4375</v>
      </c>
      <c r="CU643" s="19">
        <v>551.21875</v>
      </c>
      <c r="CV643" s="19">
        <v>622.34375</v>
      </c>
      <c r="CW643" s="19">
        <v>250.85106382978699</v>
      </c>
      <c r="CX643" s="19">
        <v>259.212765957447</v>
      </c>
      <c r="CY643" s="19">
        <v>275.936170212766</v>
      </c>
      <c r="CZ643" s="72">
        <f t="shared" si="10"/>
        <v>5768.0000000000018</v>
      </c>
    </row>
    <row r="644" spans="1:104">
      <c r="A644" s="12">
        <v>59</v>
      </c>
      <c r="B644" s="6">
        <v>6255948643</v>
      </c>
      <c r="C644" s="6" t="s">
        <v>93</v>
      </c>
      <c r="D644" s="6" t="s">
        <v>250</v>
      </c>
      <c r="E644" s="6" t="s">
        <v>395</v>
      </c>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24"/>
      <c r="CE644" s="12"/>
      <c r="CF644" s="12"/>
      <c r="CG644" s="12"/>
      <c r="CH644" s="12"/>
      <c r="CI644" s="12"/>
      <c r="CJ644" s="26">
        <v>18.759501298701299</v>
      </c>
      <c r="CK644" s="26">
        <v>145.38613506493499</v>
      </c>
      <c r="CL644" s="26">
        <v>140.69625974025999</v>
      </c>
      <c r="CM644" s="26">
        <v>56.278503896103899</v>
      </c>
      <c r="CN644" s="26">
        <v>79.163166315789496</v>
      </c>
      <c r="CO644" s="26">
        <v>79.163166315789496</v>
      </c>
      <c r="CP644" s="26">
        <v>84.270467368420995</v>
      </c>
      <c r="CQ644" s="26">
        <v>247.46295172413801</v>
      </c>
      <c r="CR644" s="26">
        <v>239.48027586206899</v>
      </c>
      <c r="CS644" s="26">
        <v>207.54957241379299</v>
      </c>
      <c r="CT644" s="26">
        <v>211.45462499999999</v>
      </c>
      <c r="CU644" s="26">
        <v>218.50311249999999</v>
      </c>
      <c r="CV644" s="26">
        <v>246.69706249999999</v>
      </c>
      <c r="CW644" s="26">
        <v>99.437361702127703</v>
      </c>
      <c r="CX644" s="26">
        <v>102.751940425532</v>
      </c>
      <c r="CY644" s="26">
        <v>109.37109787234</v>
      </c>
      <c r="CZ644" s="72">
        <f t="shared" si="10"/>
        <v>2286.4252000000001</v>
      </c>
    </row>
    <row r="645" spans="1:104">
      <c r="A645" s="12">
        <v>59</v>
      </c>
      <c r="B645" s="6">
        <v>6255948643</v>
      </c>
      <c r="C645" s="6" t="s">
        <v>93</v>
      </c>
      <c r="D645" s="6" t="s">
        <v>250</v>
      </c>
      <c r="E645" s="6" t="s">
        <v>396</v>
      </c>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24"/>
      <c r="CE645" s="12"/>
      <c r="CF645" s="12"/>
      <c r="CG645" s="12"/>
      <c r="CH645" s="12"/>
      <c r="CI645" s="12"/>
      <c r="CJ645" s="26">
        <v>18.759501298701299</v>
      </c>
      <c r="CK645" s="26">
        <v>145.38613506493499</v>
      </c>
      <c r="CL645" s="26">
        <v>140.69625974025999</v>
      </c>
      <c r="CM645" s="26">
        <v>56.278503896103899</v>
      </c>
      <c r="CN645" s="26">
        <v>79.163166315789496</v>
      </c>
      <c r="CO645" s="26">
        <v>79.163166315789496</v>
      </c>
      <c r="CP645" s="26">
        <v>84.270467368420995</v>
      </c>
      <c r="CQ645" s="26">
        <v>247.46295172413801</v>
      </c>
      <c r="CR645" s="26">
        <v>239.48027586206899</v>
      </c>
      <c r="CS645" s="26">
        <v>207.54957241379299</v>
      </c>
      <c r="CT645" s="26">
        <v>211.45462499999999</v>
      </c>
      <c r="CU645" s="26">
        <v>218.50311249999999</v>
      </c>
      <c r="CV645" s="26">
        <v>246.69706249999999</v>
      </c>
      <c r="CW645" s="26">
        <v>99.437361702127703</v>
      </c>
      <c r="CX645" s="26">
        <v>102.751940425532</v>
      </c>
      <c r="CY645" s="26">
        <v>109.37109787234</v>
      </c>
      <c r="CZ645" s="72">
        <f t="shared" ref="CZ645:CZ708" si="11">SUM(BD645:CY645)</f>
        <v>2286.4252000000001</v>
      </c>
    </row>
    <row r="646" spans="1:104">
      <c r="A646" s="12">
        <v>59</v>
      </c>
      <c r="B646" s="6">
        <v>6255948643</v>
      </c>
      <c r="C646" s="6" t="s">
        <v>93</v>
      </c>
      <c r="D646" s="6" t="s">
        <v>250</v>
      </c>
      <c r="E646" s="6" t="s">
        <v>397</v>
      </c>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24"/>
      <c r="CE646" s="12"/>
      <c r="CF646" s="12"/>
      <c r="CG646" s="12"/>
      <c r="CH646" s="12"/>
      <c r="CI646" s="12"/>
      <c r="CJ646" s="18">
        <v>18.759501298701299</v>
      </c>
      <c r="CK646" s="18">
        <v>145.38613506493499</v>
      </c>
      <c r="CL646" s="18">
        <v>140.69625974025999</v>
      </c>
      <c r="CM646" s="18">
        <v>56.278503896103899</v>
      </c>
      <c r="CN646" s="18">
        <v>79.163166315789496</v>
      </c>
      <c r="CO646" s="18">
        <v>79.163166315789496</v>
      </c>
      <c r="CP646" s="18">
        <v>84.270467368420995</v>
      </c>
      <c r="CQ646" s="18">
        <v>247.46295172413801</v>
      </c>
      <c r="CR646" s="18">
        <v>239.48027586206899</v>
      </c>
      <c r="CS646" s="18">
        <v>207.54957241379299</v>
      </c>
      <c r="CT646" s="18">
        <v>211.45462499999999</v>
      </c>
      <c r="CU646" s="18">
        <v>218.50311249999999</v>
      </c>
      <c r="CV646" s="18">
        <v>246.69706249999999</v>
      </c>
      <c r="CW646" s="18">
        <v>99.437361702127703</v>
      </c>
      <c r="CX646" s="18">
        <v>102.751940425532</v>
      </c>
      <c r="CY646" s="18">
        <v>109.37109787234</v>
      </c>
      <c r="CZ646" s="72">
        <f t="shared" si="11"/>
        <v>2286.4252000000001</v>
      </c>
    </row>
    <row r="647" spans="1:104">
      <c r="A647" s="12">
        <v>59</v>
      </c>
      <c r="B647" s="6">
        <v>6255948643</v>
      </c>
      <c r="C647" s="6" t="s">
        <v>93</v>
      </c>
      <c r="D647" s="6" t="s">
        <v>250</v>
      </c>
      <c r="E647" s="6" t="s">
        <v>398</v>
      </c>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24"/>
      <c r="CE647" s="12"/>
      <c r="CF647" s="12"/>
      <c r="CG647" s="12"/>
      <c r="CH647" s="12"/>
      <c r="CI647" s="12"/>
      <c r="CJ647" s="18">
        <v>18.759501298701299</v>
      </c>
      <c r="CK647" s="18">
        <v>145.38613506493499</v>
      </c>
      <c r="CL647" s="18">
        <v>140.69625974025999</v>
      </c>
      <c r="CM647" s="18">
        <v>56.278503896103899</v>
      </c>
      <c r="CN647" s="18">
        <v>79.163166315789496</v>
      </c>
      <c r="CO647" s="18">
        <v>79.163166315789496</v>
      </c>
      <c r="CP647" s="18">
        <v>84.270467368420995</v>
      </c>
      <c r="CQ647" s="18">
        <v>247.46295172413801</v>
      </c>
      <c r="CR647" s="18">
        <v>239.48027586206899</v>
      </c>
      <c r="CS647" s="18">
        <v>207.54957241379299</v>
      </c>
      <c r="CT647" s="18">
        <v>211.45462499999999</v>
      </c>
      <c r="CU647" s="18">
        <v>218.50311249999999</v>
      </c>
      <c r="CV647" s="18">
        <v>246.69706249999999</v>
      </c>
      <c r="CW647" s="18">
        <v>99.437361702127703</v>
      </c>
      <c r="CX647" s="18">
        <v>102.751940425532</v>
      </c>
      <c r="CY647" s="18">
        <v>109.37109787234</v>
      </c>
      <c r="CZ647" s="72">
        <f t="shared" si="11"/>
        <v>2286.4252000000001</v>
      </c>
    </row>
    <row r="648" spans="1:104">
      <c r="A648" s="12">
        <v>59</v>
      </c>
      <c r="B648" s="6">
        <v>6255948643</v>
      </c>
      <c r="C648" s="6" t="s">
        <v>93</v>
      </c>
      <c r="D648" s="6" t="s">
        <v>250</v>
      </c>
      <c r="E648" s="6" t="s">
        <v>399</v>
      </c>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24"/>
      <c r="CE648" s="12"/>
      <c r="CF648" s="12"/>
      <c r="CG648" s="12"/>
      <c r="CH648" s="12"/>
      <c r="CI648" s="12"/>
      <c r="CJ648" s="19">
        <v>51.948051948051898</v>
      </c>
      <c r="CK648" s="19">
        <v>402.597402597403</v>
      </c>
      <c r="CL648" s="19">
        <v>389.61038961038997</v>
      </c>
      <c r="CM648" s="19">
        <v>155.84415584415601</v>
      </c>
      <c r="CN648" s="19">
        <v>323.378947368421</v>
      </c>
      <c r="CO648" s="19">
        <v>323.378947368421</v>
      </c>
      <c r="CP648" s="19">
        <v>344.24210526315801</v>
      </c>
      <c r="CQ648" s="19">
        <v>729.74712643678197</v>
      </c>
      <c r="CR648" s="19">
        <v>706.20689655172396</v>
      </c>
      <c r="CS648" s="19">
        <v>612.04597701149396</v>
      </c>
      <c r="CT648" s="19">
        <v>654.6875</v>
      </c>
      <c r="CU648" s="19">
        <v>676.51041666666697</v>
      </c>
      <c r="CV648" s="19">
        <v>763.80208333333303</v>
      </c>
      <c r="CW648" s="19">
        <v>355.85106382978699</v>
      </c>
      <c r="CX648" s="19">
        <v>367.712765957447</v>
      </c>
      <c r="CY648" s="19">
        <v>391.436170212766</v>
      </c>
      <c r="CZ648" s="72">
        <f t="shared" si="11"/>
        <v>7249.0000000000009</v>
      </c>
    </row>
    <row r="649" spans="1:104">
      <c r="A649" s="12">
        <v>59</v>
      </c>
      <c r="B649" s="6">
        <v>6255948643</v>
      </c>
      <c r="C649" s="6" t="s">
        <v>93</v>
      </c>
      <c r="D649" s="6" t="s">
        <v>250</v>
      </c>
      <c r="E649" s="6" t="s">
        <v>400</v>
      </c>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24"/>
      <c r="CE649" s="12"/>
      <c r="CF649" s="12"/>
      <c r="CG649" s="12"/>
      <c r="CH649" s="12"/>
      <c r="CI649" s="12"/>
      <c r="CJ649" s="18">
        <v>9.3506493506493396</v>
      </c>
      <c r="CK649" s="18">
        <v>72.467532467532493</v>
      </c>
      <c r="CL649" s="18">
        <v>70.129870129870199</v>
      </c>
      <c r="CM649" s="18">
        <v>28.051948051948099</v>
      </c>
      <c r="CN649" s="18">
        <v>58.208210526315803</v>
      </c>
      <c r="CO649" s="18">
        <v>58.208210526315803</v>
      </c>
      <c r="CP649" s="18">
        <v>61.963578947368397</v>
      </c>
      <c r="CQ649" s="18">
        <v>131.354482758621</v>
      </c>
      <c r="CR649" s="18">
        <v>127.11724137931</v>
      </c>
      <c r="CS649" s="18">
        <v>110.168275862069</v>
      </c>
      <c r="CT649" s="18">
        <v>117.84375</v>
      </c>
      <c r="CU649" s="18">
        <v>121.77187499999999</v>
      </c>
      <c r="CV649" s="18">
        <v>137.484375</v>
      </c>
      <c r="CW649" s="18">
        <v>64.053191489361694</v>
      </c>
      <c r="CX649" s="18">
        <v>66.188297872340499</v>
      </c>
      <c r="CY649" s="18">
        <v>70.458510638297895</v>
      </c>
      <c r="CZ649" s="75">
        <f t="shared" si="11"/>
        <v>1304.8200000000002</v>
      </c>
    </row>
    <row r="650" spans="1:104">
      <c r="A650" s="12">
        <v>59</v>
      </c>
      <c r="B650" s="6">
        <v>6255948643</v>
      </c>
      <c r="C650" s="6" t="s">
        <v>93</v>
      </c>
      <c r="D650" s="6" t="s">
        <v>250</v>
      </c>
      <c r="E650" s="6" t="s">
        <v>401</v>
      </c>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24"/>
      <c r="CE650" s="12"/>
      <c r="CF650" s="12"/>
      <c r="CG650" s="12"/>
      <c r="CH650" s="12"/>
      <c r="CI650" s="12"/>
      <c r="CJ650" s="18">
        <v>9.3506493506493396</v>
      </c>
      <c r="CK650" s="18">
        <v>72.467532467532493</v>
      </c>
      <c r="CL650" s="18">
        <v>70.129870129870199</v>
      </c>
      <c r="CM650" s="18">
        <v>28.051948051948099</v>
      </c>
      <c r="CN650" s="18">
        <v>58.208210526315803</v>
      </c>
      <c r="CO650" s="18">
        <v>58.208210526315803</v>
      </c>
      <c r="CP650" s="18">
        <v>61.963578947368397</v>
      </c>
      <c r="CQ650" s="18">
        <v>131.354482758621</v>
      </c>
      <c r="CR650" s="18">
        <v>127.11724137931</v>
      </c>
      <c r="CS650" s="18">
        <v>110.168275862069</v>
      </c>
      <c r="CT650" s="18">
        <v>117.84375</v>
      </c>
      <c r="CU650" s="18">
        <v>121.77187499999999</v>
      </c>
      <c r="CV650" s="18">
        <v>137.484375</v>
      </c>
      <c r="CW650" s="18">
        <v>64.053191489361694</v>
      </c>
      <c r="CX650" s="18">
        <v>66.188297872340499</v>
      </c>
      <c r="CY650" s="18">
        <v>70.458510638297895</v>
      </c>
      <c r="CZ650" s="75">
        <f t="shared" si="11"/>
        <v>1304.8200000000002</v>
      </c>
    </row>
    <row r="651" spans="1:104">
      <c r="A651" s="12">
        <v>59</v>
      </c>
      <c r="B651" s="6">
        <v>6255948643</v>
      </c>
      <c r="C651" s="6" t="s">
        <v>93</v>
      </c>
      <c r="D651" s="6" t="s">
        <v>250</v>
      </c>
      <c r="E651" s="6" t="s">
        <v>402</v>
      </c>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24"/>
      <c r="CE651" s="12"/>
      <c r="CF651" s="12"/>
      <c r="CG651" s="12"/>
      <c r="CH651" s="12"/>
      <c r="CI651" s="12"/>
      <c r="CJ651" s="18">
        <v>9.3506493506493396</v>
      </c>
      <c r="CK651" s="18">
        <v>72.467532467532493</v>
      </c>
      <c r="CL651" s="18">
        <v>70.129870129870199</v>
      </c>
      <c r="CM651" s="18">
        <v>28.051948051948099</v>
      </c>
      <c r="CN651" s="18">
        <v>58.208210526315803</v>
      </c>
      <c r="CO651" s="18">
        <v>58.208210526315803</v>
      </c>
      <c r="CP651" s="18">
        <v>61.963578947368397</v>
      </c>
      <c r="CQ651" s="18">
        <v>131.354482758621</v>
      </c>
      <c r="CR651" s="18">
        <v>127.11724137931</v>
      </c>
      <c r="CS651" s="18">
        <v>110.168275862069</v>
      </c>
      <c r="CT651" s="18">
        <v>117.84375</v>
      </c>
      <c r="CU651" s="18">
        <v>121.77187499999999</v>
      </c>
      <c r="CV651" s="18">
        <v>137.484375</v>
      </c>
      <c r="CW651" s="18">
        <v>64.053191489361694</v>
      </c>
      <c r="CX651" s="18">
        <v>66.188297872340499</v>
      </c>
      <c r="CY651" s="18">
        <v>70.458510638297895</v>
      </c>
      <c r="CZ651" s="75">
        <f t="shared" si="11"/>
        <v>1304.8200000000002</v>
      </c>
    </row>
    <row r="652" spans="1:104">
      <c r="A652" s="12">
        <v>59</v>
      </c>
      <c r="B652" s="6">
        <v>6255948643</v>
      </c>
      <c r="C652" s="6" t="s">
        <v>93</v>
      </c>
      <c r="D652" s="6" t="s">
        <v>250</v>
      </c>
      <c r="E652" s="6" t="s">
        <v>403</v>
      </c>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24"/>
      <c r="CE652" s="12"/>
      <c r="CF652" s="12"/>
      <c r="CG652" s="12"/>
      <c r="CH652" s="12"/>
      <c r="CI652" s="12"/>
      <c r="CJ652" s="18">
        <v>9.3506493506493396</v>
      </c>
      <c r="CK652" s="18">
        <v>72.467532467532493</v>
      </c>
      <c r="CL652" s="18">
        <v>70.129870129870199</v>
      </c>
      <c r="CM652" s="18">
        <v>28.051948051948099</v>
      </c>
      <c r="CN652" s="18">
        <v>58.208210526315803</v>
      </c>
      <c r="CO652" s="18">
        <v>58.208210526315803</v>
      </c>
      <c r="CP652" s="18">
        <v>61.963578947368397</v>
      </c>
      <c r="CQ652" s="18">
        <v>131.354482758621</v>
      </c>
      <c r="CR652" s="18">
        <v>127.11724137931</v>
      </c>
      <c r="CS652" s="18">
        <v>110.168275862069</v>
      </c>
      <c r="CT652" s="18">
        <v>117.84375</v>
      </c>
      <c r="CU652" s="18">
        <v>121.77187499999999</v>
      </c>
      <c r="CV652" s="18">
        <v>137.484375</v>
      </c>
      <c r="CW652" s="18">
        <v>64.053191489361694</v>
      </c>
      <c r="CX652" s="18">
        <v>66.188297872340499</v>
      </c>
      <c r="CY652" s="18">
        <v>70.458510638297895</v>
      </c>
      <c r="CZ652" s="75">
        <f t="shared" si="11"/>
        <v>1304.8200000000002</v>
      </c>
    </row>
    <row r="653" spans="1:104">
      <c r="A653" s="12">
        <v>60</v>
      </c>
      <c r="B653" s="6">
        <v>6255948630</v>
      </c>
      <c r="C653" s="6" t="s">
        <v>93</v>
      </c>
      <c r="D653" s="6" t="s">
        <v>253</v>
      </c>
      <c r="E653" s="6" t="s">
        <v>393</v>
      </c>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24"/>
      <c r="CE653" s="12"/>
      <c r="CF653" s="12"/>
      <c r="CG653" s="12"/>
      <c r="CH653" s="12"/>
      <c r="CI653" s="12"/>
      <c r="CJ653" s="19">
        <v>36.207792207792203</v>
      </c>
      <c r="CK653" s="19">
        <v>280.61038961038997</v>
      </c>
      <c r="CL653" s="19">
        <v>271.55844155844198</v>
      </c>
      <c r="CM653" s="19">
        <v>108.623376623377</v>
      </c>
      <c r="CN653" s="19">
        <v>60.368421052631597</v>
      </c>
      <c r="CO653" s="19">
        <v>60.368421052631597</v>
      </c>
      <c r="CP653" s="19">
        <v>64.263157894736807</v>
      </c>
      <c r="CQ653" s="19">
        <v>689.83908045977</v>
      </c>
      <c r="CR653" s="19">
        <v>667.58620689655197</v>
      </c>
      <c r="CS653" s="19">
        <v>578.57471264367803</v>
      </c>
      <c r="CT653" s="19">
        <v>751.5625</v>
      </c>
      <c r="CU653" s="19">
        <v>776.61458333333303</v>
      </c>
      <c r="CV653" s="19">
        <v>876.82291666666697</v>
      </c>
      <c r="CW653" s="19">
        <v>398.936170212766</v>
      </c>
      <c r="CX653" s="19">
        <v>412.23404255319099</v>
      </c>
      <c r="CY653" s="19">
        <v>438.82978723404301</v>
      </c>
      <c r="CZ653" s="72">
        <f t="shared" si="11"/>
        <v>6473.0000000000009</v>
      </c>
    </row>
    <row r="654" spans="1:104">
      <c r="A654" s="12">
        <v>60</v>
      </c>
      <c r="B654" s="6">
        <v>6255948630</v>
      </c>
      <c r="C654" s="6" t="s">
        <v>93</v>
      </c>
      <c r="D654" s="6" t="s">
        <v>253</v>
      </c>
      <c r="E654" s="6" t="s">
        <v>394</v>
      </c>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24"/>
      <c r="CE654" s="12"/>
      <c r="CF654" s="12"/>
      <c r="CG654" s="12"/>
      <c r="CH654" s="12"/>
      <c r="CI654" s="12"/>
      <c r="CJ654" s="19">
        <v>35.8441558441558</v>
      </c>
      <c r="CK654" s="19">
        <v>277.79220779220799</v>
      </c>
      <c r="CL654" s="19">
        <v>268.83116883116901</v>
      </c>
      <c r="CM654" s="19">
        <v>107.532467532468</v>
      </c>
      <c r="CN654" s="19">
        <v>58.7368421052632</v>
      </c>
      <c r="CO654" s="19">
        <v>58.7368421052632</v>
      </c>
      <c r="CP654" s="19">
        <v>62.526315789473699</v>
      </c>
      <c r="CQ654" s="19">
        <v>671.31034482758605</v>
      </c>
      <c r="CR654" s="19">
        <v>649.65517241379303</v>
      </c>
      <c r="CS654" s="19">
        <v>563.03448275862104</v>
      </c>
      <c r="CT654" s="19">
        <v>726.25</v>
      </c>
      <c r="CU654" s="19">
        <v>750.45833333333303</v>
      </c>
      <c r="CV654" s="19">
        <v>847.29166666666697</v>
      </c>
      <c r="CW654" s="19">
        <v>353.936170212766</v>
      </c>
      <c r="CX654" s="19">
        <v>365.73404255319099</v>
      </c>
      <c r="CY654" s="19">
        <v>389.32978723404301</v>
      </c>
      <c r="CZ654" s="72">
        <f t="shared" si="11"/>
        <v>6187.0000000000009</v>
      </c>
    </row>
    <row r="655" spans="1:104">
      <c r="A655" s="12">
        <v>60</v>
      </c>
      <c r="B655" s="6">
        <v>6255948630</v>
      </c>
      <c r="C655" s="6" t="s">
        <v>93</v>
      </c>
      <c r="D655" s="6" t="s">
        <v>253</v>
      </c>
      <c r="E655" s="6" t="s">
        <v>395</v>
      </c>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24"/>
      <c r="CE655" s="12"/>
      <c r="CF655" s="12"/>
      <c r="CG655" s="12"/>
      <c r="CH655" s="12"/>
      <c r="CI655" s="12"/>
      <c r="CJ655" s="26">
        <v>14.2086233766234</v>
      </c>
      <c r="CK655" s="26">
        <v>110.116831168831</v>
      </c>
      <c r="CL655" s="26">
        <v>106.56467532467499</v>
      </c>
      <c r="CM655" s="26">
        <v>42.625870129870101</v>
      </c>
      <c r="CN655" s="26">
        <v>23.2832842105263</v>
      </c>
      <c r="CO655" s="26">
        <v>23.2832842105263</v>
      </c>
      <c r="CP655" s="26">
        <v>24.785431578947399</v>
      </c>
      <c r="CQ655" s="26">
        <v>266.10742068965499</v>
      </c>
      <c r="CR655" s="26">
        <v>257.52331034482802</v>
      </c>
      <c r="CS655" s="26">
        <v>223.18686896551699</v>
      </c>
      <c r="CT655" s="26">
        <v>287.88549999999998</v>
      </c>
      <c r="CU655" s="26">
        <v>297.48168333333302</v>
      </c>
      <c r="CV655" s="26">
        <v>335.86641666666702</v>
      </c>
      <c r="CW655" s="26">
        <v>140.30029787234</v>
      </c>
      <c r="CX655" s="26">
        <v>144.97697446808499</v>
      </c>
      <c r="CY655" s="26">
        <v>154.33032765957401</v>
      </c>
      <c r="CZ655" s="72">
        <f t="shared" si="11"/>
        <v>2452.5267999999983</v>
      </c>
    </row>
    <row r="656" spans="1:104">
      <c r="A656" s="12">
        <v>60</v>
      </c>
      <c r="B656" s="6">
        <v>6255948630</v>
      </c>
      <c r="C656" s="6" t="s">
        <v>93</v>
      </c>
      <c r="D656" s="6" t="s">
        <v>253</v>
      </c>
      <c r="E656" s="6" t="s">
        <v>396</v>
      </c>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24"/>
      <c r="CE656" s="12"/>
      <c r="CF656" s="12"/>
      <c r="CG656" s="12"/>
      <c r="CH656" s="12"/>
      <c r="CI656" s="12"/>
      <c r="CJ656" s="26">
        <v>14.2086233766234</v>
      </c>
      <c r="CK656" s="26">
        <v>110.116831168831</v>
      </c>
      <c r="CL656" s="26">
        <v>106.56467532467499</v>
      </c>
      <c r="CM656" s="26">
        <v>42.625870129870101</v>
      </c>
      <c r="CN656" s="26">
        <v>23.2832842105263</v>
      </c>
      <c r="CO656" s="26">
        <v>23.2832842105263</v>
      </c>
      <c r="CP656" s="26">
        <v>24.785431578947399</v>
      </c>
      <c r="CQ656" s="26">
        <v>266.10742068965499</v>
      </c>
      <c r="CR656" s="26">
        <v>257.52331034482802</v>
      </c>
      <c r="CS656" s="26">
        <v>223.18686896551699</v>
      </c>
      <c r="CT656" s="26">
        <v>287.88549999999998</v>
      </c>
      <c r="CU656" s="26">
        <v>297.48168333333302</v>
      </c>
      <c r="CV656" s="26">
        <v>335.86641666666702</v>
      </c>
      <c r="CW656" s="26">
        <v>140.30029787234</v>
      </c>
      <c r="CX656" s="26">
        <v>144.97697446808499</v>
      </c>
      <c r="CY656" s="26">
        <v>154.33032765957401</v>
      </c>
      <c r="CZ656" s="72">
        <f t="shared" si="11"/>
        <v>2452.5267999999983</v>
      </c>
    </row>
    <row r="657" spans="1:104">
      <c r="A657" s="12">
        <v>60</v>
      </c>
      <c r="B657" s="6">
        <v>6255948630</v>
      </c>
      <c r="C657" s="6" t="s">
        <v>93</v>
      </c>
      <c r="D657" s="6" t="s">
        <v>253</v>
      </c>
      <c r="E657" s="6" t="s">
        <v>397</v>
      </c>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24"/>
      <c r="CE657" s="12"/>
      <c r="CF657" s="12"/>
      <c r="CG657" s="12"/>
      <c r="CH657" s="12"/>
      <c r="CI657" s="12"/>
      <c r="CJ657" s="18">
        <v>14.2086233766234</v>
      </c>
      <c r="CK657" s="18">
        <v>110.116831168831</v>
      </c>
      <c r="CL657" s="18">
        <v>106.56467532467499</v>
      </c>
      <c r="CM657" s="18">
        <v>42.625870129870101</v>
      </c>
      <c r="CN657" s="18">
        <v>23.2832842105263</v>
      </c>
      <c r="CO657" s="18">
        <v>23.2832842105263</v>
      </c>
      <c r="CP657" s="18">
        <v>24.785431578947399</v>
      </c>
      <c r="CQ657" s="18">
        <v>266.10742068965499</v>
      </c>
      <c r="CR657" s="18">
        <v>257.52331034482802</v>
      </c>
      <c r="CS657" s="18">
        <v>223.18686896551699</v>
      </c>
      <c r="CT657" s="18">
        <v>287.88549999999998</v>
      </c>
      <c r="CU657" s="18">
        <v>297.48168333333302</v>
      </c>
      <c r="CV657" s="18">
        <v>335.86641666666702</v>
      </c>
      <c r="CW657" s="18">
        <v>140.30029787234</v>
      </c>
      <c r="CX657" s="18">
        <v>144.97697446808499</v>
      </c>
      <c r="CY657" s="18">
        <v>154.33032765957401</v>
      </c>
      <c r="CZ657" s="72">
        <f t="shared" si="11"/>
        <v>2452.5267999999983</v>
      </c>
    </row>
    <row r="658" spans="1:104">
      <c r="A658" s="12">
        <v>60</v>
      </c>
      <c r="B658" s="6">
        <v>6255948630</v>
      </c>
      <c r="C658" s="6" t="s">
        <v>93</v>
      </c>
      <c r="D658" s="6" t="s">
        <v>253</v>
      </c>
      <c r="E658" s="6" t="s">
        <v>398</v>
      </c>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24"/>
      <c r="CE658" s="12"/>
      <c r="CF658" s="12"/>
      <c r="CG658" s="12"/>
      <c r="CH658" s="12"/>
      <c r="CI658" s="12"/>
      <c r="CJ658" s="18">
        <v>14.2086233766234</v>
      </c>
      <c r="CK658" s="18">
        <v>110.116831168831</v>
      </c>
      <c r="CL658" s="18">
        <v>106.56467532467499</v>
      </c>
      <c r="CM658" s="18">
        <v>42.625870129870101</v>
      </c>
      <c r="CN658" s="18">
        <v>23.2832842105263</v>
      </c>
      <c r="CO658" s="18">
        <v>23.2832842105263</v>
      </c>
      <c r="CP658" s="18">
        <v>24.785431578947399</v>
      </c>
      <c r="CQ658" s="18">
        <v>266.10742068965499</v>
      </c>
      <c r="CR658" s="18">
        <v>257.52331034482802</v>
      </c>
      <c r="CS658" s="18">
        <v>223.18686896551699</v>
      </c>
      <c r="CT658" s="18">
        <v>287.88549999999998</v>
      </c>
      <c r="CU658" s="18">
        <v>297.48168333333302</v>
      </c>
      <c r="CV658" s="18">
        <v>335.86641666666702</v>
      </c>
      <c r="CW658" s="18">
        <v>140.30029787234</v>
      </c>
      <c r="CX658" s="18">
        <v>144.97697446808499</v>
      </c>
      <c r="CY658" s="18">
        <v>154.33032765957401</v>
      </c>
      <c r="CZ658" s="72">
        <f t="shared" si="11"/>
        <v>2452.5267999999983</v>
      </c>
    </row>
    <row r="659" spans="1:104">
      <c r="A659" s="12">
        <v>60</v>
      </c>
      <c r="B659" s="6">
        <v>6255948630</v>
      </c>
      <c r="C659" s="6" t="s">
        <v>93</v>
      </c>
      <c r="D659" s="6" t="s">
        <v>253</v>
      </c>
      <c r="E659" s="6" t="s">
        <v>399</v>
      </c>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24"/>
      <c r="CE659" s="12"/>
      <c r="CF659" s="12"/>
      <c r="CG659" s="12"/>
      <c r="CH659" s="12"/>
      <c r="CI659" s="12"/>
      <c r="CJ659" s="19">
        <v>36.207792207792203</v>
      </c>
      <c r="CK659" s="19">
        <v>280.61038961038997</v>
      </c>
      <c r="CL659" s="19">
        <v>271.55844155844198</v>
      </c>
      <c r="CM659" s="19">
        <v>108.623376623377</v>
      </c>
      <c r="CN659" s="19">
        <v>60.368421052631597</v>
      </c>
      <c r="CO659" s="19">
        <v>60.368421052631597</v>
      </c>
      <c r="CP659" s="19">
        <v>64.263157894736807</v>
      </c>
      <c r="CQ659" s="19">
        <v>689.83908045977</v>
      </c>
      <c r="CR659" s="19">
        <v>667.58620689655197</v>
      </c>
      <c r="CS659" s="19">
        <v>578.57471264367803</v>
      </c>
      <c r="CT659" s="19">
        <v>751.5625</v>
      </c>
      <c r="CU659" s="19">
        <v>776.61458333333303</v>
      </c>
      <c r="CV659" s="19">
        <v>876.82291666666697</v>
      </c>
      <c r="CW659" s="19">
        <v>398.936170212766</v>
      </c>
      <c r="CX659" s="19">
        <v>412.23404255319099</v>
      </c>
      <c r="CY659" s="19">
        <v>438.82978723404301</v>
      </c>
      <c r="CZ659" s="72">
        <f t="shared" si="11"/>
        <v>6473.0000000000009</v>
      </c>
    </row>
    <row r="660" spans="1:104">
      <c r="A660" s="12">
        <v>60</v>
      </c>
      <c r="B660" s="6">
        <v>6255948630</v>
      </c>
      <c r="C660" s="6" t="s">
        <v>93</v>
      </c>
      <c r="D660" s="6" t="s">
        <v>253</v>
      </c>
      <c r="E660" s="6" t="s">
        <v>400</v>
      </c>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24"/>
      <c r="CE660" s="12"/>
      <c r="CF660" s="12"/>
      <c r="CG660" s="12"/>
      <c r="CH660" s="12"/>
      <c r="CI660" s="12"/>
      <c r="CJ660" s="18">
        <v>6.5174025974026</v>
      </c>
      <c r="CK660" s="18">
        <v>50.509870129870201</v>
      </c>
      <c r="CL660" s="18">
        <v>48.880519480519602</v>
      </c>
      <c r="CM660" s="18">
        <v>19.552207792207899</v>
      </c>
      <c r="CN660" s="18">
        <v>10.866315789473701</v>
      </c>
      <c r="CO660" s="18">
        <v>10.866315789473701</v>
      </c>
      <c r="CP660" s="18">
        <v>11.567368421052601</v>
      </c>
      <c r="CQ660" s="18">
        <v>124.171034482759</v>
      </c>
      <c r="CR660" s="18">
        <v>120.16551724137901</v>
      </c>
      <c r="CS660" s="18">
        <v>104.143448275862</v>
      </c>
      <c r="CT660" s="18">
        <v>135.28125</v>
      </c>
      <c r="CU660" s="18">
        <v>139.79062500000001</v>
      </c>
      <c r="CV660" s="18">
        <v>157.828125</v>
      </c>
      <c r="CW660" s="18">
        <v>71.808510638297903</v>
      </c>
      <c r="CX660" s="18">
        <v>74.202127659574401</v>
      </c>
      <c r="CY660" s="18">
        <v>78.989361702127695</v>
      </c>
      <c r="CZ660" s="75">
        <f t="shared" si="11"/>
        <v>1165.1400000000003</v>
      </c>
    </row>
    <row r="661" spans="1:104">
      <c r="A661" s="12">
        <v>60</v>
      </c>
      <c r="B661" s="6">
        <v>6255948630</v>
      </c>
      <c r="C661" s="6" t="s">
        <v>93</v>
      </c>
      <c r="D661" s="6" t="s">
        <v>253</v>
      </c>
      <c r="E661" s="6" t="s">
        <v>401</v>
      </c>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24"/>
      <c r="CE661" s="12"/>
      <c r="CF661" s="12"/>
      <c r="CG661" s="12"/>
      <c r="CH661" s="12"/>
      <c r="CI661" s="12"/>
      <c r="CJ661" s="18">
        <v>6.5174025974026</v>
      </c>
      <c r="CK661" s="18">
        <v>50.509870129870201</v>
      </c>
      <c r="CL661" s="18">
        <v>48.880519480519602</v>
      </c>
      <c r="CM661" s="18">
        <v>19.552207792207899</v>
      </c>
      <c r="CN661" s="18">
        <v>10.866315789473701</v>
      </c>
      <c r="CO661" s="18">
        <v>10.866315789473701</v>
      </c>
      <c r="CP661" s="18">
        <v>11.567368421052601</v>
      </c>
      <c r="CQ661" s="18">
        <v>124.171034482759</v>
      </c>
      <c r="CR661" s="18">
        <v>120.16551724137901</v>
      </c>
      <c r="CS661" s="18">
        <v>104.143448275862</v>
      </c>
      <c r="CT661" s="18">
        <v>135.28125</v>
      </c>
      <c r="CU661" s="18">
        <v>139.79062500000001</v>
      </c>
      <c r="CV661" s="18">
        <v>157.828125</v>
      </c>
      <c r="CW661" s="18">
        <v>71.808510638297903</v>
      </c>
      <c r="CX661" s="18">
        <v>74.202127659574401</v>
      </c>
      <c r="CY661" s="18">
        <v>78.989361702127695</v>
      </c>
      <c r="CZ661" s="75">
        <f t="shared" si="11"/>
        <v>1165.1400000000003</v>
      </c>
    </row>
    <row r="662" spans="1:104">
      <c r="A662" s="12">
        <v>60</v>
      </c>
      <c r="B662" s="6">
        <v>6255948630</v>
      </c>
      <c r="C662" s="6" t="s">
        <v>93</v>
      </c>
      <c r="D662" s="6" t="s">
        <v>253</v>
      </c>
      <c r="E662" s="6" t="s">
        <v>402</v>
      </c>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24"/>
      <c r="CE662" s="12"/>
      <c r="CF662" s="12"/>
      <c r="CG662" s="12"/>
      <c r="CH662" s="12"/>
      <c r="CI662" s="12"/>
      <c r="CJ662" s="18">
        <v>6.5174025974026</v>
      </c>
      <c r="CK662" s="18">
        <v>50.509870129870201</v>
      </c>
      <c r="CL662" s="18">
        <v>48.880519480519602</v>
      </c>
      <c r="CM662" s="18">
        <v>19.552207792207899</v>
      </c>
      <c r="CN662" s="18">
        <v>10.866315789473701</v>
      </c>
      <c r="CO662" s="18">
        <v>10.866315789473701</v>
      </c>
      <c r="CP662" s="18">
        <v>11.567368421052601</v>
      </c>
      <c r="CQ662" s="18">
        <v>124.171034482759</v>
      </c>
      <c r="CR662" s="18">
        <v>120.16551724137901</v>
      </c>
      <c r="CS662" s="18">
        <v>104.143448275862</v>
      </c>
      <c r="CT662" s="18">
        <v>135.28125</v>
      </c>
      <c r="CU662" s="18">
        <v>139.79062500000001</v>
      </c>
      <c r="CV662" s="18">
        <v>157.828125</v>
      </c>
      <c r="CW662" s="18">
        <v>71.808510638297903</v>
      </c>
      <c r="CX662" s="18">
        <v>74.202127659574401</v>
      </c>
      <c r="CY662" s="18">
        <v>78.989361702127695</v>
      </c>
      <c r="CZ662" s="75">
        <f t="shared" si="11"/>
        <v>1165.1400000000003</v>
      </c>
    </row>
    <row r="663" spans="1:104">
      <c r="A663" s="12">
        <v>60</v>
      </c>
      <c r="B663" s="6">
        <v>6255948630</v>
      </c>
      <c r="C663" s="6" t="s">
        <v>93</v>
      </c>
      <c r="D663" s="6" t="s">
        <v>253</v>
      </c>
      <c r="E663" s="6" t="s">
        <v>403</v>
      </c>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24"/>
      <c r="CE663" s="12"/>
      <c r="CF663" s="12"/>
      <c r="CG663" s="12"/>
      <c r="CH663" s="12"/>
      <c r="CI663" s="12"/>
      <c r="CJ663" s="18">
        <v>6.5174025974026</v>
      </c>
      <c r="CK663" s="18">
        <v>50.509870129870201</v>
      </c>
      <c r="CL663" s="18">
        <v>48.880519480519602</v>
      </c>
      <c r="CM663" s="18">
        <v>19.552207792207899</v>
      </c>
      <c r="CN663" s="18">
        <v>10.866315789473701</v>
      </c>
      <c r="CO663" s="18">
        <v>10.866315789473701</v>
      </c>
      <c r="CP663" s="18">
        <v>11.567368421052601</v>
      </c>
      <c r="CQ663" s="18">
        <v>124.171034482759</v>
      </c>
      <c r="CR663" s="18">
        <v>120.16551724137901</v>
      </c>
      <c r="CS663" s="18">
        <v>104.143448275862</v>
      </c>
      <c r="CT663" s="18">
        <v>135.28125</v>
      </c>
      <c r="CU663" s="18">
        <v>139.79062500000001</v>
      </c>
      <c r="CV663" s="18">
        <v>157.828125</v>
      </c>
      <c r="CW663" s="18">
        <v>71.808510638297903</v>
      </c>
      <c r="CX663" s="18">
        <v>74.202127659574401</v>
      </c>
      <c r="CY663" s="18">
        <v>78.989361702127695</v>
      </c>
      <c r="CZ663" s="75">
        <f t="shared" si="11"/>
        <v>1165.1400000000003</v>
      </c>
    </row>
    <row r="664" spans="1:104">
      <c r="A664" s="12">
        <v>61</v>
      </c>
      <c r="B664" s="6">
        <v>6255948669</v>
      </c>
      <c r="C664" s="6" t="s">
        <v>93</v>
      </c>
      <c r="D664" s="6" t="s">
        <v>256</v>
      </c>
      <c r="E664" s="6" t="s">
        <v>393</v>
      </c>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24"/>
      <c r="CE664" s="12"/>
      <c r="CF664" s="12"/>
      <c r="CG664" s="12"/>
      <c r="CH664" s="12"/>
      <c r="CI664" s="12"/>
      <c r="CJ664" s="19">
        <v>66.285714285714306</v>
      </c>
      <c r="CK664" s="19">
        <v>513.71428571428601</v>
      </c>
      <c r="CL664" s="19">
        <v>497.142857142857</v>
      </c>
      <c r="CM664" s="19">
        <v>198.857142857143</v>
      </c>
      <c r="CN664" s="19">
        <v>293.03157894736802</v>
      </c>
      <c r="CO664" s="19">
        <v>293.03157894736802</v>
      </c>
      <c r="CP664" s="19">
        <v>311.936842105263</v>
      </c>
      <c r="CQ664" s="19">
        <v>829.16091954023</v>
      </c>
      <c r="CR664" s="19">
        <v>802.41379310344803</v>
      </c>
      <c r="CS664" s="19">
        <v>695.42528735632197</v>
      </c>
      <c r="CT664" s="19">
        <v>607.1875</v>
      </c>
      <c r="CU664" s="19">
        <v>627.42708333333303</v>
      </c>
      <c r="CV664" s="19">
        <v>708.38541666666697</v>
      </c>
      <c r="CW664" s="19">
        <v>386.48936170212801</v>
      </c>
      <c r="CX664" s="19">
        <v>399.372340425532</v>
      </c>
      <c r="CY664" s="19">
        <v>425.13829787233999</v>
      </c>
      <c r="CZ664" s="72">
        <f t="shared" si="11"/>
        <v>7655</v>
      </c>
    </row>
    <row r="665" spans="1:104">
      <c r="A665" s="12">
        <v>61</v>
      </c>
      <c r="B665" s="6">
        <v>6255948669</v>
      </c>
      <c r="C665" s="6" t="s">
        <v>93</v>
      </c>
      <c r="D665" s="6" t="s">
        <v>256</v>
      </c>
      <c r="E665" s="6" t="s">
        <v>394</v>
      </c>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24"/>
      <c r="CE665" s="12"/>
      <c r="CF665" s="12"/>
      <c r="CG665" s="12"/>
      <c r="CH665" s="12"/>
      <c r="CI665" s="12"/>
      <c r="CJ665" s="19">
        <v>77.298701298701303</v>
      </c>
      <c r="CK665" s="19">
        <v>599.06493506493496</v>
      </c>
      <c r="CL665" s="19">
        <v>579.74025974025994</v>
      </c>
      <c r="CM665" s="19">
        <v>231.89610389610399</v>
      </c>
      <c r="CN665" s="19">
        <v>293.03157894736802</v>
      </c>
      <c r="CO665" s="19">
        <v>293.03157894736802</v>
      </c>
      <c r="CP665" s="19">
        <v>311.936842105263</v>
      </c>
      <c r="CQ665" s="19">
        <v>784.97701149425302</v>
      </c>
      <c r="CR665" s="19">
        <v>759.65517241379303</v>
      </c>
      <c r="CS665" s="19">
        <v>658.36781609195396</v>
      </c>
      <c r="CT665" s="19">
        <v>599.6875</v>
      </c>
      <c r="CU665" s="19">
        <v>619.67708333333303</v>
      </c>
      <c r="CV665" s="19">
        <v>699.63541666666697</v>
      </c>
      <c r="CW665" s="19">
        <v>322.340425531915</v>
      </c>
      <c r="CX665" s="19">
        <v>333.08510638297901</v>
      </c>
      <c r="CY665" s="19">
        <v>354.57446808510599</v>
      </c>
      <c r="CZ665" s="72">
        <f t="shared" si="11"/>
        <v>7517.9999999999991</v>
      </c>
    </row>
    <row r="666" spans="1:104">
      <c r="A666" s="12">
        <v>61</v>
      </c>
      <c r="B666" s="6">
        <v>6255948669</v>
      </c>
      <c r="C666" s="6" t="s">
        <v>93</v>
      </c>
      <c r="D666" s="6" t="s">
        <v>256</v>
      </c>
      <c r="E666" s="6" t="s">
        <v>395</v>
      </c>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24"/>
      <c r="CE666" s="12"/>
      <c r="CF666" s="12"/>
      <c r="CG666" s="12"/>
      <c r="CH666" s="12"/>
      <c r="CI666" s="12"/>
      <c r="CJ666" s="31">
        <v>30.641205194805199</v>
      </c>
      <c r="CK666" s="31">
        <v>237.46934025973999</v>
      </c>
      <c r="CL666" s="31">
        <v>229.80903896103899</v>
      </c>
      <c r="CM666" s="31">
        <v>91.9236155844156</v>
      </c>
      <c r="CN666" s="31">
        <v>116.157717894737</v>
      </c>
      <c r="CO666" s="31">
        <v>116.157717894737</v>
      </c>
      <c r="CP666" s="31">
        <v>123.651764210526</v>
      </c>
      <c r="CQ666" s="31">
        <v>311.16488735632203</v>
      </c>
      <c r="CR666" s="31">
        <v>301.127310344828</v>
      </c>
      <c r="CS666" s="31">
        <v>260.977002298851</v>
      </c>
      <c r="CT666" s="31">
        <v>237.71612500000001</v>
      </c>
      <c r="CU666" s="31">
        <v>245.63999583333299</v>
      </c>
      <c r="CV666" s="31">
        <v>277.33547916666703</v>
      </c>
      <c r="CW666" s="31">
        <v>127.77574468085101</v>
      </c>
      <c r="CX666" s="31">
        <v>132.034936170213</v>
      </c>
      <c r="CY666" s="31">
        <v>140.553319148936</v>
      </c>
      <c r="CZ666" s="72">
        <f t="shared" si="11"/>
        <v>2980.1352000000006</v>
      </c>
    </row>
    <row r="667" spans="1:104">
      <c r="A667" s="12">
        <v>61</v>
      </c>
      <c r="B667" s="6">
        <v>6255948669</v>
      </c>
      <c r="C667" s="6" t="s">
        <v>93</v>
      </c>
      <c r="D667" s="6" t="s">
        <v>256</v>
      </c>
      <c r="E667" s="6" t="s">
        <v>396</v>
      </c>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24"/>
      <c r="CE667" s="12"/>
      <c r="CF667" s="12"/>
      <c r="CG667" s="12"/>
      <c r="CH667" s="12"/>
      <c r="CI667" s="12"/>
      <c r="CJ667" s="31">
        <v>30.641205194805199</v>
      </c>
      <c r="CK667" s="31">
        <v>237.46934025973999</v>
      </c>
      <c r="CL667" s="31">
        <v>229.80903896103899</v>
      </c>
      <c r="CM667" s="31">
        <v>91.9236155844156</v>
      </c>
      <c r="CN667" s="31">
        <v>116.157717894737</v>
      </c>
      <c r="CO667" s="31">
        <v>116.157717894737</v>
      </c>
      <c r="CP667" s="31">
        <v>123.651764210526</v>
      </c>
      <c r="CQ667" s="31">
        <v>311.16488735632203</v>
      </c>
      <c r="CR667" s="31">
        <v>301.127310344828</v>
      </c>
      <c r="CS667" s="31">
        <v>260.977002298851</v>
      </c>
      <c r="CT667" s="31">
        <v>237.71612500000001</v>
      </c>
      <c r="CU667" s="31">
        <v>245.63999583333299</v>
      </c>
      <c r="CV667" s="31">
        <v>277.33547916666703</v>
      </c>
      <c r="CW667" s="31">
        <v>127.77574468085101</v>
      </c>
      <c r="CX667" s="31">
        <v>132.034936170213</v>
      </c>
      <c r="CY667" s="31">
        <v>140.553319148936</v>
      </c>
      <c r="CZ667" s="72">
        <f t="shared" si="11"/>
        <v>2980.1352000000006</v>
      </c>
    </row>
    <row r="668" spans="1:104">
      <c r="A668" s="12">
        <v>61</v>
      </c>
      <c r="B668" s="6">
        <v>6255948669</v>
      </c>
      <c r="C668" s="6" t="s">
        <v>93</v>
      </c>
      <c r="D668" s="6" t="s">
        <v>256</v>
      </c>
      <c r="E668" s="6" t="s">
        <v>397</v>
      </c>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24"/>
      <c r="CE668" s="12"/>
      <c r="CF668" s="12"/>
      <c r="CG668" s="12"/>
      <c r="CH668" s="12"/>
      <c r="CI668" s="12"/>
      <c r="CJ668" s="31">
        <v>30.641205194805199</v>
      </c>
      <c r="CK668" s="31">
        <v>237.46934025973999</v>
      </c>
      <c r="CL668" s="31">
        <v>229.80903896103899</v>
      </c>
      <c r="CM668" s="31">
        <v>91.9236155844156</v>
      </c>
      <c r="CN668" s="31">
        <v>116.157717894737</v>
      </c>
      <c r="CO668" s="31">
        <v>116.157717894737</v>
      </c>
      <c r="CP668" s="31">
        <v>123.651764210526</v>
      </c>
      <c r="CQ668" s="31">
        <v>311.16488735632203</v>
      </c>
      <c r="CR668" s="31">
        <v>301.127310344828</v>
      </c>
      <c r="CS668" s="31">
        <v>260.977002298851</v>
      </c>
      <c r="CT668" s="31">
        <v>237.71612500000001</v>
      </c>
      <c r="CU668" s="31">
        <v>245.63999583333299</v>
      </c>
      <c r="CV668" s="31">
        <v>277.33547916666703</v>
      </c>
      <c r="CW668" s="31">
        <v>127.77574468085101</v>
      </c>
      <c r="CX668" s="31">
        <v>132.034936170213</v>
      </c>
      <c r="CY668" s="31">
        <v>54.14</v>
      </c>
      <c r="CZ668" s="72">
        <f t="shared" si="11"/>
        <v>2893.7218808510647</v>
      </c>
    </row>
    <row r="669" spans="1:104">
      <c r="A669" s="12">
        <v>61</v>
      </c>
      <c r="B669" s="6">
        <v>6255948669</v>
      </c>
      <c r="C669" s="6" t="s">
        <v>93</v>
      </c>
      <c r="D669" s="6" t="s">
        <v>256</v>
      </c>
      <c r="E669" s="6" t="s">
        <v>398</v>
      </c>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24"/>
      <c r="CE669" s="12"/>
      <c r="CF669" s="12"/>
      <c r="CG669" s="12"/>
      <c r="CH669" s="12"/>
      <c r="CI669" s="12"/>
      <c r="CJ669" s="32">
        <v>30.641205194805199</v>
      </c>
      <c r="CK669" s="32">
        <v>237.46934025973999</v>
      </c>
      <c r="CL669" s="32">
        <v>229.80903896103899</v>
      </c>
      <c r="CM669" s="32">
        <v>91.9236155844156</v>
      </c>
      <c r="CN669" s="32">
        <v>116.157717894737</v>
      </c>
      <c r="CO669" s="32">
        <v>116.157717894737</v>
      </c>
      <c r="CP669" s="32">
        <v>123.651764210526</v>
      </c>
      <c r="CQ669" s="32">
        <v>311.16488735632203</v>
      </c>
      <c r="CR669" s="32">
        <v>301.127310344828</v>
      </c>
      <c r="CS669" s="32">
        <v>260.977002298851</v>
      </c>
      <c r="CT669" s="32">
        <v>237.71612500000001</v>
      </c>
      <c r="CU669" s="32">
        <v>245.63999583333299</v>
      </c>
      <c r="CV669" s="32">
        <v>277.33547916666703</v>
      </c>
      <c r="CW669" s="32">
        <v>127.77574468085101</v>
      </c>
      <c r="CX669" s="32">
        <v>132.034936170213</v>
      </c>
      <c r="CY669" s="32">
        <v>54.14</v>
      </c>
      <c r="CZ669" s="72">
        <f t="shared" si="11"/>
        <v>2893.7218808510647</v>
      </c>
    </row>
    <row r="670" spans="1:104">
      <c r="A670" s="12">
        <v>61</v>
      </c>
      <c r="B670" s="6">
        <v>6255948669</v>
      </c>
      <c r="C670" s="6" t="s">
        <v>93</v>
      </c>
      <c r="D670" s="6" t="s">
        <v>256</v>
      </c>
      <c r="E670" s="6" t="s">
        <v>399</v>
      </c>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24"/>
      <c r="CE670" s="12"/>
      <c r="CF670" s="12"/>
      <c r="CG670" s="12"/>
      <c r="CH670" s="12"/>
      <c r="CI670" s="12"/>
      <c r="CJ670" s="19">
        <v>66.285714285714306</v>
      </c>
      <c r="CK670" s="19">
        <v>513.71428571428601</v>
      </c>
      <c r="CL670" s="19">
        <v>497.142857142857</v>
      </c>
      <c r="CM670" s="19">
        <v>198.857142857143</v>
      </c>
      <c r="CN670" s="19">
        <v>293.03157894736802</v>
      </c>
      <c r="CO670" s="19">
        <v>293.03157894736802</v>
      </c>
      <c r="CP670" s="19">
        <v>311.936842105263</v>
      </c>
      <c r="CQ670" s="19">
        <v>829.16091954023</v>
      </c>
      <c r="CR670" s="19">
        <v>802.41379310344803</v>
      </c>
      <c r="CS670" s="19">
        <v>695.42528735632197</v>
      </c>
      <c r="CT670" s="19">
        <v>607.1875</v>
      </c>
      <c r="CU670" s="19">
        <v>627.42708333333303</v>
      </c>
      <c r="CV670" s="19">
        <v>708.38541666666697</v>
      </c>
      <c r="CW670" s="19">
        <v>386.48936170212801</v>
      </c>
      <c r="CX670" s="19">
        <v>399.372340425532</v>
      </c>
      <c r="CY670" s="19">
        <v>425.13829787233999</v>
      </c>
      <c r="CZ670" s="72">
        <f t="shared" si="11"/>
        <v>7655</v>
      </c>
    </row>
    <row r="671" spans="1:104">
      <c r="A671" s="12">
        <v>61</v>
      </c>
      <c r="B671" s="6">
        <v>6255948669</v>
      </c>
      <c r="C671" s="6" t="s">
        <v>93</v>
      </c>
      <c r="D671" s="6" t="s">
        <v>256</v>
      </c>
      <c r="E671" s="6" t="s">
        <v>400</v>
      </c>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24"/>
      <c r="CE671" s="12"/>
      <c r="CF671" s="12"/>
      <c r="CG671" s="12"/>
      <c r="CH671" s="12"/>
      <c r="CI671" s="12"/>
      <c r="CJ671" s="31">
        <v>11.931428571428601</v>
      </c>
      <c r="CK671" s="31">
        <v>92.468571428571394</v>
      </c>
      <c r="CL671" s="31">
        <v>89.485714285714295</v>
      </c>
      <c r="CM671" s="31">
        <v>35.794285714285699</v>
      </c>
      <c r="CN671" s="31">
        <v>52.745684210526299</v>
      </c>
      <c r="CO671" s="31">
        <v>52.745684210526299</v>
      </c>
      <c r="CP671" s="31">
        <v>56.148631578947402</v>
      </c>
      <c r="CQ671" s="31">
        <v>149.248965517241</v>
      </c>
      <c r="CR671" s="31">
        <v>144.43448275862099</v>
      </c>
      <c r="CS671" s="31">
        <v>125.17655172413799</v>
      </c>
      <c r="CT671" s="31">
        <v>109.29375</v>
      </c>
      <c r="CU671" s="31">
        <v>112.936875</v>
      </c>
      <c r="CV671" s="31">
        <v>127.50937500000001</v>
      </c>
      <c r="CW671" s="31">
        <v>69.568085106382995</v>
      </c>
      <c r="CX671" s="31">
        <v>71.887021276595704</v>
      </c>
      <c r="CY671" s="31">
        <v>76.524893617021306</v>
      </c>
      <c r="CZ671" s="75">
        <f t="shared" si="11"/>
        <v>1377.9</v>
      </c>
    </row>
    <row r="672" spans="1:104">
      <c r="A672" s="12">
        <v>61</v>
      </c>
      <c r="B672" s="6">
        <v>6255948669</v>
      </c>
      <c r="C672" s="6" t="s">
        <v>93</v>
      </c>
      <c r="D672" s="6" t="s">
        <v>256</v>
      </c>
      <c r="E672" s="6" t="s">
        <v>401</v>
      </c>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24"/>
      <c r="CE672" s="12"/>
      <c r="CF672" s="12"/>
      <c r="CG672" s="12"/>
      <c r="CH672" s="12"/>
      <c r="CI672" s="12"/>
      <c r="CJ672" s="31">
        <v>11.931428571428601</v>
      </c>
      <c r="CK672" s="31">
        <v>92.468571428571394</v>
      </c>
      <c r="CL672" s="31">
        <v>89.485714285714295</v>
      </c>
      <c r="CM672" s="31">
        <v>35.794285714285699</v>
      </c>
      <c r="CN672" s="31">
        <v>52.745684210526299</v>
      </c>
      <c r="CO672" s="31">
        <v>52.745684210526299</v>
      </c>
      <c r="CP672" s="31">
        <v>56.148631578947402</v>
      </c>
      <c r="CQ672" s="31">
        <v>149.248965517241</v>
      </c>
      <c r="CR672" s="31">
        <v>144.43448275862099</v>
      </c>
      <c r="CS672" s="31">
        <v>125.17655172413799</v>
      </c>
      <c r="CT672" s="31">
        <v>109.29375</v>
      </c>
      <c r="CU672" s="31">
        <v>112.936875</v>
      </c>
      <c r="CV672" s="31">
        <v>127.50937500000001</v>
      </c>
      <c r="CW672" s="31">
        <v>69.568085106382995</v>
      </c>
      <c r="CX672" s="31">
        <v>71.887021276595704</v>
      </c>
      <c r="CY672" s="31">
        <v>76.524893617021306</v>
      </c>
      <c r="CZ672" s="75">
        <f t="shared" si="11"/>
        <v>1377.9</v>
      </c>
    </row>
    <row r="673" spans="1:104">
      <c r="A673" s="12">
        <v>61</v>
      </c>
      <c r="B673" s="6">
        <v>6255948669</v>
      </c>
      <c r="C673" s="6" t="s">
        <v>93</v>
      </c>
      <c r="D673" s="6" t="s">
        <v>256</v>
      </c>
      <c r="E673" s="6" t="s">
        <v>402</v>
      </c>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24"/>
      <c r="CE673" s="12"/>
      <c r="CF673" s="12"/>
      <c r="CG673" s="12"/>
      <c r="CH673" s="12"/>
      <c r="CI673" s="12"/>
      <c r="CJ673" s="32">
        <v>11.931428571428601</v>
      </c>
      <c r="CK673" s="32">
        <v>92.468571428571394</v>
      </c>
      <c r="CL673" s="32">
        <v>89.485714285714295</v>
      </c>
      <c r="CM673" s="32">
        <v>35.794285714285699</v>
      </c>
      <c r="CN673" s="32">
        <v>52.745684210526299</v>
      </c>
      <c r="CO673" s="32">
        <v>52.745684210526299</v>
      </c>
      <c r="CP673" s="32">
        <v>56.148631578947402</v>
      </c>
      <c r="CQ673" s="32">
        <v>149.248965517241</v>
      </c>
      <c r="CR673" s="32">
        <v>144.43448275862099</v>
      </c>
      <c r="CS673" s="32">
        <v>125.17655172413799</v>
      </c>
      <c r="CT673" s="32">
        <v>109.29375</v>
      </c>
      <c r="CU673" s="32">
        <v>112.936875</v>
      </c>
      <c r="CV673" s="32">
        <v>127.50937500000001</v>
      </c>
      <c r="CW673" s="32">
        <v>69.568085106382995</v>
      </c>
      <c r="CX673" s="32">
        <v>71.887021276595704</v>
      </c>
      <c r="CY673" s="32">
        <v>40.524893617021299</v>
      </c>
      <c r="CZ673" s="75">
        <f t="shared" si="11"/>
        <v>1341.9</v>
      </c>
    </row>
    <row r="674" spans="1:104">
      <c r="A674" s="12">
        <v>61</v>
      </c>
      <c r="B674" s="6">
        <v>6255948669</v>
      </c>
      <c r="C674" s="6" t="s">
        <v>93</v>
      </c>
      <c r="D674" s="6" t="s">
        <v>256</v>
      </c>
      <c r="E674" s="6" t="s">
        <v>403</v>
      </c>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24"/>
      <c r="CE674" s="12"/>
      <c r="CF674" s="12"/>
      <c r="CG674" s="12"/>
      <c r="CH674" s="12"/>
      <c r="CI674" s="12"/>
      <c r="CJ674" s="32">
        <v>11.931428571428601</v>
      </c>
      <c r="CK674" s="32">
        <v>92.468571428571394</v>
      </c>
      <c r="CL674" s="32">
        <v>89.485714285714295</v>
      </c>
      <c r="CM674" s="32">
        <v>35.794285714285699</v>
      </c>
      <c r="CN674" s="32">
        <v>52.745684210526299</v>
      </c>
      <c r="CO674" s="32">
        <v>52.745684210526299</v>
      </c>
      <c r="CP674" s="32">
        <v>56.148631578947402</v>
      </c>
      <c r="CQ674" s="32">
        <v>149.248965517241</v>
      </c>
      <c r="CR674" s="32">
        <v>144.43448275862099</v>
      </c>
      <c r="CS674" s="32">
        <v>125.17655172413799</v>
      </c>
      <c r="CT674" s="32">
        <v>109.29375</v>
      </c>
      <c r="CU674" s="32">
        <v>112.936875</v>
      </c>
      <c r="CV674" s="32">
        <v>127.50937500000001</v>
      </c>
      <c r="CW674" s="32">
        <v>69.568085106382995</v>
      </c>
      <c r="CX674" s="32">
        <v>71.887021276595704</v>
      </c>
      <c r="CY674" s="32">
        <v>40.524893617021299</v>
      </c>
      <c r="CZ674" s="75">
        <f t="shared" si="11"/>
        <v>1341.9</v>
      </c>
    </row>
    <row r="675" spans="1:104">
      <c r="A675" s="12">
        <v>62</v>
      </c>
      <c r="B675" s="6">
        <v>6255948685</v>
      </c>
      <c r="C675" s="6" t="s">
        <v>93</v>
      </c>
      <c r="D675" s="6" t="s">
        <v>259</v>
      </c>
      <c r="E675" s="6" t="s">
        <v>393</v>
      </c>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24"/>
      <c r="CE675" s="12"/>
      <c r="CF675" s="12"/>
      <c r="CG675" s="12"/>
      <c r="CH675" s="12"/>
      <c r="CI675" s="12"/>
      <c r="CJ675" s="19">
        <v>73.818181818181799</v>
      </c>
      <c r="CK675" s="19">
        <v>572.09090909090901</v>
      </c>
      <c r="CL675" s="19">
        <v>553.63636363636397</v>
      </c>
      <c r="CM675" s="19">
        <v>221.45454545454501</v>
      </c>
      <c r="CN675" s="19">
        <v>310.65263157894702</v>
      </c>
      <c r="CO675" s="19">
        <v>310.65263157894702</v>
      </c>
      <c r="CP675" s="19">
        <v>330.69473684210499</v>
      </c>
      <c r="CQ675" s="19">
        <v>578.66666666666697</v>
      </c>
      <c r="CR675" s="19">
        <v>560</v>
      </c>
      <c r="CS675" s="19">
        <v>485.33333333333297</v>
      </c>
      <c r="CT675" s="19">
        <v>558.75</v>
      </c>
      <c r="CU675" s="19">
        <v>577.375</v>
      </c>
      <c r="CV675" s="19">
        <v>651.875</v>
      </c>
      <c r="CW675" s="19">
        <v>343.404255319149</v>
      </c>
      <c r="CX675" s="19">
        <v>354.85106382978699</v>
      </c>
      <c r="CY675" s="19">
        <v>377.744680851064</v>
      </c>
      <c r="CZ675" s="72">
        <f t="shared" si="11"/>
        <v>6860.9999999999982</v>
      </c>
    </row>
    <row r="676" spans="1:104">
      <c r="A676" s="12">
        <v>62</v>
      </c>
      <c r="B676" s="6">
        <v>6255948685</v>
      </c>
      <c r="C676" s="6" t="s">
        <v>93</v>
      </c>
      <c r="D676" s="6" t="s">
        <v>259</v>
      </c>
      <c r="E676" s="6" t="s">
        <v>394</v>
      </c>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24"/>
      <c r="CE676" s="12"/>
      <c r="CF676" s="12"/>
      <c r="CG676" s="12"/>
      <c r="CH676" s="12"/>
      <c r="CI676" s="12"/>
      <c r="CJ676" s="19">
        <v>73.766233766233796</v>
      </c>
      <c r="CK676" s="19">
        <v>571.68831168831196</v>
      </c>
      <c r="CL676" s="19">
        <v>553.24675324675297</v>
      </c>
      <c r="CM676" s="19">
        <v>221.29870129870099</v>
      </c>
      <c r="CN676" s="19">
        <v>310.65263157894702</v>
      </c>
      <c r="CO676" s="19">
        <v>310.65263157894702</v>
      </c>
      <c r="CP676" s="19">
        <v>330.69473684210499</v>
      </c>
      <c r="CQ676" s="19">
        <v>544.10344827586198</v>
      </c>
      <c r="CR676" s="19">
        <v>526.55172413793105</v>
      </c>
      <c r="CS676" s="19">
        <v>456.34482758620697</v>
      </c>
      <c r="CT676" s="19">
        <v>522.8125</v>
      </c>
      <c r="CU676" s="19">
        <v>540.23958333333303</v>
      </c>
      <c r="CV676" s="19">
        <v>609.94791666666697</v>
      </c>
      <c r="CW676" s="19">
        <v>0</v>
      </c>
      <c r="CX676" s="19">
        <v>0</v>
      </c>
      <c r="CY676" s="19">
        <v>0</v>
      </c>
      <c r="CZ676" s="72">
        <f t="shared" si="11"/>
        <v>5571.9999999999982</v>
      </c>
    </row>
    <row r="677" spans="1:104">
      <c r="A677" s="12">
        <v>62</v>
      </c>
      <c r="B677" s="6">
        <v>6255948685</v>
      </c>
      <c r="C677" s="6" t="s">
        <v>93</v>
      </c>
      <c r="D677" s="6" t="s">
        <v>259</v>
      </c>
      <c r="E677" s="6" t="s">
        <v>395</v>
      </c>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24"/>
      <c r="CE677" s="12"/>
      <c r="CF677" s="12"/>
      <c r="CG677" s="12"/>
      <c r="CH677" s="12"/>
      <c r="CI677" s="12"/>
      <c r="CJ677" s="26">
        <v>29.240935064935101</v>
      </c>
      <c r="CK677" s="26">
        <v>226.617246753247</v>
      </c>
      <c r="CL677" s="26">
        <v>219.307012987013</v>
      </c>
      <c r="CM677" s="26">
        <v>87.722805194805204</v>
      </c>
      <c r="CN677" s="26">
        <v>123.142703157895</v>
      </c>
      <c r="CO677" s="26">
        <v>123.142703157895</v>
      </c>
      <c r="CP677" s="26">
        <v>131.08739368421001</v>
      </c>
      <c r="CQ677" s="26">
        <v>215.68260689655199</v>
      </c>
      <c r="CR677" s="26">
        <v>208.725103448276</v>
      </c>
      <c r="CS677" s="26">
        <v>180.895089655172</v>
      </c>
      <c r="CT677" s="26">
        <v>207.242875</v>
      </c>
      <c r="CU677" s="26">
        <v>214.15097083333299</v>
      </c>
      <c r="CV677" s="26">
        <v>241.78335416666701</v>
      </c>
      <c r="CW677" s="26">
        <v>0</v>
      </c>
      <c r="CX677" s="26">
        <v>0</v>
      </c>
      <c r="CY677" s="26">
        <v>0</v>
      </c>
      <c r="CZ677" s="72">
        <f t="shared" si="11"/>
        <v>2208.7408000000005</v>
      </c>
    </row>
    <row r="678" spans="1:104">
      <c r="A678" s="12">
        <v>62</v>
      </c>
      <c r="B678" s="6">
        <v>6255948685</v>
      </c>
      <c r="C678" s="6" t="s">
        <v>93</v>
      </c>
      <c r="D678" s="6" t="s">
        <v>259</v>
      </c>
      <c r="E678" s="6" t="s">
        <v>396</v>
      </c>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24"/>
      <c r="CE678" s="12"/>
      <c r="CF678" s="12"/>
      <c r="CG678" s="12"/>
      <c r="CH678" s="12"/>
      <c r="CI678" s="12"/>
      <c r="CJ678" s="26">
        <v>29.240935064935101</v>
      </c>
      <c r="CK678" s="26">
        <v>226.617246753247</v>
      </c>
      <c r="CL678" s="26">
        <v>219.307012987013</v>
      </c>
      <c r="CM678" s="26">
        <v>87.722805194805204</v>
      </c>
      <c r="CN678" s="26">
        <v>123.142703157895</v>
      </c>
      <c r="CO678" s="26">
        <v>123.142703157895</v>
      </c>
      <c r="CP678" s="26">
        <v>131.08739368421001</v>
      </c>
      <c r="CQ678" s="26">
        <v>215.68260689655199</v>
      </c>
      <c r="CR678" s="26">
        <v>208.725103448276</v>
      </c>
      <c r="CS678" s="26">
        <v>180.895089655172</v>
      </c>
      <c r="CT678" s="26">
        <v>207.242875</v>
      </c>
      <c r="CU678" s="26">
        <v>214.15097083333299</v>
      </c>
      <c r="CV678" s="26">
        <v>241.78335416666701</v>
      </c>
      <c r="CW678" s="26">
        <v>0</v>
      </c>
      <c r="CX678" s="26">
        <v>0</v>
      </c>
      <c r="CY678" s="26">
        <v>0</v>
      </c>
      <c r="CZ678" s="72">
        <f t="shared" si="11"/>
        <v>2208.7408000000005</v>
      </c>
    </row>
    <row r="679" spans="1:104">
      <c r="A679" s="12">
        <v>62</v>
      </c>
      <c r="B679" s="6">
        <v>6255948685</v>
      </c>
      <c r="C679" s="6" t="s">
        <v>93</v>
      </c>
      <c r="D679" s="6" t="s">
        <v>259</v>
      </c>
      <c r="E679" s="6" t="s">
        <v>397</v>
      </c>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24"/>
      <c r="CE679" s="12"/>
      <c r="CF679" s="12"/>
      <c r="CG679" s="12"/>
      <c r="CH679" s="12"/>
      <c r="CI679" s="12"/>
      <c r="CJ679" s="26">
        <v>29.240935064935101</v>
      </c>
      <c r="CK679" s="26">
        <v>226.617246753247</v>
      </c>
      <c r="CL679" s="26">
        <v>219.307012987013</v>
      </c>
      <c r="CM679" s="26">
        <v>87.722805194805204</v>
      </c>
      <c r="CN679" s="26">
        <v>123.142703157895</v>
      </c>
      <c r="CO679" s="26">
        <v>123.142703157895</v>
      </c>
      <c r="CP679" s="26">
        <v>131.08739368421001</v>
      </c>
      <c r="CQ679" s="26">
        <v>215.68260689655199</v>
      </c>
      <c r="CR679" s="26">
        <v>208.725103448276</v>
      </c>
      <c r="CS679" s="26">
        <v>156.71148965517199</v>
      </c>
      <c r="CT679" s="26">
        <v>0</v>
      </c>
      <c r="CU679" s="26">
        <v>0</v>
      </c>
      <c r="CV679" s="26">
        <v>0</v>
      </c>
      <c r="CW679" s="26">
        <v>0</v>
      </c>
      <c r="CX679" s="26">
        <v>0</v>
      </c>
      <c r="CY679" s="26">
        <v>0</v>
      </c>
      <c r="CZ679" s="72">
        <f t="shared" si="11"/>
        <v>1521.3800000000006</v>
      </c>
    </row>
    <row r="680" spans="1:104">
      <c r="A680" s="12">
        <v>62</v>
      </c>
      <c r="B680" s="6">
        <v>6255948685</v>
      </c>
      <c r="C680" s="6" t="s">
        <v>93</v>
      </c>
      <c r="D680" s="6" t="s">
        <v>259</v>
      </c>
      <c r="E680" s="6" t="s">
        <v>398</v>
      </c>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24"/>
      <c r="CE680" s="12"/>
      <c r="CF680" s="12"/>
      <c r="CG680" s="12"/>
      <c r="CH680" s="12"/>
      <c r="CI680" s="12"/>
      <c r="CJ680" s="26">
        <v>29.240935064935101</v>
      </c>
      <c r="CK680" s="26">
        <v>226.617246753247</v>
      </c>
      <c r="CL680" s="26">
        <v>219.307012987013</v>
      </c>
      <c r="CM680" s="26">
        <v>87.722805194805204</v>
      </c>
      <c r="CN680" s="26">
        <v>123.142703157895</v>
      </c>
      <c r="CO680" s="26">
        <v>123.142703157895</v>
      </c>
      <c r="CP680" s="26">
        <v>131.08739368421001</v>
      </c>
      <c r="CQ680" s="26">
        <v>215.68260689655199</v>
      </c>
      <c r="CR680" s="26">
        <v>208.725103448276</v>
      </c>
      <c r="CS680" s="26">
        <v>156.71148965517199</v>
      </c>
      <c r="CT680" s="26"/>
      <c r="CU680" s="26"/>
      <c r="CV680" s="26"/>
      <c r="CW680" s="26"/>
      <c r="CX680" s="26">
        <v>0</v>
      </c>
      <c r="CY680" s="26">
        <v>0</v>
      </c>
      <c r="CZ680" s="72">
        <f t="shared" si="11"/>
        <v>1521.3800000000006</v>
      </c>
    </row>
    <row r="681" spans="1:104">
      <c r="A681" s="12">
        <v>62</v>
      </c>
      <c r="B681" s="6">
        <v>6255948685</v>
      </c>
      <c r="C681" s="6" t="s">
        <v>93</v>
      </c>
      <c r="D681" s="6" t="s">
        <v>259</v>
      </c>
      <c r="E681" s="6" t="s">
        <v>399</v>
      </c>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24"/>
      <c r="CE681" s="12"/>
      <c r="CF681" s="12"/>
      <c r="CG681" s="12"/>
      <c r="CH681" s="12"/>
      <c r="CI681" s="12"/>
      <c r="CJ681" s="19">
        <v>73.818181818181799</v>
      </c>
      <c r="CK681" s="19">
        <v>572.09090909090901</v>
      </c>
      <c r="CL681" s="19">
        <v>553.63636363636397</v>
      </c>
      <c r="CM681" s="19">
        <v>221.45454545454501</v>
      </c>
      <c r="CN681" s="19">
        <v>310.65263157894702</v>
      </c>
      <c r="CO681" s="19">
        <v>310.65263157894702</v>
      </c>
      <c r="CP681" s="19">
        <v>330.69473684210499</v>
      </c>
      <c r="CQ681" s="19">
        <v>578.66666666666697</v>
      </c>
      <c r="CR681" s="19">
        <v>560</v>
      </c>
      <c r="CS681" s="19">
        <v>485.33333333333297</v>
      </c>
      <c r="CT681" s="19">
        <v>558.75</v>
      </c>
      <c r="CU681" s="19">
        <v>577.375</v>
      </c>
      <c r="CV681" s="19">
        <v>651.875</v>
      </c>
      <c r="CW681" s="19">
        <v>343.404255319149</v>
      </c>
      <c r="CX681" s="19">
        <v>354.85106382978699</v>
      </c>
      <c r="CY681" s="19">
        <v>377.744680851064</v>
      </c>
      <c r="CZ681" s="72">
        <f t="shared" si="11"/>
        <v>6860.9999999999982</v>
      </c>
    </row>
    <row r="682" spans="1:104">
      <c r="A682" s="12">
        <v>62</v>
      </c>
      <c r="B682" s="6">
        <v>6255948685</v>
      </c>
      <c r="C682" s="6" t="s">
        <v>93</v>
      </c>
      <c r="D682" s="6" t="s">
        <v>259</v>
      </c>
      <c r="E682" s="6" t="s">
        <v>400</v>
      </c>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24"/>
      <c r="CE682" s="12"/>
      <c r="CF682" s="12"/>
      <c r="CG682" s="12"/>
      <c r="CH682" s="12"/>
      <c r="CI682" s="12"/>
      <c r="CJ682" s="18">
        <v>13.2872727272727</v>
      </c>
      <c r="CK682" s="18">
        <v>102.976363636364</v>
      </c>
      <c r="CL682" s="18">
        <v>99.654545454545499</v>
      </c>
      <c r="CM682" s="18">
        <v>39.861818181818101</v>
      </c>
      <c r="CN682" s="18">
        <v>55.917473684210499</v>
      </c>
      <c r="CO682" s="18">
        <v>55.917473684210499</v>
      </c>
      <c r="CP682" s="18">
        <v>59.525052631578902</v>
      </c>
      <c r="CQ682" s="18">
        <v>104.16</v>
      </c>
      <c r="CR682" s="18">
        <v>100.8</v>
      </c>
      <c r="CS682" s="18">
        <v>87.3599999999999</v>
      </c>
      <c r="CT682" s="18">
        <v>100.575</v>
      </c>
      <c r="CU682" s="18">
        <v>103.92749999999999</v>
      </c>
      <c r="CV682" s="18">
        <v>117.33750000000001</v>
      </c>
      <c r="CW682" s="18">
        <v>61.8127659574468</v>
      </c>
      <c r="CX682" s="18">
        <v>63.873191489361702</v>
      </c>
      <c r="CY682" s="18">
        <v>67.994042553191505</v>
      </c>
      <c r="CZ682" s="75">
        <f t="shared" si="11"/>
        <v>1234.9800000000002</v>
      </c>
    </row>
    <row r="683" spans="1:104">
      <c r="A683" s="12">
        <v>62</v>
      </c>
      <c r="B683" s="6">
        <v>6255948685</v>
      </c>
      <c r="C683" s="6" t="s">
        <v>93</v>
      </c>
      <c r="D683" s="6" t="s">
        <v>259</v>
      </c>
      <c r="E683" s="6" t="s">
        <v>401</v>
      </c>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24"/>
      <c r="CE683" s="12"/>
      <c r="CF683" s="12"/>
      <c r="CG683" s="12"/>
      <c r="CH683" s="12"/>
      <c r="CI683" s="12"/>
      <c r="CJ683" s="18">
        <v>13.2872727272727</v>
      </c>
      <c r="CK683" s="18">
        <v>102.976363636364</v>
      </c>
      <c r="CL683" s="18">
        <v>99.654545454545499</v>
      </c>
      <c r="CM683" s="18">
        <v>39.861818181818101</v>
      </c>
      <c r="CN683" s="18">
        <v>55.917473684210499</v>
      </c>
      <c r="CO683" s="18">
        <v>55.917473684210499</v>
      </c>
      <c r="CP683" s="18">
        <v>59.525052631578902</v>
      </c>
      <c r="CQ683" s="18">
        <v>104.16</v>
      </c>
      <c r="CR683" s="18">
        <v>100.8</v>
      </c>
      <c r="CS683" s="18">
        <v>87.3599999999999</v>
      </c>
      <c r="CT683" s="18">
        <v>100.575</v>
      </c>
      <c r="CU683" s="18">
        <v>103.92749999999999</v>
      </c>
      <c r="CV683" s="18">
        <v>117.33750000000001</v>
      </c>
      <c r="CW683" s="18">
        <v>61.8127659574468</v>
      </c>
      <c r="CX683" s="18">
        <v>63.873191489361702</v>
      </c>
      <c r="CY683" s="18">
        <v>67.994042553191505</v>
      </c>
      <c r="CZ683" s="75">
        <f t="shared" si="11"/>
        <v>1234.9800000000002</v>
      </c>
    </row>
    <row r="684" spans="1:104">
      <c r="A684" s="12">
        <v>62</v>
      </c>
      <c r="B684" s="6">
        <v>6255948685</v>
      </c>
      <c r="C684" s="6" t="s">
        <v>93</v>
      </c>
      <c r="D684" s="6" t="s">
        <v>259</v>
      </c>
      <c r="E684" s="6" t="s">
        <v>402</v>
      </c>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24"/>
      <c r="CE684" s="12"/>
      <c r="CF684" s="12"/>
      <c r="CG684" s="12"/>
      <c r="CH684" s="12"/>
      <c r="CI684" s="12"/>
      <c r="CJ684" s="18">
        <v>13.2872727272727</v>
      </c>
      <c r="CK684" s="18">
        <v>102.976363636364</v>
      </c>
      <c r="CL684" s="18">
        <v>99.654545454545499</v>
      </c>
      <c r="CM684" s="18">
        <v>39.861818181818101</v>
      </c>
      <c r="CN684" s="18">
        <v>55.917473684210499</v>
      </c>
      <c r="CO684" s="18">
        <v>55.917473684210499</v>
      </c>
      <c r="CP684" s="18">
        <v>59.525052631578902</v>
      </c>
      <c r="CQ684" s="18">
        <v>104.16</v>
      </c>
      <c r="CR684" s="18">
        <v>100.8</v>
      </c>
      <c r="CS684" s="18">
        <v>87.3599999999999</v>
      </c>
      <c r="CT684" s="18">
        <v>100.575</v>
      </c>
      <c r="CU684" s="18">
        <v>103.92749999999999</v>
      </c>
      <c r="CV684" s="18">
        <v>117.33750000000001</v>
      </c>
      <c r="CW684" s="18">
        <v>61.8127659574468</v>
      </c>
      <c r="CX684" s="18">
        <v>63.873191489361702</v>
      </c>
      <c r="CY684" s="18">
        <v>67.994042553191505</v>
      </c>
      <c r="CZ684" s="75">
        <f t="shared" si="11"/>
        <v>1234.9800000000002</v>
      </c>
    </row>
    <row r="685" spans="1:104">
      <c r="A685" s="12">
        <v>62</v>
      </c>
      <c r="B685" s="6">
        <v>6255948685</v>
      </c>
      <c r="C685" s="6" t="s">
        <v>93</v>
      </c>
      <c r="D685" s="6" t="s">
        <v>259</v>
      </c>
      <c r="E685" s="6" t="s">
        <v>403</v>
      </c>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24"/>
      <c r="CE685" s="12"/>
      <c r="CF685" s="12"/>
      <c r="CG685" s="12"/>
      <c r="CH685" s="12"/>
      <c r="CI685" s="12"/>
      <c r="CJ685" s="18">
        <v>13.2872727272727</v>
      </c>
      <c r="CK685" s="18">
        <v>102.976363636364</v>
      </c>
      <c r="CL685" s="18">
        <v>99.654545454545499</v>
      </c>
      <c r="CM685" s="18">
        <v>39.861818181818101</v>
      </c>
      <c r="CN685" s="18">
        <v>55.917473684210499</v>
      </c>
      <c r="CO685" s="18">
        <v>55.917473684210499</v>
      </c>
      <c r="CP685" s="18">
        <v>59.525052631578902</v>
      </c>
      <c r="CQ685" s="18">
        <v>104.16</v>
      </c>
      <c r="CR685" s="18">
        <v>100.8</v>
      </c>
      <c r="CS685" s="18">
        <v>87.3599999999999</v>
      </c>
      <c r="CT685" s="18">
        <v>100.575</v>
      </c>
      <c r="CU685" s="18">
        <v>103.92749999999999</v>
      </c>
      <c r="CV685" s="18">
        <v>117.33750000000001</v>
      </c>
      <c r="CW685" s="18">
        <v>61.8127659574468</v>
      </c>
      <c r="CX685" s="18">
        <v>63.873191489361702</v>
      </c>
      <c r="CY685" s="18">
        <v>67.994042553191505</v>
      </c>
      <c r="CZ685" s="75">
        <f t="shared" si="11"/>
        <v>1234.9800000000002</v>
      </c>
    </row>
    <row r="686" spans="1:104">
      <c r="A686" s="12">
        <v>63</v>
      </c>
      <c r="B686" s="6">
        <v>6256332344</v>
      </c>
      <c r="C686" s="6" t="s">
        <v>93</v>
      </c>
      <c r="D686" s="6" t="s">
        <v>262</v>
      </c>
      <c r="E686" s="6" t="s">
        <v>393</v>
      </c>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24"/>
      <c r="CE686" s="12"/>
      <c r="CF686" s="12"/>
      <c r="CG686" s="12"/>
      <c r="CH686" s="12"/>
      <c r="CI686" s="12"/>
      <c r="CJ686" s="19">
        <v>9.0540540540540508</v>
      </c>
      <c r="CK686" s="19">
        <v>280.67567567567602</v>
      </c>
      <c r="CL686" s="19">
        <v>271.62162162162201</v>
      </c>
      <c r="CM686" s="19">
        <v>108.648648648649</v>
      </c>
      <c r="CN686" s="19">
        <v>353.07368421052598</v>
      </c>
      <c r="CO686" s="19">
        <v>353.07368421052598</v>
      </c>
      <c r="CP686" s="19">
        <v>375.85263157894701</v>
      </c>
      <c r="CQ686" s="19">
        <v>747.919540229885</v>
      </c>
      <c r="CR686" s="19">
        <v>723.79310344827604</v>
      </c>
      <c r="CS686" s="19">
        <v>627.28735632183896</v>
      </c>
      <c r="CT686" s="19">
        <v>801.875</v>
      </c>
      <c r="CU686" s="19">
        <v>828.60416666666697</v>
      </c>
      <c r="CV686" s="19">
        <v>935.52083333333303</v>
      </c>
      <c r="CW686" s="19">
        <v>379.14893617021301</v>
      </c>
      <c r="CX686" s="19">
        <v>391.787234042553</v>
      </c>
      <c r="CY686" s="19">
        <v>417.063829787234</v>
      </c>
      <c r="CZ686" s="72">
        <f t="shared" si="11"/>
        <v>7605</v>
      </c>
    </row>
    <row r="687" spans="1:104">
      <c r="A687" s="12">
        <v>63</v>
      </c>
      <c r="B687" s="6">
        <v>6256332344</v>
      </c>
      <c r="C687" s="6" t="s">
        <v>93</v>
      </c>
      <c r="D687" s="6" t="s">
        <v>262</v>
      </c>
      <c r="E687" s="6" t="s">
        <v>394</v>
      </c>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24"/>
      <c r="CE687" s="12"/>
      <c r="CF687" s="12"/>
      <c r="CG687" s="12"/>
      <c r="CH687" s="12"/>
      <c r="CI687" s="12"/>
      <c r="CJ687" s="19">
        <v>8.6081081081081106</v>
      </c>
      <c r="CK687" s="19">
        <v>266.85135135135101</v>
      </c>
      <c r="CL687" s="19">
        <v>258.243243243243</v>
      </c>
      <c r="CM687" s="19">
        <v>103.29729729729701</v>
      </c>
      <c r="CN687" s="19">
        <v>317.17894736842101</v>
      </c>
      <c r="CO687" s="19">
        <v>317.17894736842101</v>
      </c>
      <c r="CP687" s="19">
        <v>337.64210526315799</v>
      </c>
      <c r="CQ687" s="19">
        <v>718.70114942528699</v>
      </c>
      <c r="CR687" s="19">
        <v>695.51724137931001</v>
      </c>
      <c r="CS687" s="19">
        <v>602.78160919540198</v>
      </c>
      <c r="CT687" s="19">
        <v>764.6875</v>
      </c>
      <c r="CU687" s="19">
        <v>790.17708333333303</v>
      </c>
      <c r="CV687" s="19">
        <v>892.13541666666697</v>
      </c>
      <c r="CW687" s="19">
        <v>352.659574468085</v>
      </c>
      <c r="CX687" s="19">
        <v>364.41489361702099</v>
      </c>
      <c r="CY687" s="19">
        <v>387.92553191489401</v>
      </c>
      <c r="CZ687" s="72">
        <f t="shared" si="11"/>
        <v>7177.9999999999991</v>
      </c>
    </row>
    <row r="688" spans="1:104">
      <c r="A688" s="12">
        <v>63</v>
      </c>
      <c r="B688" s="6">
        <v>6256332344</v>
      </c>
      <c r="C688" s="6" t="s">
        <v>93</v>
      </c>
      <c r="D688" s="6" t="s">
        <v>262</v>
      </c>
      <c r="E688" s="6" t="s">
        <v>395</v>
      </c>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24"/>
      <c r="CE688" s="12"/>
      <c r="CF688" s="12"/>
      <c r="CG688" s="12"/>
      <c r="CH688" s="12"/>
      <c r="CI688" s="12"/>
      <c r="CJ688" s="26">
        <v>3.41225405405405</v>
      </c>
      <c r="CK688" s="26">
        <v>105.779875675676</v>
      </c>
      <c r="CL688" s="26">
        <v>102.36762162162201</v>
      </c>
      <c r="CM688" s="26">
        <v>40.947048648648597</v>
      </c>
      <c r="CN688" s="26">
        <v>125.729734736842</v>
      </c>
      <c r="CO688" s="26">
        <v>125.729734736842</v>
      </c>
      <c r="CP688" s="26">
        <v>133.841330526316</v>
      </c>
      <c r="CQ688" s="26">
        <v>284.893135632184</v>
      </c>
      <c r="CR688" s="26">
        <v>275.70303448275899</v>
      </c>
      <c r="CS688" s="26">
        <v>238.94262988505699</v>
      </c>
      <c r="CT688" s="26">
        <v>303.12212499999998</v>
      </c>
      <c r="CU688" s="26">
        <v>313.22619583333301</v>
      </c>
      <c r="CV688" s="26">
        <v>353.64247916666699</v>
      </c>
      <c r="CW688" s="26">
        <v>139.79425531914899</v>
      </c>
      <c r="CX688" s="26">
        <v>144.454063829787</v>
      </c>
      <c r="CY688" s="26">
        <v>153.773680851064</v>
      </c>
      <c r="CZ688" s="72">
        <f t="shared" si="11"/>
        <v>2845.3592000000008</v>
      </c>
    </row>
    <row r="689" spans="1:104">
      <c r="A689" s="12">
        <v>63</v>
      </c>
      <c r="B689" s="6">
        <v>6256332344</v>
      </c>
      <c r="C689" s="6" t="s">
        <v>93</v>
      </c>
      <c r="D689" s="6" t="s">
        <v>262</v>
      </c>
      <c r="E689" s="6" t="s">
        <v>396</v>
      </c>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24"/>
      <c r="CE689" s="12"/>
      <c r="CF689" s="12"/>
      <c r="CG689" s="12"/>
      <c r="CH689" s="12"/>
      <c r="CI689" s="12"/>
      <c r="CJ689" s="26">
        <v>3.41225405405405</v>
      </c>
      <c r="CK689" s="26">
        <v>105.779875675676</v>
      </c>
      <c r="CL689" s="26">
        <v>102.36762162162201</v>
      </c>
      <c r="CM689" s="26">
        <v>40.947048648648597</v>
      </c>
      <c r="CN689" s="26">
        <v>125.729734736842</v>
      </c>
      <c r="CO689" s="26">
        <v>125.729734736842</v>
      </c>
      <c r="CP689" s="26">
        <v>133.841330526316</v>
      </c>
      <c r="CQ689" s="26">
        <v>284.893135632184</v>
      </c>
      <c r="CR689" s="26">
        <v>275.70303448275899</v>
      </c>
      <c r="CS689" s="26">
        <v>238.94262988505699</v>
      </c>
      <c r="CT689" s="26">
        <v>303.12212499999998</v>
      </c>
      <c r="CU689" s="26">
        <v>313.22619583333301</v>
      </c>
      <c r="CV689" s="26">
        <v>353.64247916666699</v>
      </c>
      <c r="CW689" s="26">
        <v>139.79425531914899</v>
      </c>
      <c r="CX689" s="26">
        <v>144.454063829787</v>
      </c>
      <c r="CY689" s="26">
        <v>153.773680851064</v>
      </c>
      <c r="CZ689" s="72">
        <f t="shared" si="11"/>
        <v>2845.3592000000008</v>
      </c>
    </row>
    <row r="690" spans="1:104">
      <c r="A690" s="12">
        <v>63</v>
      </c>
      <c r="B690" s="6">
        <v>6256332344</v>
      </c>
      <c r="C690" s="6" t="s">
        <v>93</v>
      </c>
      <c r="D690" s="6" t="s">
        <v>262</v>
      </c>
      <c r="E690" s="6" t="s">
        <v>397</v>
      </c>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24"/>
      <c r="CE690" s="12"/>
      <c r="CF690" s="12"/>
      <c r="CG690" s="12"/>
      <c r="CH690" s="12"/>
      <c r="CI690" s="12"/>
      <c r="CJ690" s="18">
        <v>3.41225405405405</v>
      </c>
      <c r="CK690" s="18">
        <v>105.779875675676</v>
      </c>
      <c r="CL690" s="18">
        <v>102.36762162162201</v>
      </c>
      <c r="CM690" s="18">
        <v>40.947048648648597</v>
      </c>
      <c r="CN690" s="18">
        <v>125.729734736842</v>
      </c>
      <c r="CO690" s="18">
        <v>125.729734736842</v>
      </c>
      <c r="CP690" s="18">
        <v>133.841330526316</v>
      </c>
      <c r="CQ690" s="18">
        <v>284.893135632184</v>
      </c>
      <c r="CR690" s="18">
        <v>275.70303448275899</v>
      </c>
      <c r="CS690" s="18">
        <v>238.94262988505699</v>
      </c>
      <c r="CT690" s="18">
        <v>303.12212499999998</v>
      </c>
      <c r="CU690" s="18">
        <v>313.22619583333301</v>
      </c>
      <c r="CV690" s="18">
        <v>353.64247916666699</v>
      </c>
      <c r="CW690" s="18">
        <v>139.79425531914899</v>
      </c>
      <c r="CX690" s="18">
        <v>144.454063829787</v>
      </c>
      <c r="CY690" s="18">
        <v>153.773680851064</v>
      </c>
      <c r="CZ690" s="72">
        <f t="shared" si="11"/>
        <v>2845.3592000000008</v>
      </c>
    </row>
    <row r="691" spans="1:104">
      <c r="A691" s="12">
        <v>63</v>
      </c>
      <c r="B691" s="6">
        <v>6256332344</v>
      </c>
      <c r="C691" s="6" t="s">
        <v>93</v>
      </c>
      <c r="D691" s="6" t="s">
        <v>262</v>
      </c>
      <c r="E691" s="6" t="s">
        <v>398</v>
      </c>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24"/>
      <c r="CE691" s="12"/>
      <c r="CF691" s="12"/>
      <c r="CG691" s="12"/>
      <c r="CH691" s="12"/>
      <c r="CI691" s="12"/>
      <c r="CJ691" s="18">
        <v>3.41225405405405</v>
      </c>
      <c r="CK691" s="18">
        <v>105.779875675676</v>
      </c>
      <c r="CL691" s="18">
        <v>102.36762162162201</v>
      </c>
      <c r="CM691" s="18">
        <v>40.947048648648597</v>
      </c>
      <c r="CN691" s="18">
        <v>125.729734736842</v>
      </c>
      <c r="CO691" s="18">
        <v>125.729734736842</v>
      </c>
      <c r="CP691" s="18">
        <v>133.841330526316</v>
      </c>
      <c r="CQ691" s="18">
        <v>284.893135632184</v>
      </c>
      <c r="CR691" s="18">
        <v>275.70303448275899</v>
      </c>
      <c r="CS691" s="18">
        <v>238.94262988505699</v>
      </c>
      <c r="CT691" s="18">
        <v>303.12212499999998</v>
      </c>
      <c r="CU691" s="18">
        <v>313.22619583333301</v>
      </c>
      <c r="CV691" s="18">
        <v>353.64247916666699</v>
      </c>
      <c r="CW691" s="18">
        <v>139.79425531914899</v>
      </c>
      <c r="CX691" s="18">
        <v>144.454063829787</v>
      </c>
      <c r="CY691" s="18">
        <v>153.773680851064</v>
      </c>
      <c r="CZ691" s="72">
        <f t="shared" si="11"/>
        <v>2845.3592000000008</v>
      </c>
    </row>
    <row r="692" spans="1:104">
      <c r="A692" s="12">
        <v>63</v>
      </c>
      <c r="B692" s="6">
        <v>6256332344</v>
      </c>
      <c r="C692" s="6" t="s">
        <v>93</v>
      </c>
      <c r="D692" s="6" t="s">
        <v>262</v>
      </c>
      <c r="E692" s="6" t="s">
        <v>399</v>
      </c>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24"/>
      <c r="CE692" s="12"/>
      <c r="CF692" s="12"/>
      <c r="CG692" s="12"/>
      <c r="CH692" s="12"/>
      <c r="CI692" s="12"/>
      <c r="CJ692" s="19">
        <v>9.0540540540540508</v>
      </c>
      <c r="CK692" s="19">
        <v>280.67567567567602</v>
      </c>
      <c r="CL692" s="19">
        <v>271.62162162162201</v>
      </c>
      <c r="CM692" s="19">
        <v>108.648648648649</v>
      </c>
      <c r="CN692" s="19">
        <v>353.07368421052598</v>
      </c>
      <c r="CO692" s="19">
        <v>353.07368421052598</v>
      </c>
      <c r="CP692" s="19">
        <v>375.85263157894701</v>
      </c>
      <c r="CQ692" s="19">
        <v>747.919540229885</v>
      </c>
      <c r="CR692" s="19">
        <v>723.79310344827604</v>
      </c>
      <c r="CS692" s="19">
        <v>627.28735632183896</v>
      </c>
      <c r="CT692" s="19">
        <v>801.875</v>
      </c>
      <c r="CU692" s="19">
        <v>828.60416666666697</v>
      </c>
      <c r="CV692" s="19">
        <v>935.52083333333303</v>
      </c>
      <c r="CW692" s="19">
        <v>379.14893617021301</v>
      </c>
      <c r="CX692" s="19">
        <v>391.787234042553</v>
      </c>
      <c r="CY692" s="19">
        <v>417.063829787234</v>
      </c>
      <c r="CZ692" s="72">
        <f t="shared" si="11"/>
        <v>7605</v>
      </c>
    </row>
    <row r="693" spans="1:104">
      <c r="A693" s="12">
        <v>63</v>
      </c>
      <c r="B693" s="6">
        <v>6256332344</v>
      </c>
      <c r="C693" s="6" t="s">
        <v>93</v>
      </c>
      <c r="D693" s="6" t="s">
        <v>262</v>
      </c>
      <c r="E693" s="6" t="s">
        <v>400</v>
      </c>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24"/>
      <c r="CE693" s="12"/>
      <c r="CF693" s="12"/>
      <c r="CG693" s="12"/>
      <c r="CH693" s="12"/>
      <c r="CI693" s="12"/>
      <c r="CJ693" s="18">
        <v>1.62972972972973</v>
      </c>
      <c r="CK693" s="18">
        <v>50.521621621621698</v>
      </c>
      <c r="CL693" s="18">
        <v>48.891891891892001</v>
      </c>
      <c r="CM693" s="18">
        <v>19.556756756756801</v>
      </c>
      <c r="CN693" s="18">
        <v>63.553263157894698</v>
      </c>
      <c r="CO693" s="18">
        <v>63.553263157894698</v>
      </c>
      <c r="CP693" s="18">
        <v>67.653473684210496</v>
      </c>
      <c r="CQ693" s="18">
        <v>134.62551724137899</v>
      </c>
      <c r="CR693" s="18">
        <v>130.28275862069</v>
      </c>
      <c r="CS693" s="18">
        <v>112.911724137931</v>
      </c>
      <c r="CT693" s="18">
        <v>144.33750000000001</v>
      </c>
      <c r="CU693" s="18">
        <v>149.14875000000001</v>
      </c>
      <c r="CV693" s="18">
        <v>168.39375000000001</v>
      </c>
      <c r="CW693" s="18">
        <v>68.246808510638303</v>
      </c>
      <c r="CX693" s="18">
        <v>70.521702127659495</v>
      </c>
      <c r="CY693" s="18">
        <v>75.071489361702106</v>
      </c>
      <c r="CZ693" s="75">
        <f t="shared" si="11"/>
        <v>1368.8999999999999</v>
      </c>
    </row>
    <row r="694" spans="1:104">
      <c r="A694" s="12">
        <v>63</v>
      </c>
      <c r="B694" s="6">
        <v>6256332344</v>
      </c>
      <c r="C694" s="6" t="s">
        <v>93</v>
      </c>
      <c r="D694" s="6" t="s">
        <v>262</v>
      </c>
      <c r="E694" s="6" t="s">
        <v>401</v>
      </c>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24"/>
      <c r="CE694" s="12"/>
      <c r="CF694" s="12"/>
      <c r="CG694" s="12"/>
      <c r="CH694" s="12"/>
      <c r="CI694" s="12"/>
      <c r="CJ694" s="18">
        <v>1.62972972972973</v>
      </c>
      <c r="CK694" s="18">
        <v>50.521621621621698</v>
      </c>
      <c r="CL694" s="18">
        <v>48.891891891892001</v>
      </c>
      <c r="CM694" s="18">
        <v>19.556756756756801</v>
      </c>
      <c r="CN694" s="18">
        <v>63.553263157894698</v>
      </c>
      <c r="CO694" s="18">
        <v>63.553263157894698</v>
      </c>
      <c r="CP694" s="18">
        <v>67.653473684210496</v>
      </c>
      <c r="CQ694" s="18">
        <v>134.62551724137899</v>
      </c>
      <c r="CR694" s="18">
        <v>130.28275862069</v>
      </c>
      <c r="CS694" s="18">
        <v>112.911724137931</v>
      </c>
      <c r="CT694" s="18">
        <v>144.33750000000001</v>
      </c>
      <c r="CU694" s="18">
        <v>149.14875000000001</v>
      </c>
      <c r="CV694" s="18">
        <v>168.39375000000001</v>
      </c>
      <c r="CW694" s="18">
        <v>68.246808510638303</v>
      </c>
      <c r="CX694" s="18">
        <v>70.521702127659495</v>
      </c>
      <c r="CY694" s="18">
        <v>75.071489361702106</v>
      </c>
      <c r="CZ694" s="75">
        <f t="shared" si="11"/>
        <v>1368.8999999999999</v>
      </c>
    </row>
    <row r="695" spans="1:104">
      <c r="A695" s="12">
        <v>63</v>
      </c>
      <c r="B695" s="6">
        <v>6256332344</v>
      </c>
      <c r="C695" s="6" t="s">
        <v>93</v>
      </c>
      <c r="D695" s="6" t="s">
        <v>262</v>
      </c>
      <c r="E695" s="6" t="s">
        <v>402</v>
      </c>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24"/>
      <c r="CE695" s="12"/>
      <c r="CF695" s="12"/>
      <c r="CG695" s="12"/>
      <c r="CH695" s="12"/>
      <c r="CI695" s="12"/>
      <c r="CJ695" s="18">
        <v>1.62972972972973</v>
      </c>
      <c r="CK695" s="18">
        <v>50.521621621621698</v>
      </c>
      <c r="CL695" s="18">
        <v>48.891891891892001</v>
      </c>
      <c r="CM695" s="18">
        <v>19.556756756756801</v>
      </c>
      <c r="CN695" s="18">
        <v>63.553263157894698</v>
      </c>
      <c r="CO695" s="18">
        <v>63.553263157894698</v>
      </c>
      <c r="CP695" s="18">
        <v>67.653473684210496</v>
      </c>
      <c r="CQ695" s="18">
        <v>134.62551724137899</v>
      </c>
      <c r="CR695" s="18">
        <v>130.28275862069</v>
      </c>
      <c r="CS695" s="18">
        <v>112.911724137931</v>
      </c>
      <c r="CT695" s="18">
        <v>144.33750000000001</v>
      </c>
      <c r="CU695" s="18">
        <v>149.14875000000001</v>
      </c>
      <c r="CV695" s="18">
        <v>168.39375000000001</v>
      </c>
      <c r="CW695" s="18">
        <v>68.246808510638303</v>
      </c>
      <c r="CX695" s="18">
        <v>70.521702127659495</v>
      </c>
      <c r="CY695" s="18">
        <v>75.071489361702106</v>
      </c>
      <c r="CZ695" s="75">
        <f t="shared" si="11"/>
        <v>1368.8999999999999</v>
      </c>
    </row>
    <row r="696" spans="1:104">
      <c r="A696" s="12">
        <v>63</v>
      </c>
      <c r="B696" s="6">
        <v>6256332344</v>
      </c>
      <c r="C696" s="6" t="s">
        <v>93</v>
      </c>
      <c r="D696" s="6" t="s">
        <v>262</v>
      </c>
      <c r="E696" s="6" t="s">
        <v>403</v>
      </c>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24"/>
      <c r="CE696" s="12"/>
      <c r="CF696" s="12"/>
      <c r="CG696" s="12"/>
      <c r="CH696" s="12"/>
      <c r="CI696" s="12"/>
      <c r="CJ696" s="18">
        <v>1.62972972972973</v>
      </c>
      <c r="CK696" s="18">
        <v>50.521621621621698</v>
      </c>
      <c r="CL696" s="18">
        <v>48.891891891892001</v>
      </c>
      <c r="CM696" s="18">
        <v>19.556756756756801</v>
      </c>
      <c r="CN696" s="18">
        <v>63.553263157894698</v>
      </c>
      <c r="CO696" s="18">
        <v>63.553263157894698</v>
      </c>
      <c r="CP696" s="18">
        <v>67.653473684210496</v>
      </c>
      <c r="CQ696" s="18">
        <v>134.62551724137899</v>
      </c>
      <c r="CR696" s="18">
        <v>130.28275862069</v>
      </c>
      <c r="CS696" s="18">
        <v>112.911724137931</v>
      </c>
      <c r="CT696" s="18">
        <v>144.33750000000001</v>
      </c>
      <c r="CU696" s="18">
        <v>149.14875000000001</v>
      </c>
      <c r="CV696" s="18">
        <v>168.39375000000001</v>
      </c>
      <c r="CW696" s="18">
        <v>68.246808510638303</v>
      </c>
      <c r="CX696" s="18">
        <v>70.521702127659495</v>
      </c>
      <c r="CY696" s="18">
        <v>75.071489361702106</v>
      </c>
      <c r="CZ696" s="75">
        <f t="shared" si="11"/>
        <v>1368.8999999999999</v>
      </c>
    </row>
    <row r="697" spans="1:104">
      <c r="A697" s="12">
        <v>64</v>
      </c>
      <c r="B697" s="6">
        <v>6255901130</v>
      </c>
      <c r="C697" s="6" t="s">
        <v>93</v>
      </c>
      <c r="D697" s="6" t="s">
        <v>265</v>
      </c>
      <c r="E697" s="6" t="s">
        <v>393</v>
      </c>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24"/>
      <c r="CE697" s="12"/>
      <c r="CF697" s="12"/>
      <c r="CG697" s="12"/>
      <c r="CH697" s="12"/>
      <c r="CI697" s="12"/>
      <c r="CJ697" s="19">
        <v>7.6891891891891904</v>
      </c>
      <c r="CK697" s="19">
        <v>238.36486486486501</v>
      </c>
      <c r="CL697" s="19">
        <v>230.67567567567599</v>
      </c>
      <c r="CM697" s="19">
        <v>92.270270270270302</v>
      </c>
      <c r="CN697" s="19">
        <v>175.23157894736801</v>
      </c>
      <c r="CO697" s="19">
        <v>175.23157894736801</v>
      </c>
      <c r="CP697" s="19">
        <v>186.53684210526299</v>
      </c>
      <c r="CQ697" s="19">
        <v>440.05747126436802</v>
      </c>
      <c r="CR697" s="19">
        <v>425.86206896551698</v>
      </c>
      <c r="CS697" s="19">
        <v>369.080459770115</v>
      </c>
      <c r="CT697" s="19">
        <v>331.875</v>
      </c>
      <c r="CU697" s="19">
        <v>342.9375</v>
      </c>
      <c r="CV697" s="19">
        <v>387.1875</v>
      </c>
      <c r="CW697" s="19">
        <v>58.723404255319103</v>
      </c>
      <c r="CX697" s="19">
        <v>60.680851063829799</v>
      </c>
      <c r="CY697" s="19">
        <v>64.595744680851098</v>
      </c>
      <c r="CZ697" s="72">
        <f t="shared" si="11"/>
        <v>3586.9999999999995</v>
      </c>
    </row>
    <row r="698" spans="1:104">
      <c r="A698" s="12">
        <v>64</v>
      </c>
      <c r="B698" s="6">
        <v>6255901130</v>
      </c>
      <c r="C698" s="6" t="s">
        <v>93</v>
      </c>
      <c r="D698" s="6" t="s">
        <v>265</v>
      </c>
      <c r="E698" s="6" t="s">
        <v>394</v>
      </c>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24"/>
      <c r="CE698" s="12"/>
      <c r="CF698" s="12"/>
      <c r="CG698" s="12"/>
      <c r="CH698" s="12"/>
      <c r="CI698" s="12"/>
      <c r="CJ698" s="19">
        <v>4.8783783783783798</v>
      </c>
      <c r="CK698" s="19">
        <v>151.22972972973</v>
      </c>
      <c r="CL698" s="19">
        <v>146.35135135135101</v>
      </c>
      <c r="CM698" s="19">
        <v>58.540540540540498</v>
      </c>
      <c r="CN698" s="19">
        <v>85.821052631578993</v>
      </c>
      <c r="CO698" s="19">
        <v>85.821052631578993</v>
      </c>
      <c r="CP698" s="19">
        <v>91.357894736842098</v>
      </c>
      <c r="CQ698" s="19">
        <v>323.18390804597698</v>
      </c>
      <c r="CR698" s="19">
        <v>312.758620689655</v>
      </c>
      <c r="CS698" s="19">
        <v>271.05747126436802</v>
      </c>
      <c r="CT698" s="19">
        <v>229.6875</v>
      </c>
      <c r="CU698" s="19">
        <v>237.34375</v>
      </c>
      <c r="CV698" s="19">
        <v>267.96875</v>
      </c>
      <c r="CW698" s="19">
        <v>35.106382978723403</v>
      </c>
      <c r="CX698" s="19">
        <v>36.276595744680897</v>
      </c>
      <c r="CY698" s="19">
        <v>38.6170212765957</v>
      </c>
      <c r="CZ698" s="72">
        <f t="shared" si="11"/>
        <v>2376</v>
      </c>
    </row>
    <row r="699" spans="1:104">
      <c r="A699" s="12">
        <v>64</v>
      </c>
      <c r="B699" s="6">
        <v>6255901130</v>
      </c>
      <c r="C699" s="6" t="s">
        <v>93</v>
      </c>
      <c r="D699" s="6" t="s">
        <v>265</v>
      </c>
      <c r="E699" s="6" t="s">
        <v>395</v>
      </c>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24"/>
      <c r="CE699" s="12"/>
      <c r="CF699" s="12"/>
      <c r="CG699" s="12"/>
      <c r="CH699" s="12"/>
      <c r="CI699" s="12"/>
      <c r="CJ699" s="26">
        <v>1.9337891891891901</v>
      </c>
      <c r="CK699" s="26">
        <v>59.947464864864898</v>
      </c>
      <c r="CL699" s="26">
        <v>58.013675675675699</v>
      </c>
      <c r="CM699" s="26">
        <v>23.2054702702703</v>
      </c>
      <c r="CN699" s="26">
        <v>34.019465263157898</v>
      </c>
      <c r="CO699" s="26">
        <v>34.019465263157898</v>
      </c>
      <c r="CP699" s="26">
        <v>36.214269473684197</v>
      </c>
      <c r="CQ699" s="26">
        <v>128.11010114942499</v>
      </c>
      <c r="CR699" s="26">
        <v>123.977517241379</v>
      </c>
      <c r="CS699" s="26">
        <v>107.447181609195</v>
      </c>
      <c r="CT699" s="26">
        <v>91.048124999999999</v>
      </c>
      <c r="CU699" s="26">
        <v>94.083062499999997</v>
      </c>
      <c r="CV699" s="26">
        <v>106.2228125</v>
      </c>
      <c r="CW699" s="26">
        <v>13.916170212766</v>
      </c>
      <c r="CX699" s="26">
        <v>14.380042553191499</v>
      </c>
      <c r="CY699" s="26">
        <v>15.2877872340426</v>
      </c>
      <c r="CZ699" s="72">
        <f t="shared" si="11"/>
        <v>941.82639999999924</v>
      </c>
    </row>
    <row r="700" spans="1:104">
      <c r="A700" s="12">
        <v>64</v>
      </c>
      <c r="B700" s="6">
        <v>6255901130</v>
      </c>
      <c r="C700" s="6" t="s">
        <v>93</v>
      </c>
      <c r="D700" s="6" t="s">
        <v>265</v>
      </c>
      <c r="E700" s="6" t="s">
        <v>396</v>
      </c>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24"/>
      <c r="CE700" s="12"/>
      <c r="CF700" s="12"/>
      <c r="CG700" s="12"/>
      <c r="CH700" s="12"/>
      <c r="CI700" s="12"/>
      <c r="CJ700" s="26">
        <v>1.9337891891891901</v>
      </c>
      <c r="CK700" s="26">
        <v>59.947464864864898</v>
      </c>
      <c r="CL700" s="26">
        <v>58.013675675675699</v>
      </c>
      <c r="CM700" s="26">
        <v>23.2054702702703</v>
      </c>
      <c r="CN700" s="26">
        <v>34.019465263157898</v>
      </c>
      <c r="CO700" s="26">
        <v>34.019465263157898</v>
      </c>
      <c r="CP700" s="26">
        <v>36.214269473684197</v>
      </c>
      <c r="CQ700" s="26">
        <v>128.11010114942499</v>
      </c>
      <c r="CR700" s="26">
        <v>123.977517241379</v>
      </c>
      <c r="CS700" s="26">
        <v>107.447181609195</v>
      </c>
      <c r="CT700" s="26">
        <v>91.048124999999999</v>
      </c>
      <c r="CU700" s="26">
        <v>94.083062499999997</v>
      </c>
      <c r="CV700" s="26">
        <v>106.2228125</v>
      </c>
      <c r="CW700" s="26">
        <v>13.916170212766</v>
      </c>
      <c r="CX700" s="26">
        <v>14.380042553191499</v>
      </c>
      <c r="CY700" s="26">
        <v>15.2877872340426</v>
      </c>
      <c r="CZ700" s="72">
        <f t="shared" si="11"/>
        <v>941.82639999999924</v>
      </c>
    </row>
    <row r="701" spans="1:104">
      <c r="A701" s="12">
        <v>64</v>
      </c>
      <c r="B701" s="6">
        <v>6255901130</v>
      </c>
      <c r="C701" s="6" t="s">
        <v>93</v>
      </c>
      <c r="D701" s="6" t="s">
        <v>265</v>
      </c>
      <c r="E701" s="6" t="s">
        <v>397</v>
      </c>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24"/>
      <c r="CE701" s="12"/>
      <c r="CF701" s="12"/>
      <c r="CG701" s="12"/>
      <c r="CH701" s="12"/>
      <c r="CI701" s="12"/>
      <c r="CJ701" s="18">
        <v>1.9337891891891901</v>
      </c>
      <c r="CK701" s="18">
        <v>59.947464864864898</v>
      </c>
      <c r="CL701" s="18">
        <v>58.013675675675699</v>
      </c>
      <c r="CM701" s="18">
        <v>23.2054702702703</v>
      </c>
      <c r="CN701" s="18">
        <v>34.019465263157898</v>
      </c>
      <c r="CO701" s="18">
        <v>34.019465263157898</v>
      </c>
      <c r="CP701" s="18">
        <v>36.214269473684197</v>
      </c>
      <c r="CQ701" s="18">
        <v>128.11010114942499</v>
      </c>
      <c r="CR701" s="18">
        <v>123.977517241379</v>
      </c>
      <c r="CS701" s="18">
        <v>107.447181609195</v>
      </c>
      <c r="CT701" s="18">
        <v>91.048124999999999</v>
      </c>
      <c r="CU701" s="18">
        <v>94.083062499999997</v>
      </c>
      <c r="CV701" s="18">
        <v>106.2228125</v>
      </c>
      <c r="CW701" s="18">
        <v>13.916170212766</v>
      </c>
      <c r="CX701" s="18">
        <v>14.380042553191499</v>
      </c>
      <c r="CY701" s="18">
        <v>15.2877872340426</v>
      </c>
      <c r="CZ701" s="72">
        <f t="shared" si="11"/>
        <v>941.82639999999924</v>
      </c>
    </row>
    <row r="702" spans="1:104">
      <c r="A702" s="12">
        <v>64</v>
      </c>
      <c r="B702" s="6">
        <v>6255901130</v>
      </c>
      <c r="C702" s="6" t="s">
        <v>93</v>
      </c>
      <c r="D702" s="6" t="s">
        <v>265</v>
      </c>
      <c r="E702" s="6" t="s">
        <v>398</v>
      </c>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24"/>
      <c r="CE702" s="12"/>
      <c r="CF702" s="12"/>
      <c r="CG702" s="12"/>
      <c r="CH702" s="12"/>
      <c r="CI702" s="12"/>
      <c r="CJ702" s="18">
        <v>1.9337891891891901</v>
      </c>
      <c r="CK702" s="18">
        <v>59.947464864864898</v>
      </c>
      <c r="CL702" s="18">
        <v>58.013675675675699</v>
      </c>
      <c r="CM702" s="18">
        <v>23.2054702702703</v>
      </c>
      <c r="CN702" s="18">
        <v>34.019465263157898</v>
      </c>
      <c r="CO702" s="18">
        <v>34.019465263157898</v>
      </c>
      <c r="CP702" s="18">
        <v>36.214269473684197</v>
      </c>
      <c r="CQ702" s="18">
        <v>128.11010114942499</v>
      </c>
      <c r="CR702" s="18">
        <v>123.977517241379</v>
      </c>
      <c r="CS702" s="18">
        <v>107.447181609195</v>
      </c>
      <c r="CT702" s="18">
        <v>91.048124999999999</v>
      </c>
      <c r="CU702" s="18">
        <v>94.083062499999997</v>
      </c>
      <c r="CV702" s="18">
        <v>106.2228125</v>
      </c>
      <c r="CW702" s="18">
        <v>13.916170212766</v>
      </c>
      <c r="CX702" s="18">
        <v>14.380042553191499</v>
      </c>
      <c r="CY702" s="18">
        <v>15.2877872340426</v>
      </c>
      <c r="CZ702" s="72">
        <f t="shared" si="11"/>
        <v>941.82639999999924</v>
      </c>
    </row>
    <row r="703" spans="1:104">
      <c r="A703" s="12">
        <v>64</v>
      </c>
      <c r="B703" s="6">
        <v>6255901130</v>
      </c>
      <c r="C703" s="6" t="s">
        <v>93</v>
      </c>
      <c r="D703" s="6" t="s">
        <v>265</v>
      </c>
      <c r="E703" s="6" t="s">
        <v>399</v>
      </c>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24"/>
      <c r="CE703" s="12"/>
      <c r="CF703" s="12"/>
      <c r="CG703" s="12"/>
      <c r="CH703" s="12"/>
      <c r="CI703" s="12"/>
      <c r="CJ703" s="19">
        <v>7.6891891891891904</v>
      </c>
      <c r="CK703" s="19">
        <v>238.36486486486501</v>
      </c>
      <c r="CL703" s="19">
        <v>230.67567567567599</v>
      </c>
      <c r="CM703" s="19">
        <v>92.270270270270302</v>
      </c>
      <c r="CN703" s="19">
        <v>175.23157894736801</v>
      </c>
      <c r="CO703" s="19">
        <v>175.23157894736801</v>
      </c>
      <c r="CP703" s="19">
        <v>186.53684210526299</v>
      </c>
      <c r="CQ703" s="19">
        <v>440.05747126436802</v>
      </c>
      <c r="CR703" s="19">
        <v>425.86206896551698</v>
      </c>
      <c r="CS703" s="19">
        <v>369.080459770115</v>
      </c>
      <c r="CT703" s="19">
        <v>331.875</v>
      </c>
      <c r="CU703" s="19">
        <v>342.9375</v>
      </c>
      <c r="CV703" s="19">
        <v>387.1875</v>
      </c>
      <c r="CW703" s="19">
        <v>58.723404255319103</v>
      </c>
      <c r="CX703" s="19">
        <v>60.680851063829799</v>
      </c>
      <c r="CY703" s="19">
        <v>64.595744680851098</v>
      </c>
      <c r="CZ703" s="72">
        <f t="shared" si="11"/>
        <v>3586.9999999999995</v>
      </c>
    </row>
    <row r="704" spans="1:104">
      <c r="A704" s="12">
        <v>64</v>
      </c>
      <c r="B704" s="6">
        <v>6255901130</v>
      </c>
      <c r="C704" s="6" t="s">
        <v>93</v>
      </c>
      <c r="D704" s="6" t="s">
        <v>265</v>
      </c>
      <c r="E704" s="6" t="s">
        <v>400</v>
      </c>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24"/>
      <c r="CE704" s="12"/>
      <c r="CF704" s="12"/>
      <c r="CG704" s="12"/>
      <c r="CH704" s="12"/>
      <c r="CI704" s="12"/>
      <c r="CJ704" s="18">
        <v>1.38405405405405</v>
      </c>
      <c r="CK704" s="18">
        <v>42.905675675675703</v>
      </c>
      <c r="CL704" s="18">
        <v>41.521621621621698</v>
      </c>
      <c r="CM704" s="18">
        <v>16.6086486486487</v>
      </c>
      <c r="CN704" s="18">
        <v>31.541684210526199</v>
      </c>
      <c r="CO704" s="18">
        <v>31.541684210526199</v>
      </c>
      <c r="CP704" s="18">
        <v>33.5766315789473</v>
      </c>
      <c r="CQ704" s="18">
        <v>79.210344827586198</v>
      </c>
      <c r="CR704" s="18">
        <v>76.655172413793096</v>
      </c>
      <c r="CS704" s="18">
        <v>66.434482758620703</v>
      </c>
      <c r="CT704" s="18">
        <v>59.737499999999997</v>
      </c>
      <c r="CU704" s="18">
        <v>61.728749999999998</v>
      </c>
      <c r="CV704" s="18">
        <v>69.693749999999994</v>
      </c>
      <c r="CW704" s="18">
        <v>10.5702127659574</v>
      </c>
      <c r="CX704" s="18">
        <v>10.922553191489399</v>
      </c>
      <c r="CY704" s="18">
        <v>11.6272340425532</v>
      </c>
      <c r="CZ704" s="75">
        <f t="shared" si="11"/>
        <v>645.66000000000008</v>
      </c>
    </row>
    <row r="705" spans="1:104">
      <c r="A705" s="12">
        <v>64</v>
      </c>
      <c r="B705" s="6">
        <v>6255901130</v>
      </c>
      <c r="C705" s="6" t="s">
        <v>93</v>
      </c>
      <c r="D705" s="6" t="s">
        <v>265</v>
      </c>
      <c r="E705" s="6" t="s">
        <v>401</v>
      </c>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24"/>
      <c r="CE705" s="12"/>
      <c r="CF705" s="12"/>
      <c r="CG705" s="12"/>
      <c r="CH705" s="12"/>
      <c r="CI705" s="12"/>
      <c r="CJ705" s="18">
        <v>1.38405405405405</v>
      </c>
      <c r="CK705" s="18">
        <v>42.905675675675703</v>
      </c>
      <c r="CL705" s="18">
        <v>41.521621621621698</v>
      </c>
      <c r="CM705" s="18">
        <v>16.6086486486487</v>
      </c>
      <c r="CN705" s="18">
        <v>31.541684210526199</v>
      </c>
      <c r="CO705" s="18">
        <v>31.541684210526199</v>
      </c>
      <c r="CP705" s="18">
        <v>33.5766315789473</v>
      </c>
      <c r="CQ705" s="18">
        <v>79.210344827586198</v>
      </c>
      <c r="CR705" s="18">
        <v>76.655172413793096</v>
      </c>
      <c r="CS705" s="18">
        <v>66.434482758620703</v>
      </c>
      <c r="CT705" s="18">
        <v>59.737499999999997</v>
      </c>
      <c r="CU705" s="18">
        <v>61.728749999999998</v>
      </c>
      <c r="CV705" s="18">
        <v>69.693749999999994</v>
      </c>
      <c r="CW705" s="18">
        <v>10.5702127659574</v>
      </c>
      <c r="CX705" s="18">
        <v>10.922553191489399</v>
      </c>
      <c r="CY705" s="18">
        <v>11.6272340425532</v>
      </c>
      <c r="CZ705" s="75">
        <f t="shared" si="11"/>
        <v>645.66000000000008</v>
      </c>
    </row>
    <row r="706" spans="1:104">
      <c r="A706" s="12">
        <v>64</v>
      </c>
      <c r="B706" s="6">
        <v>6255901130</v>
      </c>
      <c r="C706" s="6" t="s">
        <v>93</v>
      </c>
      <c r="D706" s="6" t="s">
        <v>265</v>
      </c>
      <c r="E706" s="6" t="s">
        <v>402</v>
      </c>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24"/>
      <c r="CE706" s="12"/>
      <c r="CF706" s="12"/>
      <c r="CG706" s="12"/>
      <c r="CH706" s="12"/>
      <c r="CI706" s="12"/>
      <c r="CJ706" s="18">
        <v>1.38405405405405</v>
      </c>
      <c r="CK706" s="18">
        <v>42.905675675675703</v>
      </c>
      <c r="CL706" s="18">
        <v>41.521621621621698</v>
      </c>
      <c r="CM706" s="18">
        <v>16.6086486486487</v>
      </c>
      <c r="CN706" s="18">
        <v>31.541684210526199</v>
      </c>
      <c r="CO706" s="18">
        <v>31.541684210526199</v>
      </c>
      <c r="CP706" s="18">
        <v>33.5766315789473</v>
      </c>
      <c r="CQ706" s="18">
        <v>79.210344827586198</v>
      </c>
      <c r="CR706" s="18">
        <v>76.655172413793096</v>
      </c>
      <c r="CS706" s="18">
        <v>66.434482758620703</v>
      </c>
      <c r="CT706" s="18">
        <v>59.737499999999997</v>
      </c>
      <c r="CU706" s="18">
        <v>61.728749999999998</v>
      </c>
      <c r="CV706" s="18">
        <v>69.693749999999994</v>
      </c>
      <c r="CW706" s="18">
        <v>10.5702127659574</v>
      </c>
      <c r="CX706" s="18">
        <v>10.922553191489399</v>
      </c>
      <c r="CY706" s="18">
        <v>11.6272340425532</v>
      </c>
      <c r="CZ706" s="75">
        <f t="shared" si="11"/>
        <v>645.66000000000008</v>
      </c>
    </row>
    <row r="707" spans="1:104">
      <c r="A707" s="12">
        <v>64</v>
      </c>
      <c r="B707" s="6">
        <v>6255901130</v>
      </c>
      <c r="C707" s="6" t="s">
        <v>93</v>
      </c>
      <c r="D707" s="6" t="s">
        <v>265</v>
      </c>
      <c r="E707" s="6" t="s">
        <v>403</v>
      </c>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24"/>
      <c r="CE707" s="12"/>
      <c r="CF707" s="12"/>
      <c r="CG707" s="12"/>
      <c r="CH707" s="12"/>
      <c r="CI707" s="12"/>
      <c r="CJ707" s="18">
        <v>1.38405405405405</v>
      </c>
      <c r="CK707" s="18">
        <v>42.905675675675703</v>
      </c>
      <c r="CL707" s="18">
        <v>41.521621621621698</v>
      </c>
      <c r="CM707" s="18">
        <v>16.6086486486487</v>
      </c>
      <c r="CN707" s="18">
        <v>31.541684210526199</v>
      </c>
      <c r="CO707" s="18">
        <v>31.541684210526199</v>
      </c>
      <c r="CP707" s="18">
        <v>33.5766315789473</v>
      </c>
      <c r="CQ707" s="18">
        <v>79.210344827586198</v>
      </c>
      <c r="CR707" s="18">
        <v>76.655172413793096</v>
      </c>
      <c r="CS707" s="18">
        <v>66.434482758620703</v>
      </c>
      <c r="CT707" s="18">
        <v>59.737499999999997</v>
      </c>
      <c r="CU707" s="18">
        <v>61.728749999999998</v>
      </c>
      <c r="CV707" s="18">
        <v>69.693749999999994</v>
      </c>
      <c r="CW707" s="18">
        <v>10.5702127659574</v>
      </c>
      <c r="CX707" s="18">
        <v>10.922553191489399</v>
      </c>
      <c r="CY707" s="18">
        <v>11.6272340425532</v>
      </c>
      <c r="CZ707" s="75">
        <f t="shared" si="11"/>
        <v>645.66000000000008</v>
      </c>
    </row>
    <row r="708" spans="1:104">
      <c r="A708" s="12">
        <v>65</v>
      </c>
      <c r="B708" s="6">
        <v>6255948890</v>
      </c>
      <c r="C708" s="6" t="s">
        <v>93</v>
      </c>
      <c r="D708" s="6" t="s">
        <v>268</v>
      </c>
      <c r="E708" s="6" t="s">
        <v>393</v>
      </c>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24"/>
      <c r="CE708" s="12"/>
      <c r="CF708" s="12"/>
      <c r="CG708" s="12"/>
      <c r="CH708" s="12"/>
      <c r="CI708" s="12"/>
      <c r="CJ708" s="19">
        <v>9.8108108108108105</v>
      </c>
      <c r="CK708" s="19">
        <v>304.13513513513499</v>
      </c>
      <c r="CL708" s="19">
        <v>294.32432432432398</v>
      </c>
      <c r="CM708" s="19">
        <v>117.72972972973</v>
      </c>
      <c r="CN708" s="19">
        <v>237.23157894736801</v>
      </c>
      <c r="CO708" s="19">
        <v>237.23157894736801</v>
      </c>
      <c r="CP708" s="19">
        <v>252.53684210526299</v>
      </c>
      <c r="CQ708" s="19">
        <v>594.70114942528699</v>
      </c>
      <c r="CR708" s="19">
        <v>575.51724137931001</v>
      </c>
      <c r="CS708" s="19">
        <v>498.78160919540198</v>
      </c>
      <c r="CT708" s="19">
        <v>523.75</v>
      </c>
      <c r="CU708" s="19">
        <v>541.20833333333303</v>
      </c>
      <c r="CV708" s="19">
        <v>611.04166666666697</v>
      </c>
      <c r="CW708" s="19">
        <v>285.95744680851101</v>
      </c>
      <c r="CX708" s="19">
        <v>295.48936170212801</v>
      </c>
      <c r="CY708" s="19">
        <v>314.55319148936201</v>
      </c>
      <c r="CZ708" s="72">
        <f t="shared" si="11"/>
        <v>5693.9999999999982</v>
      </c>
    </row>
    <row r="709" spans="1:104">
      <c r="A709" s="12">
        <v>65</v>
      </c>
      <c r="B709" s="6">
        <v>6255948890</v>
      </c>
      <c r="C709" s="6" t="s">
        <v>93</v>
      </c>
      <c r="D709" s="6" t="s">
        <v>268</v>
      </c>
      <c r="E709" s="6" t="s">
        <v>394</v>
      </c>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24"/>
      <c r="CE709" s="12"/>
      <c r="CF709" s="12"/>
      <c r="CG709" s="12"/>
      <c r="CH709" s="12"/>
      <c r="CI709" s="12"/>
      <c r="CJ709" s="19">
        <v>9.7297297297297298</v>
      </c>
      <c r="CK709" s="19">
        <v>301.62162162162201</v>
      </c>
      <c r="CL709" s="19">
        <v>291.89189189189199</v>
      </c>
      <c r="CM709" s="19">
        <v>116.756756756757</v>
      </c>
      <c r="CN709" s="19">
        <v>236.90526315789501</v>
      </c>
      <c r="CO709" s="19">
        <v>236.90526315789501</v>
      </c>
      <c r="CP709" s="19">
        <v>252.18947368421101</v>
      </c>
      <c r="CQ709" s="19">
        <v>592.56321839080499</v>
      </c>
      <c r="CR709" s="19">
        <v>573.44827586206895</v>
      </c>
      <c r="CS709" s="19">
        <v>496.988505747126</v>
      </c>
      <c r="CT709" s="19">
        <v>523.4375</v>
      </c>
      <c r="CU709" s="19">
        <v>540.88541666666697</v>
      </c>
      <c r="CV709" s="19">
        <v>610.67708333333303</v>
      </c>
      <c r="CW709" s="19">
        <v>285</v>
      </c>
      <c r="CX709" s="19">
        <v>294.5</v>
      </c>
      <c r="CY709" s="19">
        <v>313.5</v>
      </c>
      <c r="CZ709" s="72">
        <f t="shared" ref="CZ709:CZ772" si="12">SUM(BD709:CY709)</f>
        <v>5677.0000000000018</v>
      </c>
    </row>
    <row r="710" spans="1:104">
      <c r="A710" s="12">
        <v>65</v>
      </c>
      <c r="B710" s="6">
        <v>6255948890</v>
      </c>
      <c r="C710" s="6" t="s">
        <v>93</v>
      </c>
      <c r="D710" s="6" t="s">
        <v>268</v>
      </c>
      <c r="E710" s="6" t="s">
        <v>395</v>
      </c>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24"/>
      <c r="CE710" s="12"/>
      <c r="CF710" s="12"/>
      <c r="CG710" s="12"/>
      <c r="CH710" s="12"/>
      <c r="CI710" s="12"/>
      <c r="CJ710" s="26">
        <v>3.85686486486486</v>
      </c>
      <c r="CK710" s="26">
        <v>119.562810810811</v>
      </c>
      <c r="CL710" s="26">
        <v>115.705945945946</v>
      </c>
      <c r="CM710" s="26">
        <v>46.282378378378397</v>
      </c>
      <c r="CN710" s="26">
        <v>93.909246315789503</v>
      </c>
      <c r="CO710" s="26">
        <v>93.909246315789503</v>
      </c>
      <c r="CP710" s="26">
        <v>99.967907368421095</v>
      </c>
      <c r="CQ710" s="26">
        <v>234.892059770115</v>
      </c>
      <c r="CR710" s="26">
        <v>227.31489655172399</v>
      </c>
      <c r="CS710" s="26">
        <v>197.00624367816101</v>
      </c>
      <c r="CT710" s="26">
        <v>207.49062499999999</v>
      </c>
      <c r="CU710" s="26">
        <v>214.40697916666701</v>
      </c>
      <c r="CV710" s="26">
        <v>242.07239583333299</v>
      </c>
      <c r="CW710" s="26">
        <v>112.974</v>
      </c>
      <c r="CX710" s="26">
        <v>116.7398</v>
      </c>
      <c r="CY710" s="26">
        <v>124.2914</v>
      </c>
      <c r="CZ710" s="72">
        <f t="shared" si="12"/>
        <v>2250.3828000000003</v>
      </c>
    </row>
    <row r="711" spans="1:104">
      <c r="A711" s="12">
        <v>65</v>
      </c>
      <c r="B711" s="6">
        <v>6255948890</v>
      </c>
      <c r="C711" s="6" t="s">
        <v>93</v>
      </c>
      <c r="D711" s="6" t="s">
        <v>268</v>
      </c>
      <c r="E711" s="6" t="s">
        <v>396</v>
      </c>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24"/>
      <c r="CE711" s="12"/>
      <c r="CF711" s="12"/>
      <c r="CG711" s="12"/>
      <c r="CH711" s="12"/>
      <c r="CI711" s="12"/>
      <c r="CJ711" s="18">
        <v>3.85686486486486</v>
      </c>
      <c r="CK711" s="18">
        <v>119.562810810811</v>
      </c>
      <c r="CL711" s="18">
        <v>115.705945945946</v>
      </c>
      <c r="CM711" s="18">
        <v>46.282378378378397</v>
      </c>
      <c r="CN711" s="18">
        <v>93.909246315789503</v>
      </c>
      <c r="CO711" s="18">
        <v>93.909246315789503</v>
      </c>
      <c r="CP711" s="18">
        <v>99.967907368421095</v>
      </c>
      <c r="CQ711" s="18">
        <v>234.892059770115</v>
      </c>
      <c r="CR711" s="18">
        <v>227.31489655172399</v>
      </c>
      <c r="CS711" s="18">
        <v>197.00624367816101</v>
      </c>
      <c r="CT711" s="18">
        <v>207.49062499999999</v>
      </c>
      <c r="CU711" s="18">
        <v>214.40697916666701</v>
      </c>
      <c r="CV711" s="18">
        <v>242.07239583333299</v>
      </c>
      <c r="CW711" s="18">
        <v>112.974</v>
      </c>
      <c r="CX711" s="18">
        <v>116.7398</v>
      </c>
      <c r="CY711" s="18">
        <v>124.2914</v>
      </c>
      <c r="CZ711" s="72">
        <f t="shared" si="12"/>
        <v>2250.3828000000003</v>
      </c>
    </row>
    <row r="712" spans="1:104">
      <c r="A712" s="12">
        <v>65</v>
      </c>
      <c r="B712" s="6">
        <v>6255948890</v>
      </c>
      <c r="C712" s="6" t="s">
        <v>93</v>
      </c>
      <c r="D712" s="6" t="s">
        <v>268</v>
      </c>
      <c r="E712" s="6" t="s">
        <v>397</v>
      </c>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24"/>
      <c r="CE712" s="12"/>
      <c r="CF712" s="12"/>
      <c r="CG712" s="12"/>
      <c r="CH712" s="12"/>
      <c r="CI712" s="12"/>
      <c r="CJ712" s="18">
        <v>3.85686486486486</v>
      </c>
      <c r="CK712" s="18">
        <v>119.562810810811</v>
      </c>
      <c r="CL712" s="18">
        <v>115.705945945946</v>
      </c>
      <c r="CM712" s="18">
        <v>46.282378378378397</v>
      </c>
      <c r="CN712" s="18">
        <v>93.909246315789503</v>
      </c>
      <c r="CO712" s="18">
        <v>93.909246315789503</v>
      </c>
      <c r="CP712" s="18">
        <v>99.967907368421095</v>
      </c>
      <c r="CQ712" s="18">
        <v>234.892059770115</v>
      </c>
      <c r="CR712" s="18">
        <v>227.31489655172399</v>
      </c>
      <c r="CS712" s="18">
        <v>197.00624367816101</v>
      </c>
      <c r="CT712" s="18">
        <v>207.49062499999999</v>
      </c>
      <c r="CU712" s="18">
        <v>214.40697916666701</v>
      </c>
      <c r="CV712" s="18">
        <v>242.07239583333299</v>
      </c>
      <c r="CW712" s="18">
        <v>112.974</v>
      </c>
      <c r="CX712" s="18">
        <v>116.7398</v>
      </c>
      <c r="CY712" s="18">
        <v>84.648599999999504</v>
      </c>
      <c r="CZ712" s="72">
        <f t="shared" si="12"/>
        <v>2210.7399999999998</v>
      </c>
    </row>
    <row r="713" spans="1:104">
      <c r="A713" s="12">
        <v>65</v>
      </c>
      <c r="B713" s="6">
        <v>6255948890</v>
      </c>
      <c r="C713" s="6" t="s">
        <v>93</v>
      </c>
      <c r="D713" s="6" t="s">
        <v>268</v>
      </c>
      <c r="E713" s="6" t="s">
        <v>398</v>
      </c>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24"/>
      <c r="CE713" s="12"/>
      <c r="CF713" s="12"/>
      <c r="CG713" s="12"/>
      <c r="CH713" s="12"/>
      <c r="CI713" s="12"/>
      <c r="CJ713" s="18">
        <v>3.85686486486486</v>
      </c>
      <c r="CK713" s="18">
        <v>119.562810810811</v>
      </c>
      <c r="CL713" s="18">
        <v>115.705945945946</v>
      </c>
      <c r="CM713" s="18">
        <v>46.282378378378397</v>
      </c>
      <c r="CN713" s="18">
        <v>93.909246315789503</v>
      </c>
      <c r="CO713" s="18">
        <v>93.909246315789503</v>
      </c>
      <c r="CP713" s="18">
        <v>99.967907368421095</v>
      </c>
      <c r="CQ713" s="18">
        <v>234.892059770115</v>
      </c>
      <c r="CR713" s="18">
        <v>227.31489655172399</v>
      </c>
      <c r="CS713" s="18">
        <v>197.00624367816101</v>
      </c>
      <c r="CT713" s="18">
        <v>207.49062499999999</v>
      </c>
      <c r="CU713" s="18">
        <v>214.40697916666701</v>
      </c>
      <c r="CV713" s="18">
        <v>242.07239583333299</v>
      </c>
      <c r="CW713" s="18">
        <v>112.974</v>
      </c>
      <c r="CX713" s="18">
        <v>116.7398</v>
      </c>
      <c r="CY713" s="36">
        <v>84.648599999999504</v>
      </c>
      <c r="CZ713" s="72">
        <f t="shared" si="12"/>
        <v>2210.7399999999998</v>
      </c>
    </row>
    <row r="714" spans="1:104">
      <c r="A714" s="12">
        <v>65</v>
      </c>
      <c r="B714" s="6">
        <v>6255948890</v>
      </c>
      <c r="C714" s="6" t="s">
        <v>93</v>
      </c>
      <c r="D714" s="6" t="s">
        <v>268</v>
      </c>
      <c r="E714" s="6" t="s">
        <v>399</v>
      </c>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24"/>
      <c r="CE714" s="12"/>
      <c r="CF714" s="12"/>
      <c r="CG714" s="12"/>
      <c r="CH714" s="12"/>
      <c r="CI714" s="12"/>
      <c r="CJ714" s="19">
        <v>9.8108108108108105</v>
      </c>
      <c r="CK714" s="19">
        <v>304.13513513513499</v>
      </c>
      <c r="CL714" s="19">
        <v>294.32432432432398</v>
      </c>
      <c r="CM714" s="19">
        <v>117.72972972973</v>
      </c>
      <c r="CN714" s="19">
        <v>237.23157894736801</v>
      </c>
      <c r="CO714" s="19">
        <v>237.23157894736801</v>
      </c>
      <c r="CP714" s="19">
        <v>252.53684210526299</v>
      </c>
      <c r="CQ714" s="19">
        <v>594.70114942528699</v>
      </c>
      <c r="CR714" s="19">
        <v>575.51724137931001</v>
      </c>
      <c r="CS714" s="19">
        <v>498.78160919540198</v>
      </c>
      <c r="CT714" s="19">
        <v>523.75</v>
      </c>
      <c r="CU714" s="19">
        <v>541.20833333333303</v>
      </c>
      <c r="CV714" s="19">
        <v>611.04166666666697</v>
      </c>
      <c r="CW714" s="19">
        <v>285.95744680851101</v>
      </c>
      <c r="CX714" s="19">
        <v>295.48936170212801</v>
      </c>
      <c r="CY714" s="19">
        <v>314.55319148936201</v>
      </c>
      <c r="CZ714" s="72">
        <f t="shared" si="12"/>
        <v>5693.9999999999982</v>
      </c>
    </row>
    <row r="715" spans="1:104">
      <c r="A715" s="12">
        <v>65</v>
      </c>
      <c r="B715" s="6">
        <v>6255948890</v>
      </c>
      <c r="C715" s="6" t="s">
        <v>93</v>
      </c>
      <c r="D715" s="6" t="s">
        <v>268</v>
      </c>
      <c r="E715" s="6" t="s">
        <v>400</v>
      </c>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24"/>
      <c r="CE715" s="12"/>
      <c r="CF715" s="12"/>
      <c r="CG715" s="12"/>
      <c r="CH715" s="12"/>
      <c r="CI715" s="12"/>
      <c r="CJ715" s="18">
        <v>1.7659459459459499</v>
      </c>
      <c r="CK715" s="18">
        <v>54.744324324324303</v>
      </c>
      <c r="CL715" s="18">
        <v>52.978378378378302</v>
      </c>
      <c r="CM715" s="18">
        <v>21.1913513513514</v>
      </c>
      <c r="CN715" s="18">
        <v>42.701684210526203</v>
      </c>
      <c r="CO715" s="18">
        <v>42.701684210526203</v>
      </c>
      <c r="CP715" s="18">
        <v>45.456631578947302</v>
      </c>
      <c r="CQ715" s="18">
        <v>107.04620689655199</v>
      </c>
      <c r="CR715" s="18">
        <v>103.593103448276</v>
      </c>
      <c r="CS715" s="18">
        <v>89.780689655172395</v>
      </c>
      <c r="CT715" s="18">
        <v>94.275000000000006</v>
      </c>
      <c r="CU715" s="18">
        <v>97.417499999999905</v>
      </c>
      <c r="CV715" s="18">
        <v>109.9875</v>
      </c>
      <c r="CW715" s="18">
        <v>51.472340425532003</v>
      </c>
      <c r="CX715" s="18">
        <v>53.188085106382999</v>
      </c>
      <c r="CY715" s="18">
        <v>56.619574468085197</v>
      </c>
      <c r="CZ715" s="75">
        <f t="shared" si="12"/>
        <v>1024.92</v>
      </c>
    </row>
    <row r="716" spans="1:104">
      <c r="A716" s="12">
        <v>65</v>
      </c>
      <c r="B716" s="6">
        <v>6255948890</v>
      </c>
      <c r="C716" s="6" t="s">
        <v>93</v>
      </c>
      <c r="D716" s="6" t="s">
        <v>268</v>
      </c>
      <c r="E716" s="6" t="s">
        <v>401</v>
      </c>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24"/>
      <c r="CE716" s="12"/>
      <c r="CF716" s="12"/>
      <c r="CG716" s="12"/>
      <c r="CH716" s="12"/>
      <c r="CI716" s="12"/>
      <c r="CJ716" s="18">
        <v>1.7659459459459499</v>
      </c>
      <c r="CK716" s="18">
        <v>54.744324324324303</v>
      </c>
      <c r="CL716" s="18">
        <v>52.978378378378302</v>
      </c>
      <c r="CM716" s="18">
        <v>21.1913513513514</v>
      </c>
      <c r="CN716" s="18">
        <v>42.701684210526203</v>
      </c>
      <c r="CO716" s="18">
        <v>42.701684210526203</v>
      </c>
      <c r="CP716" s="18">
        <v>45.456631578947302</v>
      </c>
      <c r="CQ716" s="18">
        <v>107.04620689655199</v>
      </c>
      <c r="CR716" s="18">
        <v>103.593103448276</v>
      </c>
      <c r="CS716" s="18">
        <v>89.780689655172395</v>
      </c>
      <c r="CT716" s="18">
        <v>94.275000000000006</v>
      </c>
      <c r="CU716" s="18">
        <v>97.417499999999905</v>
      </c>
      <c r="CV716" s="18">
        <v>109.9875</v>
      </c>
      <c r="CW716" s="18">
        <v>51.472340425532003</v>
      </c>
      <c r="CX716" s="18">
        <v>53.188085106382999</v>
      </c>
      <c r="CY716" s="18">
        <v>56.619574468085197</v>
      </c>
      <c r="CZ716" s="75">
        <f t="shared" si="12"/>
        <v>1024.92</v>
      </c>
    </row>
    <row r="717" spans="1:104">
      <c r="A717" s="12">
        <v>65</v>
      </c>
      <c r="B717" s="6">
        <v>6255948890</v>
      </c>
      <c r="C717" s="6" t="s">
        <v>93</v>
      </c>
      <c r="D717" s="6" t="s">
        <v>268</v>
      </c>
      <c r="E717" s="6" t="s">
        <v>402</v>
      </c>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24"/>
      <c r="CE717" s="12"/>
      <c r="CF717" s="12"/>
      <c r="CG717" s="12"/>
      <c r="CH717" s="12"/>
      <c r="CI717" s="12"/>
      <c r="CJ717" s="18">
        <v>1.7659459459459499</v>
      </c>
      <c r="CK717" s="18">
        <v>54.744324324324303</v>
      </c>
      <c r="CL717" s="18">
        <v>52.978378378378302</v>
      </c>
      <c r="CM717" s="18">
        <v>21.1913513513514</v>
      </c>
      <c r="CN717" s="18">
        <v>42.701684210526203</v>
      </c>
      <c r="CO717" s="18">
        <v>42.701684210526203</v>
      </c>
      <c r="CP717" s="18">
        <v>45.456631578947302</v>
      </c>
      <c r="CQ717" s="18">
        <v>107.04620689655199</v>
      </c>
      <c r="CR717" s="18">
        <v>103.593103448276</v>
      </c>
      <c r="CS717" s="18">
        <v>89.780689655172395</v>
      </c>
      <c r="CT717" s="18">
        <v>94.275000000000006</v>
      </c>
      <c r="CU717" s="18">
        <v>97.417499999999905</v>
      </c>
      <c r="CV717" s="18">
        <v>109.9875</v>
      </c>
      <c r="CW717" s="18">
        <v>51.472340425532003</v>
      </c>
      <c r="CX717" s="18">
        <v>53.188085106382999</v>
      </c>
      <c r="CY717" s="18">
        <v>56.619574468085197</v>
      </c>
      <c r="CZ717" s="75">
        <f t="shared" si="12"/>
        <v>1024.92</v>
      </c>
    </row>
    <row r="718" spans="1:104">
      <c r="A718" s="12">
        <v>65</v>
      </c>
      <c r="B718" s="6">
        <v>6255948890</v>
      </c>
      <c r="C718" s="6" t="s">
        <v>93</v>
      </c>
      <c r="D718" s="6" t="s">
        <v>268</v>
      </c>
      <c r="E718" s="6" t="s">
        <v>403</v>
      </c>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24"/>
      <c r="CE718" s="12"/>
      <c r="CF718" s="12"/>
      <c r="CG718" s="12"/>
      <c r="CH718" s="12"/>
      <c r="CI718" s="12"/>
      <c r="CJ718" s="18">
        <v>1.7659459459459499</v>
      </c>
      <c r="CK718" s="18">
        <v>54.744324324324303</v>
      </c>
      <c r="CL718" s="18">
        <v>52.978378378378302</v>
      </c>
      <c r="CM718" s="18">
        <v>21.1913513513514</v>
      </c>
      <c r="CN718" s="18">
        <v>42.701684210526203</v>
      </c>
      <c r="CO718" s="18">
        <v>42.701684210526203</v>
      </c>
      <c r="CP718" s="18">
        <v>45.456631578947302</v>
      </c>
      <c r="CQ718" s="18">
        <v>107.04620689655199</v>
      </c>
      <c r="CR718" s="18">
        <v>103.593103448276</v>
      </c>
      <c r="CS718" s="18">
        <v>89.780689655172395</v>
      </c>
      <c r="CT718" s="18">
        <v>94.275000000000006</v>
      </c>
      <c r="CU718" s="18">
        <v>97.417499999999905</v>
      </c>
      <c r="CV718" s="18">
        <v>109.9875</v>
      </c>
      <c r="CW718" s="18">
        <v>51.472340425532003</v>
      </c>
      <c r="CX718" s="18">
        <v>53.188085106382999</v>
      </c>
      <c r="CY718" s="18">
        <v>56.619574468085197</v>
      </c>
      <c r="CZ718" s="75">
        <f t="shared" si="12"/>
        <v>1024.92</v>
      </c>
    </row>
    <row r="719" spans="1:104">
      <c r="A719" s="12">
        <v>66</v>
      </c>
      <c r="B719" s="6">
        <v>6255948760</v>
      </c>
      <c r="C719" s="6" t="s">
        <v>93</v>
      </c>
      <c r="D719" s="6" t="s">
        <v>271</v>
      </c>
      <c r="E719" s="6" t="s">
        <v>393</v>
      </c>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24"/>
      <c r="CE719" s="12"/>
      <c r="CF719" s="12"/>
      <c r="CG719" s="12"/>
      <c r="CH719" s="12"/>
      <c r="CI719" s="12"/>
      <c r="CJ719" s="19">
        <v>9.4189189189189193</v>
      </c>
      <c r="CK719" s="19">
        <v>291.98648648648702</v>
      </c>
      <c r="CL719" s="19">
        <v>282.56756756756801</v>
      </c>
      <c r="CM719" s="19">
        <v>113.027027027027</v>
      </c>
      <c r="CN719" s="19">
        <v>320.115789473684</v>
      </c>
      <c r="CO719" s="19">
        <v>320.115789473684</v>
      </c>
      <c r="CP719" s="19">
        <v>340.76842105263199</v>
      </c>
      <c r="CQ719" s="19">
        <v>781.41379310344803</v>
      </c>
      <c r="CR719" s="19">
        <v>756.20689655172396</v>
      </c>
      <c r="CS719" s="19">
        <v>655.37931034482801</v>
      </c>
      <c r="CT719" s="19">
        <v>723.125</v>
      </c>
      <c r="CU719" s="19">
        <v>747.22916666666697</v>
      </c>
      <c r="CV719" s="19">
        <v>843.64583333333303</v>
      </c>
      <c r="CW719" s="19">
        <v>405</v>
      </c>
      <c r="CX719" s="19">
        <v>418.5</v>
      </c>
      <c r="CY719" s="19">
        <v>445.5</v>
      </c>
      <c r="CZ719" s="72">
        <f t="shared" si="12"/>
        <v>7454.0000000000009</v>
      </c>
    </row>
    <row r="720" spans="1:104">
      <c r="A720" s="12">
        <v>66</v>
      </c>
      <c r="B720" s="6">
        <v>6255948760</v>
      </c>
      <c r="C720" s="6" t="s">
        <v>93</v>
      </c>
      <c r="D720" s="6" t="s">
        <v>271</v>
      </c>
      <c r="E720" s="6" t="s">
        <v>394</v>
      </c>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24"/>
      <c r="CE720" s="12"/>
      <c r="CF720" s="12"/>
      <c r="CG720" s="12"/>
      <c r="CH720" s="12"/>
      <c r="CI720" s="12"/>
      <c r="CJ720" s="19">
        <v>9.3243243243243192</v>
      </c>
      <c r="CK720" s="19">
        <v>289.05405405405401</v>
      </c>
      <c r="CL720" s="19">
        <v>279.72972972973002</v>
      </c>
      <c r="CM720" s="19">
        <v>111.891891891892</v>
      </c>
      <c r="CN720" s="19">
        <v>296.947368421053</v>
      </c>
      <c r="CO720" s="19">
        <v>296.947368421053</v>
      </c>
      <c r="CP720" s="19">
        <v>316.10526315789502</v>
      </c>
      <c r="CQ720" s="19">
        <v>0</v>
      </c>
      <c r="CR720" s="19">
        <v>0</v>
      </c>
      <c r="CS720" s="19">
        <v>0</v>
      </c>
      <c r="CT720" s="19">
        <v>0</v>
      </c>
      <c r="CU720" s="19">
        <v>0</v>
      </c>
      <c r="CV720" s="19">
        <v>0</v>
      </c>
      <c r="CW720" s="19">
        <v>0</v>
      </c>
      <c r="CX720" s="19">
        <v>0</v>
      </c>
      <c r="CY720" s="19">
        <v>0</v>
      </c>
      <c r="CZ720" s="72">
        <f t="shared" si="12"/>
        <v>1600.0000000000014</v>
      </c>
    </row>
    <row r="721" spans="1:104">
      <c r="A721" s="12">
        <v>66</v>
      </c>
      <c r="B721" s="6">
        <v>6255948760</v>
      </c>
      <c r="C721" s="6" t="s">
        <v>93</v>
      </c>
      <c r="D721" s="6" t="s">
        <v>271</v>
      </c>
      <c r="E721" s="6" t="s">
        <v>395</v>
      </c>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24"/>
      <c r="CE721" s="12"/>
      <c r="CF721" s="12"/>
      <c r="CG721" s="12"/>
      <c r="CH721" s="12"/>
      <c r="CI721" s="12"/>
      <c r="CJ721" s="26">
        <v>3.6961621621621599</v>
      </c>
      <c r="CK721" s="26">
        <v>114.58102702702701</v>
      </c>
      <c r="CL721" s="26">
        <v>110.88486486486499</v>
      </c>
      <c r="CM721" s="26">
        <v>44.353945945945902</v>
      </c>
      <c r="CN721" s="26">
        <v>117.70993684210499</v>
      </c>
      <c r="CO721" s="26">
        <v>117.70993684210499</v>
      </c>
      <c r="CP721" s="26">
        <v>125.30412631578901</v>
      </c>
      <c r="CQ721" s="26">
        <v>0</v>
      </c>
      <c r="CR721" s="26">
        <v>0</v>
      </c>
      <c r="CS721" s="26">
        <v>0</v>
      </c>
      <c r="CT721" s="26">
        <v>0</v>
      </c>
      <c r="CU721" s="26">
        <v>0</v>
      </c>
      <c r="CV721" s="26">
        <v>0</v>
      </c>
      <c r="CW721" s="26">
        <v>0</v>
      </c>
      <c r="CX721" s="26">
        <v>0</v>
      </c>
      <c r="CY721" s="26">
        <v>0</v>
      </c>
      <c r="CZ721" s="72">
        <f t="shared" si="12"/>
        <v>634.2399999999991</v>
      </c>
    </row>
    <row r="722" spans="1:104">
      <c r="A722" s="12">
        <v>66</v>
      </c>
      <c r="B722" s="6">
        <v>6255948760</v>
      </c>
      <c r="C722" s="6" t="s">
        <v>93</v>
      </c>
      <c r="D722" s="6" t="s">
        <v>271</v>
      </c>
      <c r="E722" s="6" t="s">
        <v>396</v>
      </c>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24"/>
      <c r="CE722" s="12"/>
      <c r="CF722" s="12"/>
      <c r="CG722" s="12"/>
      <c r="CH722" s="12"/>
      <c r="CI722" s="12"/>
      <c r="CJ722" s="26">
        <v>3.6961621621621599</v>
      </c>
      <c r="CK722" s="26">
        <v>114.58102702702701</v>
      </c>
      <c r="CL722" s="26">
        <v>110.88486486486499</v>
      </c>
      <c r="CM722" s="26">
        <v>44.353945945945902</v>
      </c>
      <c r="CN722" s="26">
        <v>117.70993684210499</v>
      </c>
      <c r="CO722" s="26">
        <v>117.70993684210499</v>
      </c>
      <c r="CP722" s="26">
        <v>125.30412631578901</v>
      </c>
      <c r="CQ722" s="26">
        <v>0</v>
      </c>
      <c r="CR722" s="26">
        <v>0</v>
      </c>
      <c r="CS722" s="26">
        <v>0</v>
      </c>
      <c r="CT722" s="26">
        <v>0</v>
      </c>
      <c r="CU722" s="26">
        <v>0</v>
      </c>
      <c r="CV722" s="26">
        <v>0</v>
      </c>
      <c r="CW722" s="26">
        <v>0</v>
      </c>
      <c r="CX722" s="26">
        <v>0</v>
      </c>
      <c r="CY722" s="26">
        <v>0</v>
      </c>
      <c r="CZ722" s="72">
        <f t="shared" si="12"/>
        <v>634.2399999999991</v>
      </c>
    </row>
    <row r="723" spans="1:104">
      <c r="A723" s="12">
        <v>66</v>
      </c>
      <c r="B723" s="6">
        <v>6255948760</v>
      </c>
      <c r="C723" s="6" t="s">
        <v>93</v>
      </c>
      <c r="D723" s="6" t="s">
        <v>271</v>
      </c>
      <c r="E723" s="6" t="s">
        <v>397</v>
      </c>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24"/>
      <c r="CE723" s="12"/>
      <c r="CF723" s="12"/>
      <c r="CG723" s="12"/>
      <c r="CH723" s="12"/>
      <c r="CI723" s="12"/>
      <c r="CJ723" s="18">
        <v>3.6961621621621599</v>
      </c>
      <c r="CK723" s="18">
        <v>114.58102702702701</v>
      </c>
      <c r="CL723" s="18">
        <v>110.88486486486499</v>
      </c>
      <c r="CM723" s="18">
        <v>44.353945945945902</v>
      </c>
      <c r="CN723" s="18">
        <v>117.70993684210499</v>
      </c>
      <c r="CO723" s="18">
        <v>117.70993684210499</v>
      </c>
      <c r="CP723" s="18">
        <v>125.30412631578901</v>
      </c>
      <c r="CQ723" s="18">
        <v>0</v>
      </c>
      <c r="CR723" s="18">
        <v>0</v>
      </c>
      <c r="CS723" s="18">
        <v>0</v>
      </c>
      <c r="CT723" s="18">
        <v>0</v>
      </c>
      <c r="CU723" s="18">
        <v>0</v>
      </c>
      <c r="CV723" s="18">
        <v>0</v>
      </c>
      <c r="CW723" s="18">
        <v>0</v>
      </c>
      <c r="CX723" s="18">
        <v>0</v>
      </c>
      <c r="CY723" s="18">
        <v>0</v>
      </c>
      <c r="CZ723" s="72">
        <f t="shared" si="12"/>
        <v>634.2399999999991</v>
      </c>
    </row>
    <row r="724" spans="1:104">
      <c r="A724" s="12">
        <v>66</v>
      </c>
      <c r="B724" s="6">
        <v>6255948760</v>
      </c>
      <c r="C724" s="6" t="s">
        <v>93</v>
      </c>
      <c r="D724" s="6" t="s">
        <v>271</v>
      </c>
      <c r="E724" s="6" t="s">
        <v>398</v>
      </c>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24"/>
      <c r="CE724" s="12"/>
      <c r="CF724" s="12"/>
      <c r="CG724" s="12"/>
      <c r="CH724" s="12"/>
      <c r="CI724" s="12"/>
      <c r="CJ724" s="18">
        <v>3.6961621621621599</v>
      </c>
      <c r="CK724" s="18">
        <v>114.58102702702701</v>
      </c>
      <c r="CL724" s="18">
        <v>110.88486486486499</v>
      </c>
      <c r="CM724" s="18">
        <v>44.353945945945902</v>
      </c>
      <c r="CN724" s="18">
        <v>117.70993684210499</v>
      </c>
      <c r="CO724" s="18">
        <v>117.70993684210499</v>
      </c>
      <c r="CP724" s="18">
        <v>125.30412631578901</v>
      </c>
      <c r="CQ724" s="18">
        <v>0</v>
      </c>
      <c r="CR724" s="18">
        <v>0</v>
      </c>
      <c r="CS724" s="18">
        <v>0</v>
      </c>
      <c r="CT724" s="18">
        <v>0</v>
      </c>
      <c r="CU724" s="18">
        <v>0</v>
      </c>
      <c r="CV724" s="18">
        <v>0</v>
      </c>
      <c r="CW724" s="18">
        <v>0</v>
      </c>
      <c r="CX724" s="18">
        <v>0</v>
      </c>
      <c r="CY724" s="18">
        <v>0</v>
      </c>
      <c r="CZ724" s="72">
        <f t="shared" si="12"/>
        <v>634.2399999999991</v>
      </c>
    </row>
    <row r="725" spans="1:104">
      <c r="A725" s="12">
        <v>66</v>
      </c>
      <c r="B725" s="6">
        <v>6255948760</v>
      </c>
      <c r="C725" s="6" t="s">
        <v>93</v>
      </c>
      <c r="D725" s="6" t="s">
        <v>271</v>
      </c>
      <c r="E725" s="6" t="s">
        <v>399</v>
      </c>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24"/>
      <c r="CE725" s="12"/>
      <c r="CF725" s="12"/>
      <c r="CG725" s="12"/>
      <c r="CH725" s="12"/>
      <c r="CI725" s="12"/>
      <c r="CJ725" s="19">
        <v>9.4189189189189193</v>
      </c>
      <c r="CK725" s="19">
        <v>291.98648648648702</v>
      </c>
      <c r="CL725" s="19">
        <v>282.56756756756801</v>
      </c>
      <c r="CM725" s="19">
        <v>113.027027027027</v>
      </c>
      <c r="CN725" s="19">
        <v>320.115789473684</v>
      </c>
      <c r="CO725" s="19">
        <v>320.115789473684</v>
      </c>
      <c r="CP725" s="19">
        <v>340.76842105263199</v>
      </c>
      <c r="CQ725" s="19">
        <v>781.41379310344803</v>
      </c>
      <c r="CR725" s="19">
        <v>756.20689655172396</v>
      </c>
      <c r="CS725" s="19">
        <v>655.37931034482801</v>
      </c>
      <c r="CT725" s="19">
        <v>723.125</v>
      </c>
      <c r="CU725" s="19">
        <v>747.22916666666697</v>
      </c>
      <c r="CV725" s="19">
        <v>843.64583333333303</v>
      </c>
      <c r="CW725" s="19">
        <v>405</v>
      </c>
      <c r="CX725" s="19">
        <v>418.5</v>
      </c>
      <c r="CY725" s="19">
        <v>445.5</v>
      </c>
      <c r="CZ725" s="72">
        <f t="shared" si="12"/>
        <v>7454.0000000000009</v>
      </c>
    </row>
    <row r="726" spans="1:104">
      <c r="A726" s="12">
        <v>66</v>
      </c>
      <c r="B726" s="6">
        <v>6255948760</v>
      </c>
      <c r="C726" s="6" t="s">
        <v>93</v>
      </c>
      <c r="D726" s="6" t="s">
        <v>271</v>
      </c>
      <c r="E726" s="6" t="s">
        <v>400</v>
      </c>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24"/>
      <c r="CE726" s="12"/>
      <c r="CF726" s="12"/>
      <c r="CG726" s="12"/>
      <c r="CH726" s="12"/>
      <c r="CI726" s="12"/>
      <c r="CJ726" s="18">
        <v>1.69540540540541</v>
      </c>
      <c r="CK726" s="18">
        <v>52.557567567567702</v>
      </c>
      <c r="CL726" s="18">
        <v>50.8621621621622</v>
      </c>
      <c r="CM726" s="18">
        <v>20.344864864864899</v>
      </c>
      <c r="CN726" s="18">
        <v>57.620842105263101</v>
      </c>
      <c r="CO726" s="18">
        <v>57.620842105263101</v>
      </c>
      <c r="CP726" s="18">
        <v>61.338315789473803</v>
      </c>
      <c r="CQ726" s="18">
        <v>140.65448275862099</v>
      </c>
      <c r="CR726" s="18">
        <v>136.11724137931</v>
      </c>
      <c r="CS726" s="18">
        <v>117.96827586206901</v>
      </c>
      <c r="CT726" s="18">
        <v>130.16249999999999</v>
      </c>
      <c r="CU726" s="18">
        <v>134.50125</v>
      </c>
      <c r="CV726" s="18">
        <v>151.85624999999999</v>
      </c>
      <c r="CW726" s="18">
        <v>72.900000000000006</v>
      </c>
      <c r="CX726" s="18">
        <v>75.33</v>
      </c>
      <c r="CY726" s="18">
        <v>80.19</v>
      </c>
      <c r="CZ726" s="75">
        <f t="shared" si="12"/>
        <v>1341.7200000000005</v>
      </c>
    </row>
    <row r="727" spans="1:104">
      <c r="A727" s="12">
        <v>66</v>
      </c>
      <c r="B727" s="6">
        <v>6255948760</v>
      </c>
      <c r="C727" s="6" t="s">
        <v>93</v>
      </c>
      <c r="D727" s="6" t="s">
        <v>271</v>
      </c>
      <c r="E727" s="6" t="s">
        <v>401</v>
      </c>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24"/>
      <c r="CE727" s="12"/>
      <c r="CF727" s="12"/>
      <c r="CG727" s="12"/>
      <c r="CH727" s="12"/>
      <c r="CI727" s="12"/>
      <c r="CJ727" s="18">
        <v>1.69540540540541</v>
      </c>
      <c r="CK727" s="18">
        <v>52.557567567567702</v>
      </c>
      <c r="CL727" s="18">
        <v>50.8621621621622</v>
      </c>
      <c r="CM727" s="18">
        <v>20.344864864864899</v>
      </c>
      <c r="CN727" s="18">
        <v>57.620842105263101</v>
      </c>
      <c r="CO727" s="18">
        <v>57.620842105263101</v>
      </c>
      <c r="CP727" s="18">
        <v>61.338315789473803</v>
      </c>
      <c r="CQ727" s="18">
        <v>140.65448275862099</v>
      </c>
      <c r="CR727" s="18">
        <v>136.11724137931</v>
      </c>
      <c r="CS727" s="18">
        <v>117.96827586206901</v>
      </c>
      <c r="CT727" s="18">
        <v>130.16249999999999</v>
      </c>
      <c r="CU727" s="18">
        <v>134.50125</v>
      </c>
      <c r="CV727" s="18">
        <v>151.85624999999999</v>
      </c>
      <c r="CW727" s="18">
        <v>72.900000000000006</v>
      </c>
      <c r="CX727" s="18">
        <v>75.33</v>
      </c>
      <c r="CY727" s="18">
        <v>80.19</v>
      </c>
      <c r="CZ727" s="75">
        <f t="shared" si="12"/>
        <v>1341.7200000000005</v>
      </c>
    </row>
    <row r="728" spans="1:104">
      <c r="A728" s="12">
        <v>66</v>
      </c>
      <c r="B728" s="6">
        <v>6255948760</v>
      </c>
      <c r="C728" s="6" t="s">
        <v>93</v>
      </c>
      <c r="D728" s="6" t="s">
        <v>271</v>
      </c>
      <c r="E728" s="6" t="s">
        <v>402</v>
      </c>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24"/>
      <c r="CE728" s="12"/>
      <c r="CF728" s="12"/>
      <c r="CG728" s="12"/>
      <c r="CH728" s="12"/>
      <c r="CI728" s="12"/>
      <c r="CJ728" s="18">
        <v>1.69540540540541</v>
      </c>
      <c r="CK728" s="18">
        <v>52.557567567567702</v>
      </c>
      <c r="CL728" s="18">
        <v>50.8621621621622</v>
      </c>
      <c r="CM728" s="18">
        <v>20.344864864864899</v>
      </c>
      <c r="CN728" s="18">
        <v>57.620842105263101</v>
      </c>
      <c r="CO728" s="18">
        <v>57.620842105263101</v>
      </c>
      <c r="CP728" s="18">
        <v>61.338315789473803</v>
      </c>
      <c r="CQ728" s="18">
        <v>140.65448275862099</v>
      </c>
      <c r="CR728" s="18">
        <v>136.11724137931</v>
      </c>
      <c r="CS728" s="18">
        <v>117.96827586206901</v>
      </c>
      <c r="CT728" s="18">
        <v>130.16249999999999</v>
      </c>
      <c r="CU728" s="18">
        <v>134.50125</v>
      </c>
      <c r="CV728" s="18">
        <v>151.85624999999999</v>
      </c>
      <c r="CW728" s="18">
        <v>72.900000000000006</v>
      </c>
      <c r="CX728" s="18">
        <v>75.33</v>
      </c>
      <c r="CY728" s="18">
        <v>80.19</v>
      </c>
      <c r="CZ728" s="75">
        <f t="shared" si="12"/>
        <v>1341.7200000000005</v>
      </c>
    </row>
    <row r="729" spans="1:104">
      <c r="A729" s="12">
        <v>66</v>
      </c>
      <c r="B729" s="6">
        <v>6255948760</v>
      </c>
      <c r="C729" s="6" t="s">
        <v>93</v>
      </c>
      <c r="D729" s="6" t="s">
        <v>271</v>
      </c>
      <c r="E729" s="6" t="s">
        <v>403</v>
      </c>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24"/>
      <c r="CE729" s="12"/>
      <c r="CF729" s="12"/>
      <c r="CG729" s="12"/>
      <c r="CH729" s="12"/>
      <c r="CI729" s="12"/>
      <c r="CJ729" s="18">
        <v>1.69540540540541</v>
      </c>
      <c r="CK729" s="18">
        <v>52.557567567567702</v>
      </c>
      <c r="CL729" s="18">
        <v>50.8621621621622</v>
      </c>
      <c r="CM729" s="18">
        <v>20.344864864864899</v>
      </c>
      <c r="CN729" s="18">
        <v>57.620842105263101</v>
      </c>
      <c r="CO729" s="18">
        <v>57.620842105263101</v>
      </c>
      <c r="CP729" s="18">
        <v>61.338315789473803</v>
      </c>
      <c r="CQ729" s="18">
        <v>140.65448275862099</v>
      </c>
      <c r="CR729" s="18">
        <v>136.11724137931</v>
      </c>
      <c r="CS729" s="18">
        <v>117.96827586206901</v>
      </c>
      <c r="CT729" s="18">
        <v>130.16249999999999</v>
      </c>
      <c r="CU729" s="18">
        <v>134.50125</v>
      </c>
      <c r="CV729" s="18">
        <v>151.85624999999999</v>
      </c>
      <c r="CW729" s="18">
        <v>72.900000000000006</v>
      </c>
      <c r="CX729" s="18">
        <v>75.33</v>
      </c>
      <c r="CY729" s="18">
        <v>80.19</v>
      </c>
      <c r="CZ729" s="75">
        <f t="shared" si="12"/>
        <v>1341.7200000000005</v>
      </c>
    </row>
    <row r="730" spans="1:104">
      <c r="A730" s="12">
        <v>67</v>
      </c>
      <c r="B730" s="6">
        <v>6255948698</v>
      </c>
      <c r="C730" s="6" t="s">
        <v>93</v>
      </c>
      <c r="D730" s="6" t="s">
        <v>274</v>
      </c>
      <c r="E730" s="6" t="s">
        <v>393</v>
      </c>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24"/>
      <c r="CE730" s="12"/>
      <c r="CF730" s="12"/>
      <c r="CG730" s="12"/>
      <c r="CH730" s="12"/>
      <c r="CI730" s="12"/>
      <c r="CJ730" s="19">
        <v>10.9864864864865</v>
      </c>
      <c r="CK730" s="19">
        <v>340.58108108108098</v>
      </c>
      <c r="CL730" s="19">
        <v>329.59459459459498</v>
      </c>
      <c r="CM730" s="19">
        <v>131.83783783783801</v>
      </c>
      <c r="CN730" s="19">
        <v>180</v>
      </c>
      <c r="CO730" s="19">
        <v>295.154929577465</v>
      </c>
      <c r="CP730" s="19">
        <v>380.845070422535</v>
      </c>
      <c r="CQ730" s="19">
        <v>750.92941176470595</v>
      </c>
      <c r="CR730" s="19">
        <v>726.70588235294099</v>
      </c>
      <c r="CS730" s="19">
        <v>581.36470588235295</v>
      </c>
      <c r="CT730" s="19">
        <v>730.3125</v>
      </c>
      <c r="CU730" s="19">
        <v>754.65625</v>
      </c>
      <c r="CV730" s="19">
        <v>852.03125</v>
      </c>
      <c r="CW730" s="19">
        <v>319.468085106383</v>
      </c>
      <c r="CX730" s="19">
        <v>330.11702127659601</v>
      </c>
      <c r="CY730" s="19">
        <v>351.41489361702099</v>
      </c>
      <c r="CZ730" s="72">
        <f t="shared" si="12"/>
        <v>7066.0000000000009</v>
      </c>
    </row>
    <row r="731" spans="1:104">
      <c r="A731" s="12">
        <v>67</v>
      </c>
      <c r="B731" s="6">
        <v>6255948698</v>
      </c>
      <c r="C731" s="6" t="s">
        <v>93</v>
      </c>
      <c r="D731" s="6" t="s">
        <v>274</v>
      </c>
      <c r="E731" s="6" t="s">
        <v>394</v>
      </c>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24"/>
      <c r="CE731" s="12"/>
      <c r="CF731" s="12"/>
      <c r="CG731" s="12"/>
      <c r="CH731" s="12"/>
      <c r="CI731" s="12"/>
      <c r="CJ731" s="19">
        <v>8.3378378378378404</v>
      </c>
      <c r="CK731" s="19">
        <v>258.47297297297303</v>
      </c>
      <c r="CL731" s="19">
        <v>250.13513513513499</v>
      </c>
      <c r="CM731" s="19">
        <v>100.05405405405401</v>
      </c>
      <c r="CN731" s="19">
        <v>36.113402061855702</v>
      </c>
      <c r="CO731" s="19">
        <v>36.113402061855702</v>
      </c>
      <c r="CP731" s="19">
        <v>40.773195876288703</v>
      </c>
      <c r="CQ731" s="19">
        <v>694.4</v>
      </c>
      <c r="CR731" s="19">
        <v>672</v>
      </c>
      <c r="CS731" s="19">
        <v>537.6</v>
      </c>
      <c r="CT731" s="19">
        <v>428.125</v>
      </c>
      <c r="CU731" s="19">
        <v>442.39583333333297</v>
      </c>
      <c r="CV731" s="19">
        <v>499.47916666666703</v>
      </c>
      <c r="CW731" s="19">
        <v>173.61702127659601</v>
      </c>
      <c r="CX731" s="19">
        <v>179.404255319149</v>
      </c>
      <c r="CY731" s="19">
        <v>190.97872340425499</v>
      </c>
      <c r="CZ731" s="72">
        <f t="shared" si="12"/>
        <v>4548</v>
      </c>
    </row>
    <row r="732" spans="1:104">
      <c r="A732" s="12">
        <v>67</v>
      </c>
      <c r="B732" s="6">
        <v>6255948698</v>
      </c>
      <c r="C732" s="6" t="s">
        <v>93</v>
      </c>
      <c r="D732" s="6" t="s">
        <v>274</v>
      </c>
      <c r="E732" s="6" t="s">
        <v>395</v>
      </c>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24"/>
      <c r="CE732" s="12"/>
      <c r="CF732" s="12"/>
      <c r="CG732" s="12"/>
      <c r="CH732" s="12"/>
      <c r="CI732" s="12"/>
      <c r="CJ732" s="26">
        <v>3.3051189189189198</v>
      </c>
      <c r="CK732" s="26">
        <v>102.458686486486</v>
      </c>
      <c r="CL732" s="26">
        <v>99.153567567567606</v>
      </c>
      <c r="CM732" s="26">
        <v>39.661427027027003</v>
      </c>
      <c r="CN732" s="26">
        <v>14.315352577319601</v>
      </c>
      <c r="CO732" s="26">
        <v>14.315352577319601</v>
      </c>
      <c r="CP732" s="26">
        <v>16.162494845360801</v>
      </c>
      <c r="CQ732" s="26">
        <v>275.26015999999998</v>
      </c>
      <c r="CR732" s="26">
        <v>266.38080000000002</v>
      </c>
      <c r="CS732" s="26">
        <v>213.10463999999999</v>
      </c>
      <c r="CT732" s="26">
        <v>169.70875000000001</v>
      </c>
      <c r="CU732" s="26">
        <v>175.365708333333</v>
      </c>
      <c r="CV732" s="26">
        <v>197.993541666667</v>
      </c>
      <c r="CW732" s="26">
        <v>68.821787234042503</v>
      </c>
      <c r="CX732" s="26">
        <v>71.115846808510597</v>
      </c>
      <c r="CY732" s="26">
        <v>75.703965957446798</v>
      </c>
      <c r="CZ732" s="72">
        <f t="shared" si="12"/>
        <v>1802.8271999999993</v>
      </c>
    </row>
    <row r="733" spans="1:104">
      <c r="A733" s="12">
        <v>67</v>
      </c>
      <c r="B733" s="6">
        <v>6255948698</v>
      </c>
      <c r="C733" s="6" t="s">
        <v>93</v>
      </c>
      <c r="D733" s="6" t="s">
        <v>274</v>
      </c>
      <c r="E733" s="6" t="s">
        <v>396</v>
      </c>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24"/>
      <c r="CE733" s="12"/>
      <c r="CF733" s="12"/>
      <c r="CG733" s="12"/>
      <c r="CH733" s="12"/>
      <c r="CI733" s="12"/>
      <c r="CJ733" s="18">
        <v>3.3051189189189198</v>
      </c>
      <c r="CK733" s="18">
        <v>102.458686486486</v>
      </c>
      <c r="CL733" s="18">
        <v>99.153567567567606</v>
      </c>
      <c r="CM733" s="18">
        <v>39.661427027027003</v>
      </c>
      <c r="CN733" s="18">
        <v>14.315352577319601</v>
      </c>
      <c r="CO733" s="18">
        <v>14.315352577319601</v>
      </c>
      <c r="CP733" s="18">
        <v>16.162494845360801</v>
      </c>
      <c r="CQ733" s="18">
        <v>275.26015999999998</v>
      </c>
      <c r="CR733" s="18">
        <v>266.38080000000002</v>
      </c>
      <c r="CS733" s="18">
        <v>213.10463999999999</v>
      </c>
      <c r="CT733" s="18">
        <v>169.70875000000001</v>
      </c>
      <c r="CU733" s="18">
        <v>175.365708333333</v>
      </c>
      <c r="CV733" s="18">
        <v>197.993541666667</v>
      </c>
      <c r="CW733" s="18">
        <v>68.821787234042503</v>
      </c>
      <c r="CX733" s="18">
        <v>71.115846808510597</v>
      </c>
      <c r="CY733" s="18">
        <v>75.703965957446798</v>
      </c>
      <c r="CZ733" s="72">
        <f t="shared" si="12"/>
        <v>1802.8271999999993</v>
      </c>
    </row>
    <row r="734" spans="1:104">
      <c r="A734" s="12">
        <v>67</v>
      </c>
      <c r="B734" s="6">
        <v>6255948698</v>
      </c>
      <c r="C734" s="6" t="s">
        <v>93</v>
      </c>
      <c r="D734" s="6" t="s">
        <v>274</v>
      </c>
      <c r="E734" s="6" t="s">
        <v>397</v>
      </c>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24"/>
      <c r="CE734" s="12"/>
      <c r="CF734" s="12"/>
      <c r="CG734" s="12"/>
      <c r="CH734" s="12"/>
      <c r="CI734" s="12"/>
      <c r="CJ734" s="18">
        <v>3.3051189189189198</v>
      </c>
      <c r="CK734" s="18">
        <v>102.458686486486</v>
      </c>
      <c r="CL734" s="18">
        <v>99.153567567567606</v>
      </c>
      <c r="CM734" s="18">
        <v>39.661427027027003</v>
      </c>
      <c r="CN734" s="18">
        <v>14.315352577319601</v>
      </c>
      <c r="CO734" s="18">
        <v>14.315352577319601</v>
      </c>
      <c r="CP734" s="18">
        <v>16.162494845360801</v>
      </c>
      <c r="CQ734" s="18">
        <v>275.26015999999998</v>
      </c>
      <c r="CR734" s="18">
        <v>266.38080000000002</v>
      </c>
      <c r="CS734" s="18">
        <v>213.10463999999999</v>
      </c>
      <c r="CT734" s="18">
        <v>169.70875000000001</v>
      </c>
      <c r="CU734" s="18">
        <v>175.365708333333</v>
      </c>
      <c r="CV734" s="18">
        <v>197.993541666667</v>
      </c>
      <c r="CW734" s="18">
        <v>68.821787234042503</v>
      </c>
      <c r="CX734" s="18">
        <v>71.115846808510597</v>
      </c>
      <c r="CY734" s="18">
        <v>65.796765957447406</v>
      </c>
      <c r="CZ734" s="72">
        <f t="shared" si="12"/>
        <v>1792.9199999999998</v>
      </c>
    </row>
    <row r="735" spans="1:104">
      <c r="A735" s="12">
        <v>67</v>
      </c>
      <c r="B735" s="6">
        <v>6255948698</v>
      </c>
      <c r="C735" s="6" t="s">
        <v>93</v>
      </c>
      <c r="D735" s="6" t="s">
        <v>274</v>
      </c>
      <c r="E735" s="6" t="s">
        <v>398</v>
      </c>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24"/>
      <c r="CE735" s="12"/>
      <c r="CF735" s="12"/>
      <c r="CG735" s="12"/>
      <c r="CH735" s="12"/>
      <c r="CI735" s="12"/>
      <c r="CJ735" s="18">
        <v>3.3051189189189198</v>
      </c>
      <c r="CK735" s="18">
        <v>102.458686486486</v>
      </c>
      <c r="CL735" s="18">
        <v>99.153567567567606</v>
      </c>
      <c r="CM735" s="18">
        <v>39.661427027027003</v>
      </c>
      <c r="CN735" s="18">
        <v>14.315352577319601</v>
      </c>
      <c r="CO735" s="18">
        <v>14.315352577319601</v>
      </c>
      <c r="CP735" s="18">
        <v>16.162494845360801</v>
      </c>
      <c r="CQ735" s="18">
        <v>275.26015999999998</v>
      </c>
      <c r="CR735" s="18">
        <v>266.38080000000002</v>
      </c>
      <c r="CS735" s="18">
        <v>213.10463999999999</v>
      </c>
      <c r="CT735" s="18">
        <v>169.70875000000001</v>
      </c>
      <c r="CU735" s="18">
        <v>175.365708333333</v>
      </c>
      <c r="CV735" s="18">
        <v>197.993541666667</v>
      </c>
      <c r="CW735" s="18">
        <v>68.821787234042503</v>
      </c>
      <c r="CX735" s="18">
        <v>71.115846808510597</v>
      </c>
      <c r="CY735" s="18">
        <v>65.796765957447406</v>
      </c>
      <c r="CZ735" s="72">
        <f t="shared" si="12"/>
        <v>1792.9199999999998</v>
      </c>
    </row>
    <row r="736" spans="1:104">
      <c r="A736" s="12">
        <v>67</v>
      </c>
      <c r="B736" s="6">
        <v>6255948698</v>
      </c>
      <c r="C736" s="6" t="s">
        <v>93</v>
      </c>
      <c r="D736" s="6" t="s">
        <v>274</v>
      </c>
      <c r="E736" s="6" t="s">
        <v>399</v>
      </c>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24"/>
      <c r="CE736" s="12"/>
      <c r="CF736" s="12"/>
      <c r="CG736" s="12"/>
      <c r="CH736" s="12"/>
      <c r="CI736" s="12"/>
      <c r="CJ736" s="19">
        <v>10.9864864864865</v>
      </c>
      <c r="CK736" s="19">
        <v>340.58108108108098</v>
      </c>
      <c r="CL736" s="19">
        <v>329.59459459459498</v>
      </c>
      <c r="CM736" s="19">
        <v>131.83783783783801</v>
      </c>
      <c r="CN736" s="19">
        <v>180</v>
      </c>
      <c r="CO736" s="19">
        <v>295.154929577465</v>
      </c>
      <c r="CP736" s="19">
        <v>380.845070422535</v>
      </c>
      <c r="CQ736" s="19">
        <v>750.92941176470595</v>
      </c>
      <c r="CR736" s="19">
        <v>726.70588235294099</v>
      </c>
      <c r="CS736" s="19">
        <v>581.36470588235295</v>
      </c>
      <c r="CT736" s="19">
        <v>730.3125</v>
      </c>
      <c r="CU736" s="19">
        <v>754.65625</v>
      </c>
      <c r="CV736" s="19">
        <v>852.03125</v>
      </c>
      <c r="CW736" s="19">
        <v>319.468085106383</v>
      </c>
      <c r="CX736" s="19">
        <v>330.11702127659601</v>
      </c>
      <c r="CY736" s="19">
        <v>351.41489361702099</v>
      </c>
      <c r="CZ736" s="72">
        <f t="shared" si="12"/>
        <v>7066.0000000000009</v>
      </c>
    </row>
    <row r="737" spans="1:104">
      <c r="A737" s="12">
        <v>67</v>
      </c>
      <c r="B737" s="6">
        <v>6255948698</v>
      </c>
      <c r="C737" s="6" t="s">
        <v>93</v>
      </c>
      <c r="D737" s="6" t="s">
        <v>274</v>
      </c>
      <c r="E737" s="6" t="s">
        <v>400</v>
      </c>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24"/>
      <c r="CE737" s="12"/>
      <c r="CF737" s="12"/>
      <c r="CG737" s="12"/>
      <c r="CH737" s="12"/>
      <c r="CI737" s="12"/>
      <c r="CJ737" s="18">
        <v>1.9775675675675699</v>
      </c>
      <c r="CK737" s="18">
        <v>61.304594594594597</v>
      </c>
      <c r="CL737" s="18">
        <v>59.3270270270271</v>
      </c>
      <c r="CM737" s="18">
        <v>23.730810810810802</v>
      </c>
      <c r="CN737" s="18">
        <v>32.4</v>
      </c>
      <c r="CO737" s="18">
        <v>53.127887323943703</v>
      </c>
      <c r="CP737" s="18">
        <v>68.552112676056296</v>
      </c>
      <c r="CQ737" s="18">
        <v>135.167294117647</v>
      </c>
      <c r="CR737" s="18">
        <v>130.80705882352899</v>
      </c>
      <c r="CS737" s="18">
        <v>104.645647058824</v>
      </c>
      <c r="CT737" s="18">
        <v>131.45625000000001</v>
      </c>
      <c r="CU737" s="18">
        <v>135.83812499999999</v>
      </c>
      <c r="CV737" s="18">
        <v>153.36562499999999</v>
      </c>
      <c r="CW737" s="18">
        <v>57.504255319148903</v>
      </c>
      <c r="CX737" s="18">
        <v>59.4210638297873</v>
      </c>
      <c r="CY737" s="18">
        <v>63.254680851063803</v>
      </c>
      <c r="CZ737" s="75">
        <f t="shared" si="12"/>
        <v>1271.8799999999999</v>
      </c>
    </row>
    <row r="738" spans="1:104">
      <c r="A738" s="12">
        <v>67</v>
      </c>
      <c r="B738" s="6">
        <v>6255948698</v>
      </c>
      <c r="C738" s="6" t="s">
        <v>93</v>
      </c>
      <c r="D738" s="6" t="s">
        <v>274</v>
      </c>
      <c r="E738" s="6" t="s">
        <v>401</v>
      </c>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24"/>
      <c r="CE738" s="12"/>
      <c r="CF738" s="12"/>
      <c r="CG738" s="12"/>
      <c r="CH738" s="12"/>
      <c r="CI738" s="12"/>
      <c r="CJ738" s="18">
        <v>1.9775675675675699</v>
      </c>
      <c r="CK738" s="18">
        <v>61.304594594594597</v>
      </c>
      <c r="CL738" s="18">
        <v>59.3270270270271</v>
      </c>
      <c r="CM738" s="18">
        <v>23.730810810810802</v>
      </c>
      <c r="CN738" s="18">
        <v>32.4</v>
      </c>
      <c r="CO738" s="18">
        <v>53.127887323943703</v>
      </c>
      <c r="CP738" s="18">
        <v>68.552112676056296</v>
      </c>
      <c r="CQ738" s="18">
        <v>135.167294117647</v>
      </c>
      <c r="CR738" s="18">
        <v>130.80705882352899</v>
      </c>
      <c r="CS738" s="18">
        <v>104.645647058824</v>
      </c>
      <c r="CT738" s="18">
        <v>131.45625000000001</v>
      </c>
      <c r="CU738" s="18">
        <v>135.83812499999999</v>
      </c>
      <c r="CV738" s="18">
        <v>153.36562499999999</v>
      </c>
      <c r="CW738" s="18">
        <v>57.504255319148903</v>
      </c>
      <c r="CX738" s="18">
        <v>59.4210638297873</v>
      </c>
      <c r="CY738" s="18">
        <v>63.254680851063803</v>
      </c>
      <c r="CZ738" s="75">
        <f t="shared" si="12"/>
        <v>1271.8799999999999</v>
      </c>
    </row>
    <row r="739" spans="1:104">
      <c r="A739" s="12">
        <v>67</v>
      </c>
      <c r="B739" s="6">
        <v>6255948698</v>
      </c>
      <c r="C739" s="6" t="s">
        <v>93</v>
      </c>
      <c r="D739" s="6" t="s">
        <v>274</v>
      </c>
      <c r="E739" s="6" t="s">
        <v>402</v>
      </c>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24"/>
      <c r="CE739" s="12"/>
      <c r="CF739" s="12"/>
      <c r="CG739" s="12"/>
      <c r="CH739" s="12"/>
      <c r="CI739" s="12"/>
      <c r="CJ739" s="18">
        <v>1.9775675675675699</v>
      </c>
      <c r="CK739" s="18">
        <v>61.304594594594597</v>
      </c>
      <c r="CL739" s="18">
        <v>59.3270270270271</v>
      </c>
      <c r="CM739" s="18">
        <v>23.730810810810802</v>
      </c>
      <c r="CN739" s="18">
        <v>32.4</v>
      </c>
      <c r="CO739" s="18">
        <v>53.127887323943703</v>
      </c>
      <c r="CP739" s="18">
        <v>68.552112676056296</v>
      </c>
      <c r="CQ739" s="18">
        <v>135.167294117647</v>
      </c>
      <c r="CR739" s="18">
        <v>130.80705882352899</v>
      </c>
      <c r="CS739" s="18">
        <v>104.645647058824</v>
      </c>
      <c r="CT739" s="18">
        <v>131.45625000000001</v>
      </c>
      <c r="CU739" s="18">
        <v>135.83812499999999</v>
      </c>
      <c r="CV739" s="18">
        <v>153.36562499999999</v>
      </c>
      <c r="CW739" s="18">
        <v>57.504255319148903</v>
      </c>
      <c r="CX739" s="18">
        <v>59.4210638297873</v>
      </c>
      <c r="CY739" s="18">
        <v>30.854680851064099</v>
      </c>
      <c r="CZ739" s="75">
        <f t="shared" si="12"/>
        <v>1239.4800000000002</v>
      </c>
    </row>
    <row r="740" spans="1:104">
      <c r="A740" s="12">
        <v>67</v>
      </c>
      <c r="B740" s="6">
        <v>6255948698</v>
      </c>
      <c r="C740" s="6" t="s">
        <v>93</v>
      </c>
      <c r="D740" s="6" t="s">
        <v>274</v>
      </c>
      <c r="E740" s="6" t="s">
        <v>403</v>
      </c>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24"/>
      <c r="CE740" s="12"/>
      <c r="CF740" s="12"/>
      <c r="CG740" s="12"/>
      <c r="CH740" s="12"/>
      <c r="CI740" s="12"/>
      <c r="CJ740" s="18">
        <v>1.9775675675675699</v>
      </c>
      <c r="CK740" s="18">
        <v>61.304594594594597</v>
      </c>
      <c r="CL740" s="18">
        <v>59.3270270270271</v>
      </c>
      <c r="CM740" s="18">
        <v>23.730810810810802</v>
      </c>
      <c r="CN740" s="18">
        <v>32.4</v>
      </c>
      <c r="CO740" s="18">
        <v>53.127887323943703</v>
      </c>
      <c r="CP740" s="18">
        <v>68.552112676056296</v>
      </c>
      <c r="CQ740" s="18">
        <v>135.167294117647</v>
      </c>
      <c r="CR740" s="18">
        <v>130.80705882352899</v>
      </c>
      <c r="CS740" s="18">
        <v>104.645647058824</v>
      </c>
      <c r="CT740" s="18">
        <v>131.45625000000001</v>
      </c>
      <c r="CU740" s="18">
        <v>135.83812499999999</v>
      </c>
      <c r="CV740" s="18">
        <v>153.36562499999999</v>
      </c>
      <c r="CW740" s="18">
        <v>57.504255319148903</v>
      </c>
      <c r="CX740" s="18">
        <v>59.4210638297873</v>
      </c>
      <c r="CY740" s="18">
        <v>30.854680851064099</v>
      </c>
      <c r="CZ740" s="75">
        <f t="shared" si="12"/>
        <v>1239.4800000000002</v>
      </c>
    </row>
    <row r="741" spans="1:104">
      <c r="A741" s="12">
        <v>68</v>
      </c>
      <c r="B741" s="6">
        <v>6255948757</v>
      </c>
      <c r="C741" s="6" t="s">
        <v>93</v>
      </c>
      <c r="D741" s="6" t="s">
        <v>277</v>
      </c>
      <c r="E741" s="6" t="s">
        <v>393</v>
      </c>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12"/>
      <c r="BG741" s="12"/>
      <c r="BH741" s="12"/>
      <c r="BI741" s="33"/>
      <c r="BJ741" s="12"/>
      <c r="BK741" s="12"/>
      <c r="BL741" s="33"/>
      <c r="BM741" s="12"/>
      <c r="BN741" s="12"/>
      <c r="BO741" s="12"/>
      <c r="BP741" s="33"/>
      <c r="BQ741" s="12"/>
      <c r="BR741" s="12"/>
      <c r="BS741" s="33"/>
      <c r="BT741" s="12"/>
      <c r="BU741" s="12"/>
      <c r="BV741" s="12"/>
      <c r="BW741" s="12"/>
      <c r="BX741" s="33"/>
      <c r="BY741" s="12"/>
      <c r="BZ741" s="12"/>
      <c r="CA741" s="33"/>
      <c r="CB741" s="12"/>
      <c r="CC741" s="12"/>
      <c r="CD741" s="34"/>
      <c r="CE741" s="12"/>
      <c r="CF741" s="15"/>
      <c r="CG741" s="12"/>
      <c r="CH741" s="15"/>
      <c r="CI741" s="12"/>
      <c r="CJ741" s="19">
        <v>13.2297297297297</v>
      </c>
      <c r="CK741" s="19">
        <v>410.12162162162201</v>
      </c>
      <c r="CL741" s="19">
        <v>396.89189189189199</v>
      </c>
      <c r="CM741" s="19">
        <v>158.756756756757</v>
      </c>
      <c r="CN741" s="19">
        <v>207</v>
      </c>
      <c r="CO741" s="19">
        <v>363.91304347826099</v>
      </c>
      <c r="CP741" s="19">
        <v>446.08695652173901</v>
      </c>
      <c r="CQ741" s="19">
        <v>620.35632183908001</v>
      </c>
      <c r="CR741" s="19">
        <v>600.34482758620697</v>
      </c>
      <c r="CS741" s="19">
        <v>520.29885057471301</v>
      </c>
      <c r="CT741" s="19">
        <v>791.25</v>
      </c>
      <c r="CU741" s="19">
        <v>817.625</v>
      </c>
      <c r="CV741" s="19">
        <v>923.125</v>
      </c>
      <c r="CW741" s="19">
        <v>387.127659574468</v>
      </c>
      <c r="CX741" s="19">
        <v>400.031914893617</v>
      </c>
      <c r="CY741" s="19">
        <v>425.840425531915</v>
      </c>
      <c r="CZ741" s="72">
        <f t="shared" si="12"/>
        <v>7482.0000000000009</v>
      </c>
    </row>
    <row r="742" spans="1:104">
      <c r="A742" s="12">
        <v>68</v>
      </c>
      <c r="B742" s="6">
        <v>6255948757</v>
      </c>
      <c r="C742" s="6" t="s">
        <v>93</v>
      </c>
      <c r="D742" s="6" t="s">
        <v>277</v>
      </c>
      <c r="E742" s="6" t="s">
        <v>394</v>
      </c>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12"/>
      <c r="BG742" s="12"/>
      <c r="BH742" s="12"/>
      <c r="BI742" s="33"/>
      <c r="BJ742" s="12"/>
      <c r="BK742" s="12"/>
      <c r="BL742" s="33"/>
      <c r="BM742" s="12"/>
      <c r="BN742" s="12"/>
      <c r="BO742" s="12"/>
      <c r="BP742" s="33"/>
      <c r="BQ742" s="12"/>
      <c r="BR742" s="12"/>
      <c r="BS742" s="33"/>
      <c r="BT742" s="12"/>
      <c r="BU742" s="12"/>
      <c r="BV742" s="12"/>
      <c r="BW742" s="12"/>
      <c r="BX742" s="33"/>
      <c r="BY742" s="12"/>
      <c r="BZ742" s="12"/>
      <c r="CA742" s="33"/>
      <c r="CB742" s="12"/>
      <c r="CC742" s="12"/>
      <c r="CD742" s="34"/>
      <c r="CE742" s="12"/>
      <c r="CF742" s="15"/>
      <c r="CG742" s="12"/>
      <c r="CH742" s="15"/>
      <c r="CI742" s="12"/>
      <c r="CJ742" s="19">
        <v>6.5270270270270299</v>
      </c>
      <c r="CK742" s="19">
        <v>202.33783783783801</v>
      </c>
      <c r="CL742" s="19">
        <v>195.81081081081101</v>
      </c>
      <c r="CM742" s="19">
        <v>78.324324324324294</v>
      </c>
      <c r="CN742" s="19">
        <v>20</v>
      </c>
      <c r="CO742" s="19">
        <v>119.05797101449301</v>
      </c>
      <c r="CP742" s="19">
        <v>145.94202898550699</v>
      </c>
      <c r="CQ742" s="19">
        <v>343.850574712644</v>
      </c>
      <c r="CR742" s="19">
        <v>332.758620689655</v>
      </c>
      <c r="CS742" s="19">
        <v>288.39080459770099</v>
      </c>
      <c r="CT742" s="19">
        <v>357.1875</v>
      </c>
      <c r="CU742" s="19">
        <v>369.09375</v>
      </c>
      <c r="CV742" s="19">
        <v>416.71875</v>
      </c>
      <c r="CW742" s="19">
        <v>139.14893617021301</v>
      </c>
      <c r="CX742" s="19">
        <v>143.787234042553</v>
      </c>
      <c r="CY742" s="19">
        <v>153.063829787234</v>
      </c>
      <c r="CZ742" s="72">
        <f t="shared" si="12"/>
        <v>3312</v>
      </c>
    </row>
    <row r="743" spans="1:104">
      <c r="A743" s="12">
        <v>68</v>
      </c>
      <c r="B743" s="6">
        <v>6255948757</v>
      </c>
      <c r="C743" s="6" t="s">
        <v>93</v>
      </c>
      <c r="D743" s="6" t="s">
        <v>277</v>
      </c>
      <c r="E743" s="6" t="s">
        <v>395</v>
      </c>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12"/>
      <c r="BG743" s="12"/>
      <c r="BH743" s="12"/>
      <c r="BI743" s="33"/>
      <c r="BJ743" s="12"/>
      <c r="BK743" s="12"/>
      <c r="BL743" s="33"/>
      <c r="BM743" s="12"/>
      <c r="BN743" s="12"/>
      <c r="BO743" s="12"/>
      <c r="BP743" s="33"/>
      <c r="BQ743" s="12"/>
      <c r="BR743" s="12"/>
      <c r="BS743" s="33"/>
      <c r="BT743" s="12"/>
      <c r="BU743" s="12"/>
      <c r="BV743" s="12"/>
      <c r="BW743" s="12"/>
      <c r="BX743" s="33"/>
      <c r="BY743" s="12"/>
      <c r="BZ743" s="12"/>
      <c r="CA743" s="33"/>
      <c r="CB743" s="12"/>
      <c r="CC743" s="12"/>
      <c r="CD743" s="35"/>
      <c r="CE743" s="12"/>
      <c r="CF743" s="33"/>
      <c r="CG743" s="12"/>
      <c r="CH743" s="33"/>
      <c r="CI743" s="12"/>
      <c r="CJ743" s="26">
        <v>2.5873135135135099</v>
      </c>
      <c r="CK743" s="26">
        <v>80.206718918918895</v>
      </c>
      <c r="CL743" s="26">
        <v>77.619405405405402</v>
      </c>
      <c r="CM743" s="26">
        <v>31.047762162162201</v>
      </c>
      <c r="CN743" s="26">
        <v>7.9279999999999999</v>
      </c>
      <c r="CO743" s="26">
        <v>47.1945797101449</v>
      </c>
      <c r="CP743" s="26">
        <v>57.851420289855099</v>
      </c>
      <c r="CQ743" s="26">
        <v>136.30236781609199</v>
      </c>
      <c r="CR743" s="26">
        <v>131.90551724137899</v>
      </c>
      <c r="CS743" s="26">
        <v>114.31811494252899</v>
      </c>
      <c r="CT743" s="26">
        <v>141.589125</v>
      </c>
      <c r="CU743" s="26">
        <v>146.3087625</v>
      </c>
      <c r="CV743" s="26">
        <v>165.18731249999999</v>
      </c>
      <c r="CW743" s="26">
        <v>55.158638297872301</v>
      </c>
      <c r="CX743" s="26">
        <v>56.997259574468103</v>
      </c>
      <c r="CY743" s="26">
        <v>60.674502127659601</v>
      </c>
      <c r="CZ743" s="72">
        <f t="shared" si="12"/>
        <v>1312.8768</v>
      </c>
    </row>
    <row r="744" spans="1:104">
      <c r="A744" s="12">
        <v>68</v>
      </c>
      <c r="B744" s="6">
        <v>6255948757</v>
      </c>
      <c r="C744" s="6" t="s">
        <v>93</v>
      </c>
      <c r="D744" s="6" t="s">
        <v>277</v>
      </c>
      <c r="E744" s="6" t="s">
        <v>396</v>
      </c>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12"/>
      <c r="BG744" s="12"/>
      <c r="BH744" s="12"/>
      <c r="BI744" s="33"/>
      <c r="BJ744" s="12"/>
      <c r="BK744" s="12"/>
      <c r="BL744" s="33"/>
      <c r="BM744" s="12"/>
      <c r="BN744" s="12"/>
      <c r="BO744" s="12"/>
      <c r="BP744" s="33"/>
      <c r="BQ744" s="12"/>
      <c r="BR744" s="12"/>
      <c r="BS744" s="33"/>
      <c r="BT744" s="12"/>
      <c r="BU744" s="12"/>
      <c r="BV744" s="12"/>
      <c r="BW744" s="12"/>
      <c r="BX744" s="33"/>
      <c r="BY744" s="12"/>
      <c r="BZ744" s="12"/>
      <c r="CA744" s="33"/>
      <c r="CB744" s="12"/>
      <c r="CC744" s="12"/>
      <c r="CD744" s="35"/>
      <c r="CE744" s="12"/>
      <c r="CF744" s="33"/>
      <c r="CG744" s="12"/>
      <c r="CH744" s="33"/>
      <c r="CI744" s="12"/>
      <c r="CJ744" s="18">
        <v>2.5873135135135099</v>
      </c>
      <c r="CK744" s="18">
        <v>80.206718918918895</v>
      </c>
      <c r="CL744" s="18">
        <v>77.619405405405402</v>
      </c>
      <c r="CM744" s="18">
        <v>31.047762162162201</v>
      </c>
      <c r="CN744" s="18">
        <v>7.9279999999999999</v>
      </c>
      <c r="CO744" s="18">
        <v>47.1945797101449</v>
      </c>
      <c r="CP744" s="18">
        <v>57.851420289855099</v>
      </c>
      <c r="CQ744" s="18">
        <v>136.30236781609199</v>
      </c>
      <c r="CR744" s="18">
        <v>131.90551724137899</v>
      </c>
      <c r="CS744" s="18">
        <v>114.31811494252899</v>
      </c>
      <c r="CT744" s="18">
        <v>141.589125</v>
      </c>
      <c r="CU744" s="18">
        <v>146.3087625</v>
      </c>
      <c r="CV744" s="18">
        <v>165.18731249999999</v>
      </c>
      <c r="CW744" s="18">
        <v>55.158638297872301</v>
      </c>
      <c r="CX744" s="18">
        <v>56.997259574468103</v>
      </c>
      <c r="CY744" s="18">
        <v>60.674502127659601</v>
      </c>
      <c r="CZ744" s="72">
        <f t="shared" si="12"/>
        <v>1312.8768</v>
      </c>
    </row>
    <row r="745" spans="1:104">
      <c r="A745" s="12">
        <v>68</v>
      </c>
      <c r="B745" s="6">
        <v>6255948757</v>
      </c>
      <c r="C745" s="6" t="s">
        <v>93</v>
      </c>
      <c r="D745" s="6" t="s">
        <v>277</v>
      </c>
      <c r="E745" s="6" t="s">
        <v>397</v>
      </c>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12"/>
      <c r="BG745" s="12"/>
      <c r="BH745" s="12"/>
      <c r="BI745" s="33"/>
      <c r="BJ745" s="12"/>
      <c r="BK745" s="12"/>
      <c r="BL745" s="33"/>
      <c r="BM745" s="12"/>
      <c r="BN745" s="12"/>
      <c r="BO745" s="12"/>
      <c r="BP745" s="33"/>
      <c r="BQ745" s="12"/>
      <c r="BR745" s="12"/>
      <c r="BS745" s="33"/>
      <c r="BT745" s="12"/>
      <c r="BU745" s="12"/>
      <c r="BV745" s="12"/>
      <c r="BW745" s="12"/>
      <c r="BX745" s="33"/>
      <c r="BY745" s="12"/>
      <c r="BZ745" s="12"/>
      <c r="CA745" s="33"/>
      <c r="CB745" s="12"/>
      <c r="CC745" s="12"/>
      <c r="CD745" s="35"/>
      <c r="CE745" s="12"/>
      <c r="CF745" s="33"/>
      <c r="CG745" s="12"/>
      <c r="CH745" s="33"/>
      <c r="CI745" s="12"/>
      <c r="CJ745" s="18">
        <v>2.5873135135135099</v>
      </c>
      <c r="CK745" s="18">
        <v>80.206718918918895</v>
      </c>
      <c r="CL745" s="18">
        <v>77.619405405405402</v>
      </c>
      <c r="CM745" s="18">
        <v>31.047762162162201</v>
      </c>
      <c r="CN745" s="18">
        <v>7.9279999999999999</v>
      </c>
      <c r="CO745" s="18">
        <v>47.1945797101449</v>
      </c>
      <c r="CP745" s="18">
        <v>57.851420289855099</v>
      </c>
      <c r="CQ745" s="18">
        <v>136.30236781609199</v>
      </c>
      <c r="CR745" s="18">
        <v>131.90551724137899</v>
      </c>
      <c r="CS745" s="18">
        <v>114.31811494252899</v>
      </c>
      <c r="CT745" s="18">
        <v>141.589125</v>
      </c>
      <c r="CU745" s="18">
        <v>146.3087625</v>
      </c>
      <c r="CV745" s="18">
        <v>165.18731249999999</v>
      </c>
      <c r="CW745" s="18">
        <v>55.158638297872301</v>
      </c>
      <c r="CX745" s="18">
        <v>56.997259574468103</v>
      </c>
      <c r="CY745" s="18">
        <v>52.757702127659698</v>
      </c>
      <c r="CZ745" s="72">
        <f t="shared" si="12"/>
        <v>1304.96</v>
      </c>
    </row>
    <row r="746" spans="1:104">
      <c r="A746" s="12">
        <v>68</v>
      </c>
      <c r="B746" s="6">
        <v>6255948757</v>
      </c>
      <c r="C746" s="6" t="s">
        <v>93</v>
      </c>
      <c r="D746" s="6" t="s">
        <v>277</v>
      </c>
      <c r="E746" s="6" t="s">
        <v>398</v>
      </c>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12"/>
      <c r="BG746" s="12"/>
      <c r="BH746" s="12"/>
      <c r="BI746" s="33"/>
      <c r="BJ746" s="12"/>
      <c r="BK746" s="12"/>
      <c r="BL746" s="33"/>
      <c r="BM746" s="12"/>
      <c r="BN746" s="12"/>
      <c r="BO746" s="12"/>
      <c r="BP746" s="33"/>
      <c r="BQ746" s="12"/>
      <c r="BR746" s="12"/>
      <c r="BS746" s="33"/>
      <c r="BT746" s="12"/>
      <c r="BU746" s="12"/>
      <c r="BV746" s="12"/>
      <c r="BW746" s="12"/>
      <c r="BX746" s="33"/>
      <c r="BY746" s="12"/>
      <c r="BZ746" s="12"/>
      <c r="CA746" s="33"/>
      <c r="CB746" s="12"/>
      <c r="CC746" s="12"/>
      <c r="CD746" s="35"/>
      <c r="CE746" s="12"/>
      <c r="CF746" s="33"/>
      <c r="CG746" s="12"/>
      <c r="CH746" s="33"/>
      <c r="CI746" s="12"/>
      <c r="CJ746" s="18">
        <v>2.5873135135135099</v>
      </c>
      <c r="CK746" s="18">
        <v>80.206718918918895</v>
      </c>
      <c r="CL746" s="18">
        <v>77.619405405405402</v>
      </c>
      <c r="CM746" s="18">
        <v>31.047762162162201</v>
      </c>
      <c r="CN746" s="18">
        <v>7.9279999999999999</v>
      </c>
      <c r="CO746" s="18">
        <v>47.1945797101449</v>
      </c>
      <c r="CP746" s="18">
        <v>57.851420289855099</v>
      </c>
      <c r="CQ746" s="18">
        <v>136.30236781609199</v>
      </c>
      <c r="CR746" s="18">
        <v>131.90551724137899</v>
      </c>
      <c r="CS746" s="18">
        <v>114.31811494252899</v>
      </c>
      <c r="CT746" s="18">
        <v>141.589125</v>
      </c>
      <c r="CU746" s="18">
        <v>146.3087625</v>
      </c>
      <c r="CV746" s="18">
        <v>165.18731249999999</v>
      </c>
      <c r="CW746" s="18">
        <v>55.158638297872301</v>
      </c>
      <c r="CX746" s="18">
        <v>56.997259574468103</v>
      </c>
      <c r="CY746" s="18">
        <v>52.757702127659698</v>
      </c>
      <c r="CZ746" s="72">
        <f t="shared" si="12"/>
        <v>1304.96</v>
      </c>
    </row>
    <row r="747" spans="1:104">
      <c r="A747" s="12">
        <v>68</v>
      </c>
      <c r="B747" s="6">
        <v>6255948757</v>
      </c>
      <c r="C747" s="6" t="s">
        <v>93</v>
      </c>
      <c r="D747" s="6" t="s">
        <v>277</v>
      </c>
      <c r="E747" s="6" t="s">
        <v>399</v>
      </c>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12"/>
      <c r="BG747" s="12"/>
      <c r="BH747" s="12"/>
      <c r="BI747" s="33"/>
      <c r="BJ747" s="12"/>
      <c r="BK747" s="12"/>
      <c r="BL747" s="33"/>
      <c r="BM747" s="12"/>
      <c r="BN747" s="12"/>
      <c r="BO747" s="12"/>
      <c r="BP747" s="33"/>
      <c r="BQ747" s="12"/>
      <c r="BR747" s="12"/>
      <c r="BS747" s="33"/>
      <c r="BT747" s="12"/>
      <c r="BU747" s="12"/>
      <c r="BV747" s="12"/>
      <c r="BW747" s="12"/>
      <c r="BX747" s="33"/>
      <c r="BY747" s="12"/>
      <c r="BZ747" s="12"/>
      <c r="CA747" s="33"/>
      <c r="CB747" s="12"/>
      <c r="CC747" s="12"/>
      <c r="CD747" s="34"/>
      <c r="CE747" s="12"/>
      <c r="CF747" s="15"/>
      <c r="CG747" s="12"/>
      <c r="CH747" s="15"/>
      <c r="CI747" s="12"/>
      <c r="CJ747" s="19">
        <v>13.2297297297297</v>
      </c>
      <c r="CK747" s="19">
        <v>410.12162162162201</v>
      </c>
      <c r="CL747" s="19">
        <v>396.89189189189199</v>
      </c>
      <c r="CM747" s="19">
        <v>158.756756756757</v>
      </c>
      <c r="CN747" s="19">
        <v>207</v>
      </c>
      <c r="CO747" s="19">
        <v>363.91304347826099</v>
      </c>
      <c r="CP747" s="19">
        <v>446.08695652173901</v>
      </c>
      <c r="CQ747" s="19">
        <v>620.35632183908001</v>
      </c>
      <c r="CR747" s="19">
        <v>600.34482758620697</v>
      </c>
      <c r="CS747" s="19">
        <v>520.29885057471301</v>
      </c>
      <c r="CT747" s="19">
        <v>791.25</v>
      </c>
      <c r="CU747" s="19">
        <v>817.625</v>
      </c>
      <c r="CV747" s="19">
        <v>923.125</v>
      </c>
      <c r="CW747" s="19">
        <v>387.127659574468</v>
      </c>
      <c r="CX747" s="19">
        <v>400.031914893617</v>
      </c>
      <c r="CY747" s="19">
        <v>425.840425531915</v>
      </c>
      <c r="CZ747" s="72">
        <f t="shared" si="12"/>
        <v>7482.0000000000009</v>
      </c>
    </row>
    <row r="748" spans="1:104">
      <c r="A748" s="12">
        <v>68</v>
      </c>
      <c r="B748" s="6">
        <v>6255948757</v>
      </c>
      <c r="C748" s="6" t="s">
        <v>93</v>
      </c>
      <c r="D748" s="6" t="s">
        <v>277</v>
      </c>
      <c r="E748" s="6" t="s">
        <v>400</v>
      </c>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12"/>
      <c r="BG748" s="12"/>
      <c r="BH748" s="12"/>
      <c r="BI748" s="33"/>
      <c r="BJ748" s="12"/>
      <c r="BK748" s="12"/>
      <c r="BL748" s="33"/>
      <c r="BM748" s="12"/>
      <c r="BN748" s="12"/>
      <c r="BO748" s="12"/>
      <c r="BP748" s="33"/>
      <c r="BQ748" s="12"/>
      <c r="BR748" s="12"/>
      <c r="BS748" s="33"/>
      <c r="BT748" s="12"/>
      <c r="BU748" s="12"/>
      <c r="BV748" s="12"/>
      <c r="BW748" s="12"/>
      <c r="BX748" s="33"/>
      <c r="BY748" s="12"/>
      <c r="BZ748" s="12"/>
      <c r="CA748" s="33"/>
      <c r="CB748" s="12"/>
      <c r="CC748" s="12"/>
      <c r="CD748" s="35"/>
      <c r="CE748" s="12"/>
      <c r="CF748" s="33"/>
      <c r="CG748" s="12"/>
      <c r="CH748" s="33"/>
      <c r="CI748" s="12"/>
      <c r="CJ748" s="18">
        <v>2.3813513513513498</v>
      </c>
      <c r="CK748" s="18">
        <v>73.821891891891994</v>
      </c>
      <c r="CL748" s="18">
        <v>71.440540540540596</v>
      </c>
      <c r="CM748" s="18">
        <v>28.576216216216299</v>
      </c>
      <c r="CN748" s="18">
        <v>37.26</v>
      </c>
      <c r="CO748" s="18">
        <v>65.504347826086999</v>
      </c>
      <c r="CP748" s="18">
        <v>80.295652173912998</v>
      </c>
      <c r="CQ748" s="18">
        <v>111.66413793103401</v>
      </c>
      <c r="CR748" s="18">
        <v>108.062068965517</v>
      </c>
      <c r="CS748" s="18">
        <v>93.653793103448294</v>
      </c>
      <c r="CT748" s="18">
        <v>142.42500000000001</v>
      </c>
      <c r="CU748" s="18">
        <v>147.17250000000001</v>
      </c>
      <c r="CV748" s="18">
        <v>166.16249999999999</v>
      </c>
      <c r="CW748" s="18">
        <v>69.682978723404204</v>
      </c>
      <c r="CX748" s="18">
        <v>72.005744680851095</v>
      </c>
      <c r="CY748" s="18">
        <v>76.651276595744704</v>
      </c>
      <c r="CZ748" s="75">
        <f t="shared" si="12"/>
        <v>1346.7599999999998</v>
      </c>
    </row>
    <row r="749" spans="1:104">
      <c r="A749" s="12">
        <v>68</v>
      </c>
      <c r="B749" s="6">
        <v>6255948757</v>
      </c>
      <c r="C749" s="6" t="s">
        <v>93</v>
      </c>
      <c r="D749" s="6" t="s">
        <v>277</v>
      </c>
      <c r="E749" s="6" t="s">
        <v>401</v>
      </c>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12"/>
      <c r="BG749" s="12"/>
      <c r="BH749" s="12"/>
      <c r="BI749" s="33"/>
      <c r="BJ749" s="12"/>
      <c r="BK749" s="12"/>
      <c r="BL749" s="33"/>
      <c r="BM749" s="12"/>
      <c r="BN749" s="12"/>
      <c r="BO749" s="12"/>
      <c r="BP749" s="33"/>
      <c r="BQ749" s="12"/>
      <c r="BR749" s="12"/>
      <c r="BS749" s="33"/>
      <c r="BT749" s="12"/>
      <c r="BU749" s="12"/>
      <c r="BV749" s="12"/>
      <c r="BW749" s="12"/>
      <c r="BX749" s="33"/>
      <c r="BY749" s="12"/>
      <c r="BZ749" s="12"/>
      <c r="CA749" s="33"/>
      <c r="CB749" s="12"/>
      <c r="CC749" s="12"/>
      <c r="CD749" s="35"/>
      <c r="CE749" s="12"/>
      <c r="CF749" s="33"/>
      <c r="CG749" s="12"/>
      <c r="CH749" s="33"/>
      <c r="CI749" s="12"/>
      <c r="CJ749" s="18">
        <v>2.3813513513513498</v>
      </c>
      <c r="CK749" s="18">
        <v>73.821891891891994</v>
      </c>
      <c r="CL749" s="18">
        <v>71.440540540540596</v>
      </c>
      <c r="CM749" s="18">
        <v>28.576216216216299</v>
      </c>
      <c r="CN749" s="18">
        <v>37.26</v>
      </c>
      <c r="CO749" s="18">
        <v>65.504347826086999</v>
      </c>
      <c r="CP749" s="18">
        <v>80.295652173912998</v>
      </c>
      <c r="CQ749" s="18">
        <v>111.66413793103401</v>
      </c>
      <c r="CR749" s="18">
        <v>108.062068965517</v>
      </c>
      <c r="CS749" s="18">
        <v>93.653793103448294</v>
      </c>
      <c r="CT749" s="18">
        <v>142.42500000000001</v>
      </c>
      <c r="CU749" s="18">
        <v>147.17250000000001</v>
      </c>
      <c r="CV749" s="18">
        <v>166.16249999999999</v>
      </c>
      <c r="CW749" s="18">
        <v>69.682978723404204</v>
      </c>
      <c r="CX749" s="18">
        <v>72.005744680851095</v>
      </c>
      <c r="CY749" s="18">
        <v>76.651276595744704</v>
      </c>
      <c r="CZ749" s="75">
        <f t="shared" si="12"/>
        <v>1346.7599999999998</v>
      </c>
    </row>
    <row r="750" spans="1:104">
      <c r="A750" s="12">
        <v>68</v>
      </c>
      <c r="B750" s="6">
        <v>6255948757</v>
      </c>
      <c r="C750" s="6" t="s">
        <v>93</v>
      </c>
      <c r="D750" s="6" t="s">
        <v>277</v>
      </c>
      <c r="E750" s="6" t="s">
        <v>402</v>
      </c>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12"/>
      <c r="BG750" s="12"/>
      <c r="BH750" s="12"/>
      <c r="BI750" s="33"/>
      <c r="BJ750" s="12"/>
      <c r="BK750" s="12"/>
      <c r="BL750" s="33"/>
      <c r="BM750" s="12"/>
      <c r="BN750" s="12"/>
      <c r="BO750" s="12"/>
      <c r="BP750" s="33"/>
      <c r="BQ750" s="12"/>
      <c r="BR750" s="12"/>
      <c r="BS750" s="33"/>
      <c r="BT750" s="12"/>
      <c r="BU750" s="12"/>
      <c r="BV750" s="12"/>
      <c r="BW750" s="12"/>
      <c r="BX750" s="33"/>
      <c r="BY750" s="12"/>
      <c r="BZ750" s="12"/>
      <c r="CA750" s="33"/>
      <c r="CB750" s="12"/>
      <c r="CC750" s="12"/>
      <c r="CD750" s="35"/>
      <c r="CE750" s="12"/>
      <c r="CF750" s="33"/>
      <c r="CG750" s="12"/>
      <c r="CH750" s="33"/>
      <c r="CI750" s="12"/>
      <c r="CJ750" s="18">
        <v>2.3813513513513498</v>
      </c>
      <c r="CK750" s="18">
        <v>73.821891891891994</v>
      </c>
      <c r="CL750" s="18">
        <v>71.440540540540596</v>
      </c>
      <c r="CM750" s="18">
        <v>28.576216216216299</v>
      </c>
      <c r="CN750" s="18">
        <v>37.26</v>
      </c>
      <c r="CO750" s="18">
        <v>65.504347826086999</v>
      </c>
      <c r="CP750" s="18">
        <v>80.295652173912998</v>
      </c>
      <c r="CQ750" s="18">
        <v>111.66413793103401</v>
      </c>
      <c r="CR750" s="18">
        <v>108.062068965517</v>
      </c>
      <c r="CS750" s="18">
        <v>93.653793103448294</v>
      </c>
      <c r="CT750" s="18">
        <v>142.42500000000001</v>
      </c>
      <c r="CU750" s="18">
        <v>147.17250000000001</v>
      </c>
      <c r="CV750" s="18">
        <v>166.16249999999999</v>
      </c>
      <c r="CW750" s="18">
        <v>69.682978723404204</v>
      </c>
      <c r="CX750" s="18">
        <v>72.005744680851095</v>
      </c>
      <c r="CY750" s="18">
        <v>39.391276595744799</v>
      </c>
      <c r="CZ750" s="75">
        <f t="shared" si="12"/>
        <v>1309.4999999999998</v>
      </c>
    </row>
    <row r="751" spans="1:104">
      <c r="A751" s="12">
        <v>68</v>
      </c>
      <c r="B751" s="6">
        <v>6255948757</v>
      </c>
      <c r="C751" s="6" t="s">
        <v>93</v>
      </c>
      <c r="D751" s="6" t="s">
        <v>277</v>
      </c>
      <c r="E751" s="6" t="s">
        <v>403</v>
      </c>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12"/>
      <c r="BG751" s="12"/>
      <c r="BH751" s="12"/>
      <c r="BI751" s="33"/>
      <c r="BJ751" s="12"/>
      <c r="BK751" s="12"/>
      <c r="BL751" s="33"/>
      <c r="BM751" s="12"/>
      <c r="BN751" s="12"/>
      <c r="BO751" s="12"/>
      <c r="BP751" s="33"/>
      <c r="BQ751" s="12"/>
      <c r="BR751" s="12"/>
      <c r="BS751" s="33"/>
      <c r="BT751" s="12"/>
      <c r="BU751" s="12"/>
      <c r="BV751" s="12"/>
      <c r="BW751" s="12"/>
      <c r="BX751" s="33"/>
      <c r="BY751" s="12"/>
      <c r="BZ751" s="12"/>
      <c r="CA751" s="33"/>
      <c r="CB751" s="12"/>
      <c r="CC751" s="12"/>
      <c r="CD751" s="35"/>
      <c r="CE751" s="12"/>
      <c r="CF751" s="33"/>
      <c r="CG751" s="12"/>
      <c r="CH751" s="33"/>
      <c r="CI751" s="12"/>
      <c r="CJ751" s="18">
        <v>2.3813513513513498</v>
      </c>
      <c r="CK751" s="18">
        <v>73.821891891891994</v>
      </c>
      <c r="CL751" s="18">
        <v>71.440540540540596</v>
      </c>
      <c r="CM751" s="18">
        <v>28.576216216216299</v>
      </c>
      <c r="CN751" s="18">
        <v>37.26</v>
      </c>
      <c r="CO751" s="18">
        <v>65.504347826086999</v>
      </c>
      <c r="CP751" s="18">
        <v>80.295652173912998</v>
      </c>
      <c r="CQ751" s="18">
        <v>111.66413793103401</v>
      </c>
      <c r="CR751" s="18">
        <v>108.062068965517</v>
      </c>
      <c r="CS751" s="18">
        <v>93.653793103448294</v>
      </c>
      <c r="CT751" s="18">
        <v>142.42500000000001</v>
      </c>
      <c r="CU751" s="18">
        <v>147.17250000000001</v>
      </c>
      <c r="CV751" s="18">
        <v>166.16249999999999</v>
      </c>
      <c r="CW751" s="18">
        <v>69.682978723404204</v>
      </c>
      <c r="CX751" s="18">
        <v>72.005744680851095</v>
      </c>
      <c r="CY751" s="18">
        <v>39.391276595744799</v>
      </c>
      <c r="CZ751" s="75">
        <f t="shared" si="12"/>
        <v>1309.4999999999998</v>
      </c>
    </row>
    <row r="752" spans="1:104">
      <c r="A752" s="12">
        <v>69</v>
      </c>
      <c r="B752" s="6">
        <v>6255948656</v>
      </c>
      <c r="C752" s="6" t="s">
        <v>93</v>
      </c>
      <c r="D752" s="6" t="s">
        <v>280</v>
      </c>
      <c r="E752" s="6" t="s">
        <v>393</v>
      </c>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12"/>
      <c r="BG752" s="12"/>
      <c r="BH752" s="12"/>
      <c r="BI752" s="33"/>
      <c r="BJ752" s="12"/>
      <c r="BK752" s="12"/>
      <c r="BL752" s="33"/>
      <c r="BM752" s="12"/>
      <c r="BN752" s="12"/>
      <c r="BO752" s="12"/>
      <c r="BP752" s="33"/>
      <c r="BQ752" s="12"/>
      <c r="BR752" s="12"/>
      <c r="BS752" s="33"/>
      <c r="BT752" s="12"/>
      <c r="BU752" s="12"/>
      <c r="BV752" s="12"/>
      <c r="BW752" s="12"/>
      <c r="BX752" s="12"/>
      <c r="BY752" s="12"/>
      <c r="BZ752" s="12"/>
      <c r="CA752" s="33"/>
      <c r="CB752" s="12"/>
      <c r="CC752" s="12"/>
      <c r="CD752" s="34"/>
      <c r="CE752" s="12"/>
      <c r="CF752" s="15"/>
      <c r="CG752" s="12"/>
      <c r="CH752" s="15"/>
      <c r="CI752" s="12"/>
      <c r="CJ752" s="19">
        <v>7.6891891891891904</v>
      </c>
      <c r="CK752" s="19">
        <v>238.36486486486501</v>
      </c>
      <c r="CL752" s="19">
        <v>230.67567567567599</v>
      </c>
      <c r="CM752" s="19">
        <v>92.270270270270302</v>
      </c>
      <c r="CN752" s="19">
        <v>186.97894736842099</v>
      </c>
      <c r="CO752" s="19">
        <v>186.97894736842099</v>
      </c>
      <c r="CP752" s="19">
        <v>199.04210526315799</v>
      </c>
      <c r="CQ752" s="19">
        <v>414.40229885057499</v>
      </c>
      <c r="CR752" s="19">
        <v>401.03448275862098</v>
      </c>
      <c r="CS752" s="19">
        <v>347.56321839080499</v>
      </c>
      <c r="CT752" s="19">
        <v>365</v>
      </c>
      <c r="CU752" s="19">
        <v>377.16666666666703</v>
      </c>
      <c r="CV752" s="19">
        <v>425.83333333333297</v>
      </c>
      <c r="CW752" s="19">
        <v>229.14893617021301</v>
      </c>
      <c r="CX752" s="19">
        <v>236.787234042553</v>
      </c>
      <c r="CY752" s="19">
        <v>252.063829787234</v>
      </c>
      <c r="CZ752" s="72">
        <f t="shared" si="12"/>
        <v>4191.0000000000009</v>
      </c>
    </row>
    <row r="753" spans="1:104">
      <c r="A753" s="12">
        <v>69</v>
      </c>
      <c r="B753" s="6">
        <v>6255948656</v>
      </c>
      <c r="C753" s="6" t="s">
        <v>93</v>
      </c>
      <c r="D753" s="6" t="s">
        <v>280</v>
      </c>
      <c r="E753" s="6" t="s">
        <v>394</v>
      </c>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12"/>
      <c r="BG753" s="12"/>
      <c r="BH753" s="12"/>
      <c r="BI753" s="33"/>
      <c r="BJ753" s="12"/>
      <c r="BK753" s="12"/>
      <c r="BL753" s="33"/>
      <c r="BM753" s="12"/>
      <c r="BN753" s="12"/>
      <c r="BO753" s="12"/>
      <c r="BP753" s="33"/>
      <c r="BQ753" s="12"/>
      <c r="BR753" s="12"/>
      <c r="BS753" s="33"/>
      <c r="BT753" s="12"/>
      <c r="BU753" s="12"/>
      <c r="BV753" s="12"/>
      <c r="BW753" s="12"/>
      <c r="BX753" s="12"/>
      <c r="BY753" s="12"/>
      <c r="BZ753" s="12"/>
      <c r="CA753" s="33"/>
      <c r="CB753" s="12"/>
      <c r="CC753" s="12"/>
      <c r="CD753" s="34"/>
      <c r="CE753" s="12"/>
      <c r="CF753" s="15"/>
      <c r="CG753" s="12"/>
      <c r="CH753" s="15"/>
      <c r="CI753" s="12"/>
      <c r="CJ753" s="19">
        <v>5.9729729729729701</v>
      </c>
      <c r="CK753" s="19">
        <v>185.16216216216199</v>
      </c>
      <c r="CL753" s="19">
        <v>179.18918918918899</v>
      </c>
      <c r="CM753" s="19">
        <v>71.675675675675706</v>
      </c>
      <c r="CN753" s="19">
        <v>124.32631578947399</v>
      </c>
      <c r="CO753" s="19">
        <v>124.32631578947399</v>
      </c>
      <c r="CP753" s="19">
        <v>132.34736842105301</v>
      </c>
      <c r="CQ753" s="19">
        <v>354.89655172413802</v>
      </c>
      <c r="CR753" s="19">
        <v>343.44827586206901</v>
      </c>
      <c r="CS753" s="19">
        <v>297.65517241379303</v>
      </c>
      <c r="CT753" s="19">
        <v>286.5625</v>
      </c>
      <c r="CU753" s="19">
        <v>296.11458333333297</v>
      </c>
      <c r="CV753" s="19">
        <v>334.32291666666703</v>
      </c>
      <c r="CW753" s="19">
        <v>177.44680851063799</v>
      </c>
      <c r="CX753" s="19">
        <v>183.36170212766001</v>
      </c>
      <c r="CY753" s="19">
        <v>195.191489361702</v>
      </c>
      <c r="CZ753" s="72">
        <f t="shared" si="12"/>
        <v>3292.0000000000009</v>
      </c>
    </row>
    <row r="754" spans="1:104">
      <c r="A754" s="12">
        <v>69</v>
      </c>
      <c r="B754" s="6">
        <v>6255948656</v>
      </c>
      <c r="C754" s="6" t="s">
        <v>93</v>
      </c>
      <c r="D754" s="6" t="s">
        <v>280</v>
      </c>
      <c r="E754" s="6" t="s">
        <v>395</v>
      </c>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12"/>
      <c r="BG754" s="12"/>
      <c r="BH754" s="12"/>
      <c r="BI754" s="33"/>
      <c r="BJ754" s="12"/>
      <c r="BK754" s="12"/>
      <c r="BL754" s="33"/>
      <c r="BM754" s="12"/>
      <c r="BN754" s="12"/>
      <c r="BO754" s="12"/>
      <c r="BP754" s="33"/>
      <c r="BQ754" s="12"/>
      <c r="BR754" s="12"/>
      <c r="BS754" s="33"/>
      <c r="BT754" s="12"/>
      <c r="BU754" s="12"/>
      <c r="BV754" s="12"/>
      <c r="BW754" s="12"/>
      <c r="BX754" s="12"/>
      <c r="BY754" s="12"/>
      <c r="BZ754" s="12"/>
      <c r="CA754" s="33"/>
      <c r="CB754" s="12"/>
      <c r="CC754" s="12"/>
      <c r="CD754" s="35"/>
      <c r="CE754" s="12"/>
      <c r="CF754" s="33"/>
      <c r="CG754" s="12"/>
      <c r="CH754" s="33"/>
      <c r="CI754" s="12"/>
      <c r="CJ754" s="26">
        <v>2.3676864864864902</v>
      </c>
      <c r="CK754" s="26">
        <v>73.398281081081095</v>
      </c>
      <c r="CL754" s="26">
        <v>71.030594594594604</v>
      </c>
      <c r="CM754" s="26">
        <v>28.4122378378378</v>
      </c>
      <c r="CN754" s="26">
        <v>49.282951578947397</v>
      </c>
      <c r="CO754" s="26">
        <v>49.282951578947397</v>
      </c>
      <c r="CP754" s="26">
        <v>52.462496842105303</v>
      </c>
      <c r="CQ754" s="26">
        <v>140.680993103448</v>
      </c>
      <c r="CR754" s="26">
        <v>136.14289655172399</v>
      </c>
      <c r="CS754" s="26">
        <v>117.990510344828</v>
      </c>
      <c r="CT754" s="26">
        <v>113.59337499999999</v>
      </c>
      <c r="CU754" s="26">
        <v>117.379820833333</v>
      </c>
      <c r="CV754" s="26">
        <v>132.52560416666699</v>
      </c>
      <c r="CW754" s="26">
        <v>70.339914893617006</v>
      </c>
      <c r="CX754" s="26">
        <v>72.6845787234043</v>
      </c>
      <c r="CY754" s="26">
        <v>77.373906382978703</v>
      </c>
      <c r="CZ754" s="72">
        <f t="shared" si="12"/>
        <v>1304.9488000000001</v>
      </c>
    </row>
    <row r="755" spans="1:104">
      <c r="A755" s="12">
        <v>69</v>
      </c>
      <c r="B755" s="6">
        <v>6255948656</v>
      </c>
      <c r="C755" s="6" t="s">
        <v>93</v>
      </c>
      <c r="D755" s="6" t="s">
        <v>280</v>
      </c>
      <c r="E755" s="6" t="s">
        <v>396</v>
      </c>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12"/>
      <c r="BG755" s="12"/>
      <c r="BH755" s="12"/>
      <c r="BI755" s="33"/>
      <c r="BJ755" s="12"/>
      <c r="BK755" s="12"/>
      <c r="BL755" s="33"/>
      <c r="BM755" s="12"/>
      <c r="BN755" s="12"/>
      <c r="BO755" s="12"/>
      <c r="BP755" s="33"/>
      <c r="BQ755" s="12"/>
      <c r="BR755" s="12"/>
      <c r="BS755" s="33"/>
      <c r="BT755" s="12"/>
      <c r="BU755" s="12"/>
      <c r="BV755" s="12"/>
      <c r="BW755" s="12"/>
      <c r="BX755" s="12"/>
      <c r="BY755" s="12"/>
      <c r="BZ755" s="12"/>
      <c r="CA755" s="33"/>
      <c r="CB755" s="12"/>
      <c r="CC755" s="12"/>
      <c r="CD755" s="35"/>
      <c r="CE755" s="12"/>
      <c r="CF755" s="33"/>
      <c r="CG755" s="12"/>
      <c r="CH755" s="33"/>
      <c r="CI755" s="12"/>
      <c r="CJ755" s="26">
        <v>2.3676864864864902</v>
      </c>
      <c r="CK755" s="26">
        <v>73.398281081081095</v>
      </c>
      <c r="CL755" s="26">
        <v>71.030594594594604</v>
      </c>
      <c r="CM755" s="26">
        <v>28.4122378378378</v>
      </c>
      <c r="CN755" s="26">
        <v>49.282951578947397</v>
      </c>
      <c r="CO755" s="26">
        <v>49.282951578947397</v>
      </c>
      <c r="CP755" s="26">
        <v>52.462496842105303</v>
      </c>
      <c r="CQ755" s="26">
        <v>140.680993103448</v>
      </c>
      <c r="CR755" s="26">
        <v>136.14289655172399</v>
      </c>
      <c r="CS755" s="26">
        <v>117.990510344828</v>
      </c>
      <c r="CT755" s="26">
        <v>113.59337499999999</v>
      </c>
      <c r="CU755" s="26">
        <v>117.379820833333</v>
      </c>
      <c r="CV755" s="26">
        <v>132.52560416666699</v>
      </c>
      <c r="CW755" s="26">
        <v>70.339914893617006</v>
      </c>
      <c r="CX755" s="26">
        <v>72.6845787234043</v>
      </c>
      <c r="CY755" s="26">
        <v>77.373906382978703</v>
      </c>
      <c r="CZ755" s="72">
        <f t="shared" si="12"/>
        <v>1304.9488000000001</v>
      </c>
    </row>
    <row r="756" spans="1:104">
      <c r="A756" s="12">
        <v>69</v>
      </c>
      <c r="B756" s="6">
        <v>6255948656</v>
      </c>
      <c r="C756" s="6" t="s">
        <v>93</v>
      </c>
      <c r="D756" s="6" t="s">
        <v>280</v>
      </c>
      <c r="E756" s="6" t="s">
        <v>397</v>
      </c>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12"/>
      <c r="BG756" s="12"/>
      <c r="BH756" s="12"/>
      <c r="BI756" s="33"/>
      <c r="BJ756" s="12"/>
      <c r="BK756" s="12"/>
      <c r="BL756" s="33"/>
      <c r="BM756" s="12"/>
      <c r="BN756" s="12"/>
      <c r="BO756" s="12"/>
      <c r="BP756" s="33"/>
      <c r="BQ756" s="12"/>
      <c r="BR756" s="12"/>
      <c r="BS756" s="33"/>
      <c r="BT756" s="12"/>
      <c r="BU756" s="12"/>
      <c r="BV756" s="12"/>
      <c r="BW756" s="12"/>
      <c r="BX756" s="12"/>
      <c r="BY756" s="12"/>
      <c r="BZ756" s="12"/>
      <c r="CA756" s="33"/>
      <c r="CB756" s="12"/>
      <c r="CC756" s="12"/>
      <c r="CD756" s="35"/>
      <c r="CE756" s="12"/>
      <c r="CF756" s="33"/>
      <c r="CG756" s="12"/>
      <c r="CH756" s="33"/>
      <c r="CI756" s="12"/>
      <c r="CJ756" s="18">
        <v>2.3676864864864902</v>
      </c>
      <c r="CK756" s="18">
        <v>73.398281081081095</v>
      </c>
      <c r="CL756" s="18">
        <v>71.030594594594604</v>
      </c>
      <c r="CM756" s="18">
        <v>28.4122378378378</v>
      </c>
      <c r="CN756" s="18">
        <v>49.282951578947397</v>
      </c>
      <c r="CO756" s="18">
        <v>49.282951578947397</v>
      </c>
      <c r="CP756" s="18">
        <v>52.462496842105303</v>
      </c>
      <c r="CQ756" s="18">
        <v>140.680993103448</v>
      </c>
      <c r="CR756" s="18">
        <v>136.14289655172399</v>
      </c>
      <c r="CS756" s="18">
        <v>117.990510344828</v>
      </c>
      <c r="CT756" s="18">
        <v>113.59337499999999</v>
      </c>
      <c r="CU756" s="18">
        <v>117.379820833333</v>
      </c>
      <c r="CV756" s="18">
        <v>132.52560416666699</v>
      </c>
      <c r="CW756" s="18">
        <v>70.339914893617006</v>
      </c>
      <c r="CX756" s="18">
        <v>72.6845787234043</v>
      </c>
      <c r="CY756" s="18">
        <v>77.373906382978703</v>
      </c>
      <c r="CZ756" s="72">
        <f t="shared" si="12"/>
        <v>1304.9488000000001</v>
      </c>
    </row>
    <row r="757" spans="1:104">
      <c r="A757" s="12">
        <v>69</v>
      </c>
      <c r="B757" s="6">
        <v>6255948656</v>
      </c>
      <c r="C757" s="6" t="s">
        <v>93</v>
      </c>
      <c r="D757" s="6" t="s">
        <v>280</v>
      </c>
      <c r="E757" s="6" t="s">
        <v>398</v>
      </c>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12"/>
      <c r="BG757" s="12"/>
      <c r="BH757" s="12"/>
      <c r="BI757" s="33"/>
      <c r="BJ757" s="12"/>
      <c r="BK757" s="12"/>
      <c r="BL757" s="33"/>
      <c r="BM757" s="12"/>
      <c r="BN757" s="12"/>
      <c r="BO757" s="12"/>
      <c r="BP757" s="33"/>
      <c r="BQ757" s="12"/>
      <c r="BR757" s="12"/>
      <c r="BS757" s="33"/>
      <c r="BT757" s="12"/>
      <c r="BU757" s="12"/>
      <c r="BV757" s="12"/>
      <c r="BW757" s="12"/>
      <c r="BX757" s="12"/>
      <c r="BY757" s="12"/>
      <c r="BZ757" s="12"/>
      <c r="CA757" s="33"/>
      <c r="CB757" s="12"/>
      <c r="CC757" s="12"/>
      <c r="CD757" s="35"/>
      <c r="CE757" s="12"/>
      <c r="CF757" s="33"/>
      <c r="CG757" s="12"/>
      <c r="CH757" s="33"/>
      <c r="CI757" s="12"/>
      <c r="CJ757" s="18">
        <v>2.3676864864864902</v>
      </c>
      <c r="CK757" s="18">
        <v>73.398281081081095</v>
      </c>
      <c r="CL757" s="18">
        <v>71.030594594594604</v>
      </c>
      <c r="CM757" s="18">
        <v>28.4122378378378</v>
      </c>
      <c r="CN757" s="18">
        <v>49.282951578947397</v>
      </c>
      <c r="CO757" s="18">
        <v>49.282951578947397</v>
      </c>
      <c r="CP757" s="18">
        <v>52.462496842105303</v>
      </c>
      <c r="CQ757" s="18">
        <v>140.680993103448</v>
      </c>
      <c r="CR757" s="18">
        <v>136.14289655172399</v>
      </c>
      <c r="CS757" s="18">
        <v>117.990510344828</v>
      </c>
      <c r="CT757" s="18">
        <v>113.59337499999999</v>
      </c>
      <c r="CU757" s="18">
        <v>117.379820833333</v>
      </c>
      <c r="CV757" s="18">
        <v>132.52560416666699</v>
      </c>
      <c r="CW757" s="18">
        <v>70.339914893617006</v>
      </c>
      <c r="CX757" s="18">
        <v>72.6845787234043</v>
      </c>
      <c r="CY757" s="18">
        <v>77.373906382978703</v>
      </c>
      <c r="CZ757" s="72">
        <f t="shared" si="12"/>
        <v>1304.9488000000001</v>
      </c>
    </row>
    <row r="758" spans="1:104">
      <c r="A758" s="12">
        <v>69</v>
      </c>
      <c r="B758" s="6">
        <v>6255948656</v>
      </c>
      <c r="C758" s="6" t="s">
        <v>93</v>
      </c>
      <c r="D758" s="6" t="s">
        <v>280</v>
      </c>
      <c r="E758" s="6" t="s">
        <v>399</v>
      </c>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12"/>
      <c r="BG758" s="12"/>
      <c r="BH758" s="12"/>
      <c r="BI758" s="33"/>
      <c r="BJ758" s="12"/>
      <c r="BK758" s="12"/>
      <c r="BL758" s="33"/>
      <c r="BM758" s="12"/>
      <c r="BN758" s="12"/>
      <c r="BO758" s="12"/>
      <c r="BP758" s="33"/>
      <c r="BQ758" s="12"/>
      <c r="BR758" s="12"/>
      <c r="BS758" s="33"/>
      <c r="BT758" s="12"/>
      <c r="BU758" s="12"/>
      <c r="BV758" s="12"/>
      <c r="BW758" s="12"/>
      <c r="BX758" s="12"/>
      <c r="BY758" s="12"/>
      <c r="BZ758" s="12"/>
      <c r="CA758" s="33"/>
      <c r="CB758" s="12"/>
      <c r="CC758" s="12"/>
      <c r="CD758" s="34"/>
      <c r="CE758" s="12"/>
      <c r="CF758" s="15"/>
      <c r="CG758" s="12"/>
      <c r="CH758" s="15"/>
      <c r="CI758" s="12"/>
      <c r="CJ758" s="19">
        <v>7.6891891891891904</v>
      </c>
      <c r="CK758" s="19">
        <v>238.36486486486501</v>
      </c>
      <c r="CL758" s="19">
        <v>230.67567567567599</v>
      </c>
      <c r="CM758" s="19">
        <v>92.270270270270302</v>
      </c>
      <c r="CN758" s="19">
        <v>186.97894736842099</v>
      </c>
      <c r="CO758" s="19">
        <v>186.97894736842099</v>
      </c>
      <c r="CP758" s="19">
        <v>199.04210526315799</v>
      </c>
      <c r="CQ758" s="19">
        <v>414.40229885057499</v>
      </c>
      <c r="CR758" s="19">
        <v>401.03448275862098</v>
      </c>
      <c r="CS758" s="19">
        <v>347.56321839080499</v>
      </c>
      <c r="CT758" s="19">
        <v>365</v>
      </c>
      <c r="CU758" s="19">
        <v>377.16666666666703</v>
      </c>
      <c r="CV758" s="19">
        <v>425.83333333333297</v>
      </c>
      <c r="CW758" s="19">
        <v>229.14893617021301</v>
      </c>
      <c r="CX758" s="19">
        <v>236.787234042553</v>
      </c>
      <c r="CY758" s="19">
        <v>252.063829787234</v>
      </c>
      <c r="CZ758" s="72">
        <f t="shared" si="12"/>
        <v>4191.0000000000009</v>
      </c>
    </row>
    <row r="759" spans="1:104">
      <c r="A759" s="12">
        <v>69</v>
      </c>
      <c r="B759" s="6">
        <v>6255948656</v>
      </c>
      <c r="C759" s="6" t="s">
        <v>93</v>
      </c>
      <c r="D759" s="6" t="s">
        <v>280</v>
      </c>
      <c r="E759" s="6" t="s">
        <v>400</v>
      </c>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12"/>
      <c r="BG759" s="12"/>
      <c r="BH759" s="12"/>
      <c r="BI759" s="33"/>
      <c r="BJ759" s="12"/>
      <c r="BK759" s="12"/>
      <c r="BL759" s="33"/>
      <c r="BM759" s="12"/>
      <c r="BN759" s="12"/>
      <c r="BO759" s="12"/>
      <c r="BP759" s="33"/>
      <c r="BQ759" s="12"/>
      <c r="BR759" s="12"/>
      <c r="BS759" s="33"/>
      <c r="BT759" s="12"/>
      <c r="BU759" s="12"/>
      <c r="BV759" s="12"/>
      <c r="BW759" s="12"/>
      <c r="BX759" s="12"/>
      <c r="BY759" s="12"/>
      <c r="BZ759" s="12"/>
      <c r="CA759" s="33"/>
      <c r="CB759" s="12"/>
      <c r="CC759" s="12"/>
      <c r="CD759" s="35"/>
      <c r="CE759" s="12"/>
      <c r="CF759" s="33"/>
      <c r="CG759" s="12"/>
      <c r="CH759" s="33"/>
      <c r="CI759" s="12"/>
      <c r="CJ759" s="18">
        <v>1.38405405405405</v>
      </c>
      <c r="CK759" s="18">
        <v>42.905675675675703</v>
      </c>
      <c r="CL759" s="18">
        <v>41.521621621621698</v>
      </c>
      <c r="CM759" s="18">
        <v>16.6086486486487</v>
      </c>
      <c r="CN759" s="18">
        <v>33.656210526315803</v>
      </c>
      <c r="CO759" s="18">
        <v>33.656210526315803</v>
      </c>
      <c r="CP759" s="18">
        <v>35.827578947368401</v>
      </c>
      <c r="CQ759" s="18">
        <v>74.592413793103503</v>
      </c>
      <c r="CR759" s="18">
        <v>72.186206896551795</v>
      </c>
      <c r="CS759" s="18">
        <v>62.561379310344897</v>
      </c>
      <c r="CT759" s="18">
        <v>65.7</v>
      </c>
      <c r="CU759" s="18">
        <v>67.8900000000001</v>
      </c>
      <c r="CV759" s="18">
        <v>76.649999999999906</v>
      </c>
      <c r="CW759" s="18">
        <v>41.246808510638303</v>
      </c>
      <c r="CX759" s="18">
        <v>42.621702127659503</v>
      </c>
      <c r="CY759" s="18">
        <v>45.371489361702103</v>
      </c>
      <c r="CZ759" s="75">
        <f t="shared" si="12"/>
        <v>754.38000000000022</v>
      </c>
    </row>
    <row r="760" spans="1:104">
      <c r="A760" s="12">
        <v>69</v>
      </c>
      <c r="B760" s="6">
        <v>6255948656</v>
      </c>
      <c r="C760" s="6" t="s">
        <v>93</v>
      </c>
      <c r="D760" s="6" t="s">
        <v>280</v>
      </c>
      <c r="E760" s="6" t="s">
        <v>401</v>
      </c>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12"/>
      <c r="BG760" s="12"/>
      <c r="BH760" s="12"/>
      <c r="BI760" s="33"/>
      <c r="BJ760" s="12"/>
      <c r="BK760" s="12"/>
      <c r="BL760" s="33"/>
      <c r="BM760" s="12"/>
      <c r="BN760" s="12"/>
      <c r="BO760" s="12"/>
      <c r="BP760" s="33"/>
      <c r="BQ760" s="12"/>
      <c r="BR760" s="12"/>
      <c r="BS760" s="33"/>
      <c r="BT760" s="12"/>
      <c r="BU760" s="12"/>
      <c r="BV760" s="12"/>
      <c r="BW760" s="12"/>
      <c r="BX760" s="12"/>
      <c r="BY760" s="12"/>
      <c r="BZ760" s="12"/>
      <c r="CA760" s="33"/>
      <c r="CB760" s="12"/>
      <c r="CC760" s="12"/>
      <c r="CD760" s="35"/>
      <c r="CE760" s="12"/>
      <c r="CF760" s="33"/>
      <c r="CG760" s="12"/>
      <c r="CH760" s="33"/>
      <c r="CI760" s="12"/>
      <c r="CJ760" s="18">
        <v>1.38405405405405</v>
      </c>
      <c r="CK760" s="18">
        <v>42.905675675675703</v>
      </c>
      <c r="CL760" s="18">
        <v>41.521621621621698</v>
      </c>
      <c r="CM760" s="18">
        <v>16.6086486486487</v>
      </c>
      <c r="CN760" s="18">
        <v>33.656210526315803</v>
      </c>
      <c r="CO760" s="18">
        <v>33.656210526315803</v>
      </c>
      <c r="CP760" s="18">
        <v>35.827578947368401</v>
      </c>
      <c r="CQ760" s="18">
        <v>74.592413793103503</v>
      </c>
      <c r="CR760" s="18">
        <v>72.186206896551795</v>
      </c>
      <c r="CS760" s="18">
        <v>62.561379310344897</v>
      </c>
      <c r="CT760" s="18">
        <v>65.7</v>
      </c>
      <c r="CU760" s="18">
        <v>67.8900000000001</v>
      </c>
      <c r="CV760" s="18">
        <v>76.649999999999906</v>
      </c>
      <c r="CW760" s="18">
        <v>41.246808510638303</v>
      </c>
      <c r="CX760" s="18">
        <v>42.621702127659503</v>
      </c>
      <c r="CY760" s="18">
        <v>45.371489361702103</v>
      </c>
      <c r="CZ760" s="75">
        <f t="shared" si="12"/>
        <v>754.38000000000022</v>
      </c>
    </row>
    <row r="761" spans="1:104">
      <c r="A761" s="12">
        <v>69</v>
      </c>
      <c r="B761" s="6">
        <v>6255948656</v>
      </c>
      <c r="C761" s="6" t="s">
        <v>93</v>
      </c>
      <c r="D761" s="6" t="s">
        <v>280</v>
      </c>
      <c r="E761" s="6" t="s">
        <v>402</v>
      </c>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12"/>
      <c r="BG761" s="12"/>
      <c r="BH761" s="12"/>
      <c r="BI761" s="33"/>
      <c r="BJ761" s="12"/>
      <c r="BK761" s="12"/>
      <c r="BL761" s="33"/>
      <c r="BM761" s="12"/>
      <c r="BN761" s="12"/>
      <c r="BO761" s="12"/>
      <c r="BP761" s="33"/>
      <c r="BQ761" s="12"/>
      <c r="BR761" s="12"/>
      <c r="BS761" s="33"/>
      <c r="BT761" s="12"/>
      <c r="BU761" s="12"/>
      <c r="BV761" s="12"/>
      <c r="BW761" s="12"/>
      <c r="BX761" s="12"/>
      <c r="BY761" s="12"/>
      <c r="BZ761" s="12"/>
      <c r="CA761" s="33"/>
      <c r="CB761" s="12"/>
      <c r="CC761" s="12"/>
      <c r="CD761" s="35"/>
      <c r="CE761" s="12"/>
      <c r="CF761" s="33"/>
      <c r="CG761" s="12"/>
      <c r="CH761" s="33"/>
      <c r="CI761" s="12"/>
      <c r="CJ761" s="18">
        <v>1.38405405405405</v>
      </c>
      <c r="CK761" s="18">
        <v>42.905675675675703</v>
      </c>
      <c r="CL761" s="18">
        <v>41.521621621621698</v>
      </c>
      <c r="CM761" s="18">
        <v>16.6086486486487</v>
      </c>
      <c r="CN761" s="18">
        <v>33.656210526315803</v>
      </c>
      <c r="CO761" s="18">
        <v>33.656210526315803</v>
      </c>
      <c r="CP761" s="18">
        <v>35.827578947368401</v>
      </c>
      <c r="CQ761" s="18">
        <v>74.592413793103503</v>
      </c>
      <c r="CR761" s="18">
        <v>72.186206896551795</v>
      </c>
      <c r="CS761" s="18">
        <v>62.561379310344897</v>
      </c>
      <c r="CT761" s="18">
        <v>65.7</v>
      </c>
      <c r="CU761" s="18">
        <v>67.8900000000001</v>
      </c>
      <c r="CV761" s="18">
        <v>76.649999999999906</v>
      </c>
      <c r="CW761" s="18">
        <v>41.246808510638303</v>
      </c>
      <c r="CX761" s="18">
        <v>42.621702127659503</v>
      </c>
      <c r="CY761" s="18">
        <v>45.371489361702103</v>
      </c>
      <c r="CZ761" s="75">
        <f t="shared" si="12"/>
        <v>754.38000000000022</v>
      </c>
    </row>
    <row r="762" spans="1:104">
      <c r="A762" s="12">
        <v>69</v>
      </c>
      <c r="B762" s="6">
        <v>6255948656</v>
      </c>
      <c r="C762" s="6" t="s">
        <v>93</v>
      </c>
      <c r="D762" s="6" t="s">
        <v>280</v>
      </c>
      <c r="E762" s="6" t="s">
        <v>403</v>
      </c>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12"/>
      <c r="BG762" s="12"/>
      <c r="BH762" s="12"/>
      <c r="BI762" s="33"/>
      <c r="BJ762" s="12"/>
      <c r="BK762" s="12"/>
      <c r="BL762" s="33"/>
      <c r="BM762" s="12"/>
      <c r="BN762" s="12"/>
      <c r="BO762" s="12"/>
      <c r="BP762" s="33"/>
      <c r="BQ762" s="12"/>
      <c r="BR762" s="12"/>
      <c r="BS762" s="33"/>
      <c r="BT762" s="12"/>
      <c r="BU762" s="12"/>
      <c r="BV762" s="12"/>
      <c r="BW762" s="12"/>
      <c r="BX762" s="12"/>
      <c r="BY762" s="12"/>
      <c r="BZ762" s="12"/>
      <c r="CA762" s="33"/>
      <c r="CB762" s="12"/>
      <c r="CC762" s="12"/>
      <c r="CD762" s="35"/>
      <c r="CE762" s="12"/>
      <c r="CF762" s="33"/>
      <c r="CG762" s="12"/>
      <c r="CH762" s="33"/>
      <c r="CI762" s="12"/>
      <c r="CJ762" s="18">
        <v>1.38405405405405</v>
      </c>
      <c r="CK762" s="18">
        <v>42.905675675675703</v>
      </c>
      <c r="CL762" s="18">
        <v>41.521621621621698</v>
      </c>
      <c r="CM762" s="18">
        <v>16.6086486486487</v>
      </c>
      <c r="CN762" s="18">
        <v>33.656210526315803</v>
      </c>
      <c r="CO762" s="18">
        <v>33.656210526315803</v>
      </c>
      <c r="CP762" s="18">
        <v>35.827578947368401</v>
      </c>
      <c r="CQ762" s="18">
        <v>74.592413793103503</v>
      </c>
      <c r="CR762" s="18">
        <v>72.186206896551795</v>
      </c>
      <c r="CS762" s="18">
        <v>62.561379310344897</v>
      </c>
      <c r="CT762" s="18">
        <v>65.7</v>
      </c>
      <c r="CU762" s="18">
        <v>67.8900000000001</v>
      </c>
      <c r="CV762" s="18">
        <v>76.649999999999906</v>
      </c>
      <c r="CW762" s="18">
        <v>41.246808510638303</v>
      </c>
      <c r="CX762" s="18">
        <v>42.621702127659503</v>
      </c>
      <c r="CY762" s="18">
        <v>45.371489361702103</v>
      </c>
      <c r="CZ762" s="75">
        <f t="shared" si="12"/>
        <v>754.38000000000022</v>
      </c>
    </row>
    <row r="763" spans="1:104">
      <c r="A763" s="12">
        <v>70</v>
      </c>
      <c r="B763" s="6">
        <v>6255948702</v>
      </c>
      <c r="C763" s="6" t="s">
        <v>93</v>
      </c>
      <c r="D763" s="6" t="s">
        <v>283</v>
      </c>
      <c r="E763" s="6" t="s">
        <v>393</v>
      </c>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12"/>
      <c r="BG763" s="12"/>
      <c r="BH763" s="12"/>
      <c r="BI763" s="12"/>
      <c r="BJ763" s="33"/>
      <c r="BK763" s="33"/>
      <c r="BL763" s="33"/>
      <c r="BM763" s="33"/>
      <c r="BN763" s="33"/>
      <c r="BO763" s="33"/>
      <c r="BP763" s="33"/>
      <c r="BQ763" s="33"/>
      <c r="BR763" s="33"/>
      <c r="BS763" s="33"/>
      <c r="BT763" s="33"/>
      <c r="BU763" s="33"/>
      <c r="BV763" s="33"/>
      <c r="BW763" s="33"/>
      <c r="BX763" s="33"/>
      <c r="BY763" s="33"/>
      <c r="BZ763" s="33"/>
      <c r="CA763" s="33"/>
      <c r="CB763" s="33"/>
      <c r="CC763" s="33"/>
      <c r="CD763" s="34"/>
      <c r="CE763" s="33"/>
      <c r="CF763" s="15"/>
      <c r="CG763" s="33"/>
      <c r="CH763" s="15"/>
      <c r="CI763" s="33"/>
      <c r="CJ763" s="19">
        <v>10.2162162162162</v>
      </c>
      <c r="CK763" s="19">
        <v>316.70270270270299</v>
      </c>
      <c r="CL763" s="19">
        <v>306.486486486486</v>
      </c>
      <c r="CM763" s="19">
        <v>122.59459459459499</v>
      </c>
      <c r="CN763" s="19">
        <v>267.57894736842098</v>
      </c>
      <c r="CO763" s="19">
        <v>267.57894736842098</v>
      </c>
      <c r="CP763" s="19">
        <v>284.84210526315798</v>
      </c>
      <c r="CQ763" s="19">
        <v>385.54022988505699</v>
      </c>
      <c r="CR763" s="19">
        <v>373.10344827586198</v>
      </c>
      <c r="CS763" s="19">
        <v>323.35632183908001</v>
      </c>
      <c r="CT763" s="19">
        <v>653.4375</v>
      </c>
      <c r="CU763" s="19">
        <v>675.21875</v>
      </c>
      <c r="CV763" s="19">
        <v>762.34375</v>
      </c>
      <c r="CW763" s="19">
        <v>300.63829787233999</v>
      </c>
      <c r="CX763" s="19">
        <v>310.659574468085</v>
      </c>
      <c r="CY763" s="19">
        <v>330.70212765957399</v>
      </c>
      <c r="CZ763" s="72">
        <f t="shared" si="12"/>
        <v>5690.9999999999991</v>
      </c>
    </row>
    <row r="764" spans="1:104">
      <c r="A764" s="12">
        <v>70</v>
      </c>
      <c r="B764" s="6">
        <v>6255948702</v>
      </c>
      <c r="C764" s="6" t="s">
        <v>93</v>
      </c>
      <c r="D764" s="6" t="s">
        <v>283</v>
      </c>
      <c r="E764" s="6" t="s">
        <v>394</v>
      </c>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12"/>
      <c r="BG764" s="12"/>
      <c r="BH764" s="12"/>
      <c r="BI764" s="12"/>
      <c r="BJ764" s="33"/>
      <c r="BK764" s="33"/>
      <c r="BL764" s="33"/>
      <c r="BM764" s="33"/>
      <c r="BN764" s="33"/>
      <c r="BO764" s="33"/>
      <c r="BP764" s="33"/>
      <c r="BQ764" s="33"/>
      <c r="BR764" s="33"/>
      <c r="BS764" s="33"/>
      <c r="BT764" s="33"/>
      <c r="BU764" s="33"/>
      <c r="BV764" s="33"/>
      <c r="BW764" s="33"/>
      <c r="BX764" s="33"/>
      <c r="BY764" s="33"/>
      <c r="BZ764" s="33"/>
      <c r="CA764" s="33"/>
      <c r="CB764" s="33"/>
      <c r="CC764" s="33"/>
      <c r="CD764" s="34"/>
      <c r="CE764" s="33"/>
      <c r="CF764" s="15"/>
      <c r="CG764" s="33"/>
      <c r="CH764" s="15"/>
      <c r="CI764" s="33"/>
      <c r="CJ764" s="19">
        <v>6.7567567567567597</v>
      </c>
      <c r="CK764" s="19">
        <v>209.459459459459</v>
      </c>
      <c r="CL764" s="19">
        <v>202.70270270270299</v>
      </c>
      <c r="CM764" s="19">
        <v>81.081081081081095</v>
      </c>
      <c r="CN764" s="19">
        <v>137.378947368421</v>
      </c>
      <c r="CO764" s="19">
        <v>137.378947368421</v>
      </c>
      <c r="CP764" s="19">
        <v>146.24210526315801</v>
      </c>
      <c r="CQ764" s="19">
        <v>276.149425287356</v>
      </c>
      <c r="CR764" s="19">
        <v>267.241379310345</v>
      </c>
      <c r="CS764" s="19">
        <v>231.60919540229901</v>
      </c>
      <c r="CT764" s="19">
        <v>530</v>
      </c>
      <c r="CU764" s="19">
        <v>547.66666666666697</v>
      </c>
      <c r="CV764" s="19">
        <v>618.33333333333303</v>
      </c>
      <c r="CW764" s="19">
        <v>181.276595744681</v>
      </c>
      <c r="CX764" s="19">
        <v>187.31914893617</v>
      </c>
      <c r="CY764" s="19">
        <v>199.404255319149</v>
      </c>
      <c r="CZ764" s="72">
        <f t="shared" si="12"/>
        <v>3959.9999999999995</v>
      </c>
    </row>
    <row r="765" spans="1:104">
      <c r="A765" s="12">
        <v>70</v>
      </c>
      <c r="B765" s="6">
        <v>6255948702</v>
      </c>
      <c r="C765" s="6" t="s">
        <v>93</v>
      </c>
      <c r="D765" s="6" t="s">
        <v>283</v>
      </c>
      <c r="E765" s="6" t="s">
        <v>395</v>
      </c>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12"/>
      <c r="BG765" s="12"/>
      <c r="BH765" s="12"/>
      <c r="BI765" s="12"/>
      <c r="BJ765" s="33"/>
      <c r="BK765" s="33"/>
      <c r="BL765" s="33"/>
      <c r="BM765" s="33"/>
      <c r="BN765" s="33"/>
      <c r="BO765" s="33"/>
      <c r="BP765" s="33"/>
      <c r="BQ765" s="33"/>
      <c r="BR765" s="33"/>
      <c r="BS765" s="33"/>
      <c r="BT765" s="33"/>
      <c r="BU765" s="33"/>
      <c r="BV765" s="33"/>
      <c r="BW765" s="33"/>
      <c r="BX765" s="33"/>
      <c r="BY765" s="33"/>
      <c r="BZ765" s="33"/>
      <c r="CA765" s="33"/>
      <c r="CB765" s="33"/>
      <c r="CC765" s="33"/>
      <c r="CD765" s="35"/>
      <c r="CE765" s="33"/>
      <c r="CF765" s="33"/>
      <c r="CG765" s="33"/>
      <c r="CH765" s="33"/>
      <c r="CI765" s="33"/>
      <c r="CJ765" s="26">
        <v>2.6783783783783801</v>
      </c>
      <c r="CK765" s="26">
        <v>83.029729729729695</v>
      </c>
      <c r="CL765" s="26">
        <v>80.351351351351397</v>
      </c>
      <c r="CM765" s="26">
        <v>32.140540540540499</v>
      </c>
      <c r="CN765" s="26">
        <v>54.457014736842098</v>
      </c>
      <c r="CO765" s="26">
        <v>54.457014736842098</v>
      </c>
      <c r="CP765" s="26">
        <v>57.970370526315797</v>
      </c>
      <c r="CQ765" s="26">
        <v>109.465632183908</v>
      </c>
      <c r="CR765" s="26">
        <v>105.934482758621</v>
      </c>
      <c r="CS765" s="26">
        <v>91.809885057471206</v>
      </c>
      <c r="CT765" s="26">
        <v>210.09200000000001</v>
      </c>
      <c r="CU765" s="26">
        <v>217.09506666666701</v>
      </c>
      <c r="CV765" s="26">
        <v>245.107333333333</v>
      </c>
      <c r="CW765" s="26">
        <v>71.858042553191495</v>
      </c>
      <c r="CX765" s="26">
        <v>74.253310638297904</v>
      </c>
      <c r="CY765" s="26">
        <v>79.043846808510594</v>
      </c>
      <c r="CZ765" s="72">
        <f t="shared" si="12"/>
        <v>1569.7440000000001</v>
      </c>
    </row>
    <row r="766" spans="1:104">
      <c r="A766" s="12">
        <v>70</v>
      </c>
      <c r="B766" s="6">
        <v>6255948702</v>
      </c>
      <c r="C766" s="6" t="s">
        <v>93</v>
      </c>
      <c r="D766" s="6" t="s">
        <v>283</v>
      </c>
      <c r="E766" s="6" t="s">
        <v>396</v>
      </c>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12"/>
      <c r="BG766" s="12"/>
      <c r="BH766" s="12"/>
      <c r="BI766" s="12"/>
      <c r="BJ766" s="33"/>
      <c r="BK766" s="33"/>
      <c r="BL766" s="33"/>
      <c r="BM766" s="33"/>
      <c r="BN766" s="33"/>
      <c r="BO766" s="33"/>
      <c r="BP766" s="33"/>
      <c r="BQ766" s="33"/>
      <c r="BR766" s="33"/>
      <c r="BS766" s="33"/>
      <c r="BT766" s="33"/>
      <c r="BU766" s="33"/>
      <c r="BV766" s="33"/>
      <c r="BW766" s="33"/>
      <c r="BX766" s="33"/>
      <c r="BY766" s="33"/>
      <c r="BZ766" s="33"/>
      <c r="CA766" s="33"/>
      <c r="CB766" s="33"/>
      <c r="CC766" s="33"/>
      <c r="CD766" s="35"/>
      <c r="CE766" s="33"/>
      <c r="CF766" s="33"/>
      <c r="CG766" s="33"/>
      <c r="CH766" s="33"/>
      <c r="CI766" s="33"/>
      <c r="CJ766" s="26">
        <v>2.6783783783783801</v>
      </c>
      <c r="CK766" s="26">
        <v>83.029729729729695</v>
      </c>
      <c r="CL766" s="26">
        <v>80.351351351351397</v>
      </c>
      <c r="CM766" s="26">
        <v>32.140540540540499</v>
      </c>
      <c r="CN766" s="26">
        <v>54.457014736842098</v>
      </c>
      <c r="CO766" s="26">
        <v>54.457014736842098</v>
      </c>
      <c r="CP766" s="26">
        <v>57.970370526315797</v>
      </c>
      <c r="CQ766" s="26">
        <v>109.465632183908</v>
      </c>
      <c r="CR766" s="26">
        <v>105.934482758621</v>
      </c>
      <c r="CS766" s="26">
        <v>91.809885057471206</v>
      </c>
      <c r="CT766" s="26">
        <v>210.09200000000001</v>
      </c>
      <c r="CU766" s="26">
        <v>217.09506666666701</v>
      </c>
      <c r="CV766" s="26">
        <v>245.107333333333</v>
      </c>
      <c r="CW766" s="26">
        <v>71.858042553191495</v>
      </c>
      <c r="CX766" s="26">
        <v>74.253310638297904</v>
      </c>
      <c r="CY766" s="26">
        <v>79.043846808510594</v>
      </c>
      <c r="CZ766" s="72">
        <f t="shared" si="12"/>
        <v>1569.7440000000001</v>
      </c>
    </row>
    <row r="767" spans="1:104">
      <c r="A767" s="12">
        <v>70</v>
      </c>
      <c r="B767" s="6">
        <v>6255948702</v>
      </c>
      <c r="C767" s="6" t="s">
        <v>93</v>
      </c>
      <c r="D767" s="6" t="s">
        <v>283</v>
      </c>
      <c r="E767" s="6" t="s">
        <v>397</v>
      </c>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12"/>
      <c r="BG767" s="12"/>
      <c r="BH767" s="12"/>
      <c r="BI767" s="12"/>
      <c r="BJ767" s="33"/>
      <c r="BK767" s="33"/>
      <c r="BL767" s="33"/>
      <c r="BM767" s="33"/>
      <c r="BN767" s="33"/>
      <c r="BO767" s="33"/>
      <c r="BP767" s="33"/>
      <c r="BQ767" s="33"/>
      <c r="BR767" s="33"/>
      <c r="BS767" s="33"/>
      <c r="BT767" s="33"/>
      <c r="BU767" s="33"/>
      <c r="BV767" s="33"/>
      <c r="BW767" s="33"/>
      <c r="BX767" s="33"/>
      <c r="BY767" s="33"/>
      <c r="BZ767" s="33"/>
      <c r="CA767" s="33"/>
      <c r="CB767" s="33"/>
      <c r="CC767" s="33"/>
      <c r="CD767" s="35"/>
      <c r="CE767" s="33"/>
      <c r="CF767" s="33"/>
      <c r="CG767" s="33"/>
      <c r="CH767" s="33"/>
      <c r="CI767" s="33"/>
      <c r="CJ767" s="18">
        <v>2.6783783783783801</v>
      </c>
      <c r="CK767" s="18">
        <v>83.029729729729695</v>
      </c>
      <c r="CL767" s="18">
        <v>80.351351351351397</v>
      </c>
      <c r="CM767" s="18">
        <v>32.140540540540499</v>
      </c>
      <c r="CN767" s="18">
        <v>54.457014736842098</v>
      </c>
      <c r="CO767" s="18">
        <v>54.457014736842098</v>
      </c>
      <c r="CP767" s="18">
        <v>57.970370526315797</v>
      </c>
      <c r="CQ767" s="18">
        <v>109.465632183908</v>
      </c>
      <c r="CR767" s="18">
        <v>105.934482758621</v>
      </c>
      <c r="CS767" s="18">
        <v>91.809885057471206</v>
      </c>
      <c r="CT767" s="18">
        <v>210.09200000000001</v>
      </c>
      <c r="CU767" s="18">
        <v>217.09506666666701</v>
      </c>
      <c r="CV767" s="18">
        <v>245.107333333333</v>
      </c>
      <c r="CW767" s="18">
        <v>71.858042553191495</v>
      </c>
      <c r="CX767" s="18">
        <v>74.253310638297904</v>
      </c>
      <c r="CY767" s="18">
        <v>79.043846808510594</v>
      </c>
      <c r="CZ767" s="72">
        <f t="shared" si="12"/>
        <v>1569.7440000000001</v>
      </c>
    </row>
    <row r="768" spans="1:104">
      <c r="A768" s="12">
        <v>70</v>
      </c>
      <c r="B768" s="6">
        <v>6255948702</v>
      </c>
      <c r="C768" s="6" t="s">
        <v>93</v>
      </c>
      <c r="D768" s="6" t="s">
        <v>283</v>
      </c>
      <c r="E768" s="6" t="s">
        <v>398</v>
      </c>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12"/>
      <c r="BG768" s="12"/>
      <c r="BH768" s="12"/>
      <c r="BI768" s="12"/>
      <c r="BJ768" s="33"/>
      <c r="BK768" s="33"/>
      <c r="BL768" s="33"/>
      <c r="BM768" s="33"/>
      <c r="BN768" s="33"/>
      <c r="BO768" s="33"/>
      <c r="BP768" s="33"/>
      <c r="BQ768" s="33"/>
      <c r="BR768" s="33"/>
      <c r="BS768" s="33"/>
      <c r="BT768" s="33"/>
      <c r="BU768" s="33"/>
      <c r="BV768" s="33"/>
      <c r="BW768" s="33"/>
      <c r="BX768" s="33"/>
      <c r="BY768" s="33"/>
      <c r="BZ768" s="33"/>
      <c r="CA768" s="33"/>
      <c r="CB768" s="33"/>
      <c r="CC768" s="33"/>
      <c r="CD768" s="35"/>
      <c r="CE768" s="33"/>
      <c r="CF768" s="33"/>
      <c r="CG768" s="33"/>
      <c r="CH768" s="33"/>
      <c r="CI768" s="33"/>
      <c r="CJ768" s="18">
        <v>2.6783783783783801</v>
      </c>
      <c r="CK768" s="18">
        <v>83.029729729729695</v>
      </c>
      <c r="CL768" s="18">
        <v>80.351351351351397</v>
      </c>
      <c r="CM768" s="18">
        <v>32.140540540540499</v>
      </c>
      <c r="CN768" s="18">
        <v>54.457014736842098</v>
      </c>
      <c r="CO768" s="18">
        <v>54.457014736842098</v>
      </c>
      <c r="CP768" s="18">
        <v>57.970370526315797</v>
      </c>
      <c r="CQ768" s="18">
        <v>109.465632183908</v>
      </c>
      <c r="CR768" s="18">
        <v>105.934482758621</v>
      </c>
      <c r="CS768" s="18">
        <v>91.809885057471206</v>
      </c>
      <c r="CT768" s="18">
        <v>210.09200000000001</v>
      </c>
      <c r="CU768" s="18">
        <v>217.09506666666701</v>
      </c>
      <c r="CV768" s="18">
        <v>245.107333333333</v>
      </c>
      <c r="CW768" s="18">
        <v>71.858042553191495</v>
      </c>
      <c r="CX768" s="18">
        <v>74.253310638297904</v>
      </c>
      <c r="CY768" s="18">
        <v>79.043846808510594</v>
      </c>
      <c r="CZ768" s="72">
        <f t="shared" si="12"/>
        <v>1569.7440000000001</v>
      </c>
    </row>
    <row r="769" spans="1:104">
      <c r="A769" s="12">
        <v>70</v>
      </c>
      <c r="B769" s="6">
        <v>6255948702</v>
      </c>
      <c r="C769" s="6" t="s">
        <v>93</v>
      </c>
      <c r="D769" s="6" t="s">
        <v>283</v>
      </c>
      <c r="E769" s="6" t="s">
        <v>399</v>
      </c>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12"/>
      <c r="BG769" s="12"/>
      <c r="BH769" s="12"/>
      <c r="BI769" s="12"/>
      <c r="BJ769" s="33"/>
      <c r="BK769" s="33"/>
      <c r="BL769" s="33"/>
      <c r="BM769" s="33"/>
      <c r="BN769" s="33"/>
      <c r="BO769" s="33"/>
      <c r="BP769" s="33"/>
      <c r="BQ769" s="33"/>
      <c r="BR769" s="33"/>
      <c r="BS769" s="33"/>
      <c r="BT769" s="33"/>
      <c r="BU769" s="33"/>
      <c r="BV769" s="33"/>
      <c r="BW769" s="33"/>
      <c r="BX769" s="33"/>
      <c r="BY769" s="33"/>
      <c r="BZ769" s="33"/>
      <c r="CA769" s="33"/>
      <c r="CB769" s="33"/>
      <c r="CC769" s="33"/>
      <c r="CD769" s="34"/>
      <c r="CE769" s="33"/>
      <c r="CF769" s="15"/>
      <c r="CG769" s="33"/>
      <c r="CH769" s="15"/>
      <c r="CI769" s="33"/>
      <c r="CJ769" s="19">
        <v>10.2162162162162</v>
      </c>
      <c r="CK769" s="19">
        <v>316.70270270270299</v>
      </c>
      <c r="CL769" s="19">
        <v>306.486486486486</v>
      </c>
      <c r="CM769" s="19">
        <v>122.59459459459499</v>
      </c>
      <c r="CN769" s="19">
        <v>267.57894736842098</v>
      </c>
      <c r="CO769" s="19">
        <v>267.57894736842098</v>
      </c>
      <c r="CP769" s="19">
        <v>284.84210526315798</v>
      </c>
      <c r="CQ769" s="19">
        <v>385.54022988505699</v>
      </c>
      <c r="CR769" s="19">
        <v>373.10344827586198</v>
      </c>
      <c r="CS769" s="19">
        <v>323.35632183908001</v>
      </c>
      <c r="CT769" s="19">
        <v>653.4375</v>
      </c>
      <c r="CU769" s="19">
        <v>675.21875</v>
      </c>
      <c r="CV769" s="19">
        <v>762.34375</v>
      </c>
      <c r="CW769" s="19">
        <v>300.63829787233999</v>
      </c>
      <c r="CX769" s="19">
        <v>310.659574468085</v>
      </c>
      <c r="CY769" s="19">
        <v>330.70212765957399</v>
      </c>
      <c r="CZ769" s="72">
        <f t="shared" si="12"/>
        <v>5690.9999999999991</v>
      </c>
    </row>
    <row r="770" spans="1:104">
      <c r="A770" s="12">
        <v>70</v>
      </c>
      <c r="B770" s="6">
        <v>6255948702</v>
      </c>
      <c r="C770" s="6" t="s">
        <v>93</v>
      </c>
      <c r="D770" s="6" t="s">
        <v>283</v>
      </c>
      <c r="E770" s="6" t="s">
        <v>400</v>
      </c>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12"/>
      <c r="BG770" s="12"/>
      <c r="BH770" s="12"/>
      <c r="BI770" s="12"/>
      <c r="BJ770" s="33"/>
      <c r="BK770" s="33"/>
      <c r="BL770" s="33"/>
      <c r="BM770" s="33"/>
      <c r="BN770" s="33"/>
      <c r="BO770" s="33"/>
      <c r="BP770" s="33"/>
      <c r="BQ770" s="33"/>
      <c r="BR770" s="33"/>
      <c r="BS770" s="33"/>
      <c r="BT770" s="33"/>
      <c r="BU770" s="33"/>
      <c r="BV770" s="33"/>
      <c r="BW770" s="33"/>
      <c r="BX770" s="33"/>
      <c r="BY770" s="33"/>
      <c r="BZ770" s="33"/>
      <c r="CA770" s="33"/>
      <c r="CB770" s="33"/>
      <c r="CC770" s="33"/>
      <c r="CD770" s="35"/>
      <c r="CE770" s="33"/>
      <c r="CF770" s="33"/>
      <c r="CG770" s="33"/>
      <c r="CH770" s="33"/>
      <c r="CI770" s="33"/>
      <c r="CJ770" s="18">
        <v>1.8389189189189199</v>
      </c>
      <c r="CK770" s="18">
        <v>57.006486486486502</v>
      </c>
      <c r="CL770" s="18">
        <v>55.167567567567502</v>
      </c>
      <c r="CM770" s="18">
        <v>22.067027027027098</v>
      </c>
      <c r="CN770" s="18">
        <v>48.164210526315799</v>
      </c>
      <c r="CO770" s="18">
        <v>48.164210526315799</v>
      </c>
      <c r="CP770" s="18">
        <v>51.271578947368397</v>
      </c>
      <c r="CQ770" s="18">
        <v>69.397241379310302</v>
      </c>
      <c r="CR770" s="18">
        <v>67.158620689655194</v>
      </c>
      <c r="CS770" s="18">
        <v>58.204137931034403</v>
      </c>
      <c r="CT770" s="18">
        <v>117.61875000000001</v>
      </c>
      <c r="CU770" s="18">
        <v>121.53937500000001</v>
      </c>
      <c r="CV770" s="18">
        <v>137.22187500000001</v>
      </c>
      <c r="CW770" s="18">
        <v>54.114893617021202</v>
      </c>
      <c r="CX770" s="18">
        <v>55.918723404255303</v>
      </c>
      <c r="CY770" s="18">
        <v>59.526382978723298</v>
      </c>
      <c r="CZ770" s="75">
        <f t="shared" si="12"/>
        <v>1024.3799999999997</v>
      </c>
    </row>
    <row r="771" spans="1:104">
      <c r="A771" s="12">
        <v>70</v>
      </c>
      <c r="B771" s="6">
        <v>6255948702</v>
      </c>
      <c r="C771" s="6" t="s">
        <v>93</v>
      </c>
      <c r="D771" s="6" t="s">
        <v>283</v>
      </c>
      <c r="E771" s="6" t="s">
        <v>401</v>
      </c>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12"/>
      <c r="BG771" s="12"/>
      <c r="BH771" s="12"/>
      <c r="BI771" s="12"/>
      <c r="BJ771" s="33"/>
      <c r="BK771" s="33"/>
      <c r="BL771" s="33"/>
      <c r="BM771" s="33"/>
      <c r="BN771" s="33"/>
      <c r="BO771" s="33"/>
      <c r="BP771" s="33"/>
      <c r="BQ771" s="33"/>
      <c r="BR771" s="33"/>
      <c r="BS771" s="33"/>
      <c r="BT771" s="33"/>
      <c r="BU771" s="33"/>
      <c r="BV771" s="33"/>
      <c r="BW771" s="33"/>
      <c r="BX771" s="33"/>
      <c r="BY771" s="33"/>
      <c r="BZ771" s="33"/>
      <c r="CA771" s="33"/>
      <c r="CB771" s="33"/>
      <c r="CC771" s="33"/>
      <c r="CD771" s="35"/>
      <c r="CE771" s="33"/>
      <c r="CF771" s="33"/>
      <c r="CG771" s="33"/>
      <c r="CH771" s="33"/>
      <c r="CI771" s="33"/>
      <c r="CJ771" s="18">
        <v>1.8389189189189199</v>
      </c>
      <c r="CK771" s="18">
        <v>57.006486486486502</v>
      </c>
      <c r="CL771" s="18">
        <v>55.167567567567502</v>
      </c>
      <c r="CM771" s="18">
        <v>22.067027027027098</v>
      </c>
      <c r="CN771" s="18">
        <v>48.164210526315799</v>
      </c>
      <c r="CO771" s="18">
        <v>48.164210526315799</v>
      </c>
      <c r="CP771" s="18">
        <v>51.271578947368397</v>
      </c>
      <c r="CQ771" s="18">
        <v>69.397241379310302</v>
      </c>
      <c r="CR771" s="18">
        <v>67.158620689655194</v>
      </c>
      <c r="CS771" s="18">
        <v>58.204137931034403</v>
      </c>
      <c r="CT771" s="18">
        <v>117.61875000000001</v>
      </c>
      <c r="CU771" s="18">
        <v>121.53937500000001</v>
      </c>
      <c r="CV771" s="18">
        <v>137.22187500000001</v>
      </c>
      <c r="CW771" s="18">
        <v>54.114893617021202</v>
      </c>
      <c r="CX771" s="18">
        <v>55.918723404255303</v>
      </c>
      <c r="CY771" s="18">
        <v>59.526382978723298</v>
      </c>
      <c r="CZ771" s="75">
        <f t="shared" si="12"/>
        <v>1024.3799999999997</v>
      </c>
    </row>
    <row r="772" spans="1:104">
      <c r="A772" s="12">
        <v>70</v>
      </c>
      <c r="B772" s="6">
        <v>6255948702</v>
      </c>
      <c r="C772" s="6" t="s">
        <v>93</v>
      </c>
      <c r="D772" s="6" t="s">
        <v>283</v>
      </c>
      <c r="E772" s="6" t="s">
        <v>402</v>
      </c>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12"/>
      <c r="BG772" s="12"/>
      <c r="BH772" s="12"/>
      <c r="BI772" s="12"/>
      <c r="BJ772" s="33"/>
      <c r="BK772" s="33"/>
      <c r="BL772" s="33"/>
      <c r="BM772" s="33"/>
      <c r="BN772" s="33"/>
      <c r="BO772" s="33"/>
      <c r="BP772" s="33"/>
      <c r="BQ772" s="33"/>
      <c r="BR772" s="33"/>
      <c r="BS772" s="33"/>
      <c r="BT772" s="33"/>
      <c r="BU772" s="33"/>
      <c r="BV772" s="33"/>
      <c r="BW772" s="33"/>
      <c r="BX772" s="33"/>
      <c r="BY772" s="33"/>
      <c r="BZ772" s="33"/>
      <c r="CA772" s="33"/>
      <c r="CB772" s="33"/>
      <c r="CC772" s="33"/>
      <c r="CD772" s="35"/>
      <c r="CE772" s="33"/>
      <c r="CF772" s="33"/>
      <c r="CG772" s="33"/>
      <c r="CH772" s="33"/>
      <c r="CI772" s="33"/>
      <c r="CJ772" s="18">
        <v>1.8389189189189199</v>
      </c>
      <c r="CK772" s="18">
        <v>57.006486486486502</v>
      </c>
      <c r="CL772" s="18">
        <v>55.167567567567502</v>
      </c>
      <c r="CM772" s="18">
        <v>22.067027027027098</v>
      </c>
      <c r="CN772" s="18">
        <v>48.164210526315799</v>
      </c>
      <c r="CO772" s="18">
        <v>48.164210526315799</v>
      </c>
      <c r="CP772" s="18">
        <v>51.271578947368397</v>
      </c>
      <c r="CQ772" s="18">
        <v>69.397241379310302</v>
      </c>
      <c r="CR772" s="18">
        <v>67.158620689655194</v>
      </c>
      <c r="CS772" s="18">
        <v>58.204137931034403</v>
      </c>
      <c r="CT772" s="18">
        <v>117.61875000000001</v>
      </c>
      <c r="CU772" s="18">
        <v>121.53937500000001</v>
      </c>
      <c r="CV772" s="18">
        <v>137.22187500000001</v>
      </c>
      <c r="CW772" s="18">
        <v>54.114893617021202</v>
      </c>
      <c r="CX772" s="18">
        <v>55.918723404255303</v>
      </c>
      <c r="CY772" s="18">
        <v>59.526382978723298</v>
      </c>
      <c r="CZ772" s="75">
        <f t="shared" si="12"/>
        <v>1024.3799999999997</v>
      </c>
    </row>
    <row r="773" spans="1:104">
      <c r="A773" s="12">
        <v>70</v>
      </c>
      <c r="B773" s="6">
        <v>6255948702</v>
      </c>
      <c r="C773" s="6" t="s">
        <v>93</v>
      </c>
      <c r="D773" s="6" t="s">
        <v>283</v>
      </c>
      <c r="E773" s="6" t="s">
        <v>403</v>
      </c>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12"/>
      <c r="BG773" s="12"/>
      <c r="BH773" s="12"/>
      <c r="BI773" s="12"/>
      <c r="BJ773" s="33"/>
      <c r="BK773" s="33"/>
      <c r="BL773" s="33"/>
      <c r="BM773" s="33"/>
      <c r="BN773" s="33"/>
      <c r="BO773" s="33"/>
      <c r="BP773" s="33"/>
      <c r="BQ773" s="33"/>
      <c r="BR773" s="33"/>
      <c r="BS773" s="33"/>
      <c r="BT773" s="33"/>
      <c r="BU773" s="33"/>
      <c r="BV773" s="33"/>
      <c r="BW773" s="33"/>
      <c r="BX773" s="33"/>
      <c r="BY773" s="33"/>
      <c r="BZ773" s="33"/>
      <c r="CA773" s="33"/>
      <c r="CB773" s="33"/>
      <c r="CC773" s="33"/>
      <c r="CD773" s="35"/>
      <c r="CE773" s="33"/>
      <c r="CF773" s="33"/>
      <c r="CG773" s="33"/>
      <c r="CH773" s="33"/>
      <c r="CI773" s="33"/>
      <c r="CJ773" s="18">
        <v>1.8389189189189199</v>
      </c>
      <c r="CK773" s="18">
        <v>57.006486486486502</v>
      </c>
      <c r="CL773" s="18">
        <v>55.167567567567502</v>
      </c>
      <c r="CM773" s="18">
        <v>22.067027027027098</v>
      </c>
      <c r="CN773" s="18">
        <v>48.164210526315799</v>
      </c>
      <c r="CO773" s="18">
        <v>48.164210526315799</v>
      </c>
      <c r="CP773" s="18">
        <v>51.271578947368397</v>
      </c>
      <c r="CQ773" s="18">
        <v>69.397241379310302</v>
      </c>
      <c r="CR773" s="18">
        <v>67.158620689655194</v>
      </c>
      <c r="CS773" s="18">
        <v>58.204137931034403</v>
      </c>
      <c r="CT773" s="18">
        <v>117.61875000000001</v>
      </c>
      <c r="CU773" s="18">
        <v>121.53937500000001</v>
      </c>
      <c r="CV773" s="18">
        <v>137.22187500000001</v>
      </c>
      <c r="CW773" s="18">
        <v>54.114893617021202</v>
      </c>
      <c r="CX773" s="18">
        <v>55.918723404255303</v>
      </c>
      <c r="CY773" s="18">
        <v>59.526382978723298</v>
      </c>
      <c r="CZ773" s="75">
        <f t="shared" ref="CZ773:CZ836" si="13">SUM(BD773:CY773)</f>
        <v>1024.3799999999997</v>
      </c>
    </row>
    <row r="774" spans="1:104">
      <c r="A774" s="12">
        <v>71</v>
      </c>
      <c r="B774" s="6">
        <v>6253908096</v>
      </c>
      <c r="C774" s="6" t="s">
        <v>93</v>
      </c>
      <c r="D774" s="6" t="s">
        <v>286</v>
      </c>
      <c r="E774" s="6" t="s">
        <v>393</v>
      </c>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33"/>
      <c r="CB774" s="12"/>
      <c r="CC774" s="12"/>
      <c r="CD774" s="34"/>
      <c r="CE774" s="12"/>
      <c r="CF774" s="12"/>
      <c r="CG774" s="12"/>
      <c r="CH774" s="12"/>
      <c r="CI774" s="12"/>
      <c r="CJ774" s="19">
        <v>3.9729729729729701</v>
      </c>
      <c r="CK774" s="19">
        <v>123.16216216216201</v>
      </c>
      <c r="CL774" s="19">
        <v>119.18918918918899</v>
      </c>
      <c r="CM774" s="19">
        <v>47.675675675675699</v>
      </c>
      <c r="CN774" s="19">
        <v>105.073684210526</v>
      </c>
      <c r="CO774" s="19">
        <v>105.073684210526</v>
      </c>
      <c r="CP774" s="19">
        <v>111.852631578947</v>
      </c>
      <c r="CQ774" s="19">
        <v>318.19540229885098</v>
      </c>
      <c r="CR774" s="19">
        <v>307.931034482759</v>
      </c>
      <c r="CS774" s="19">
        <v>266.87356321839098</v>
      </c>
      <c r="CT774" s="19">
        <v>321.5625</v>
      </c>
      <c r="CU774" s="19">
        <v>332.28125</v>
      </c>
      <c r="CV774" s="19">
        <v>375.15625</v>
      </c>
      <c r="CW774" s="19">
        <v>118.404255319149</v>
      </c>
      <c r="CX774" s="19">
        <v>122.35106382978699</v>
      </c>
      <c r="CY774" s="19">
        <v>130.244680851064</v>
      </c>
      <c r="CZ774" s="72">
        <f t="shared" si="13"/>
        <v>2908.9999999999995</v>
      </c>
    </row>
    <row r="775" spans="1:104">
      <c r="A775" s="12">
        <v>71</v>
      </c>
      <c r="B775" s="6">
        <v>6253908096</v>
      </c>
      <c r="C775" s="6" t="s">
        <v>93</v>
      </c>
      <c r="D775" s="6" t="s">
        <v>286</v>
      </c>
      <c r="E775" s="6" t="s">
        <v>394</v>
      </c>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33"/>
      <c r="CB775" s="12"/>
      <c r="CC775" s="12"/>
      <c r="CD775" s="34"/>
      <c r="CE775" s="12"/>
      <c r="CF775" s="12"/>
      <c r="CG775" s="12"/>
      <c r="CH775" s="12"/>
      <c r="CI775" s="12"/>
      <c r="CJ775" s="19">
        <v>3.7702702702702702</v>
      </c>
      <c r="CK775" s="19">
        <v>116.878378378378</v>
      </c>
      <c r="CL775" s="19">
        <v>113.108108108108</v>
      </c>
      <c r="CM775" s="19">
        <v>45.243243243243199</v>
      </c>
      <c r="CN775" s="19">
        <v>101.157894736842</v>
      </c>
      <c r="CO775" s="19">
        <v>101.157894736842</v>
      </c>
      <c r="CP775" s="19">
        <v>107.68421052631599</v>
      </c>
      <c r="CQ775" s="19">
        <v>313.20689655172401</v>
      </c>
      <c r="CR775" s="19">
        <v>303.10344827586198</v>
      </c>
      <c r="CS775" s="19">
        <v>262.68965517241401</v>
      </c>
      <c r="CT775" s="19">
        <v>315.3125</v>
      </c>
      <c r="CU775" s="19">
        <v>325.82291666666703</v>
      </c>
      <c r="CV775" s="19">
        <v>367.86458333333297</v>
      </c>
      <c r="CW775" s="19">
        <v>113.61702127659601</v>
      </c>
      <c r="CX775" s="19">
        <v>117.404255319149</v>
      </c>
      <c r="CY775" s="19">
        <v>124.97872340425501</v>
      </c>
      <c r="CZ775" s="72">
        <f t="shared" si="13"/>
        <v>2832.9999999999991</v>
      </c>
    </row>
    <row r="776" spans="1:104">
      <c r="A776" s="12">
        <v>71</v>
      </c>
      <c r="B776" s="6">
        <v>6253908096</v>
      </c>
      <c r="C776" s="6" t="s">
        <v>93</v>
      </c>
      <c r="D776" s="6" t="s">
        <v>286</v>
      </c>
      <c r="E776" s="6" t="s">
        <v>395</v>
      </c>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33"/>
      <c r="CB776" s="12"/>
      <c r="CC776" s="12"/>
      <c r="CD776" s="34"/>
      <c r="CE776" s="12"/>
      <c r="CF776" s="12"/>
      <c r="CG776" s="12"/>
      <c r="CH776" s="12"/>
      <c r="CI776" s="12"/>
      <c r="CJ776" s="26">
        <v>1.5266756756756756</v>
      </c>
      <c r="CK776" s="26">
        <v>47.326945945945944</v>
      </c>
      <c r="CL776" s="26">
        <v>45.800270270270268</v>
      </c>
      <c r="CM776" s="26">
        <v>18.320108108108109</v>
      </c>
      <c r="CN776" s="26">
        <v>40.098989473684213</v>
      </c>
      <c r="CO776" s="26">
        <v>40.098989473684213</v>
      </c>
      <c r="CP776" s="26">
        <v>42.686021052631574</v>
      </c>
      <c r="CQ776" s="26">
        <v>124.15521379310344</v>
      </c>
      <c r="CR776" s="26">
        <v>120.15020689655172</v>
      </c>
      <c r="CS776" s="26">
        <v>104.13017931034481</v>
      </c>
      <c r="CT776" s="26">
        <v>124.989875</v>
      </c>
      <c r="CU776" s="26">
        <v>129.15620416666664</v>
      </c>
      <c r="CV776" s="26">
        <v>145.82152083333332</v>
      </c>
      <c r="CW776" s="26">
        <v>45.037787234042547</v>
      </c>
      <c r="CX776" s="26">
        <v>46.539046808510633</v>
      </c>
      <c r="CY776" s="26">
        <v>49.551565957446805</v>
      </c>
      <c r="CZ776" s="72">
        <f t="shared" si="13"/>
        <v>1125.3896</v>
      </c>
    </row>
    <row r="777" spans="1:104">
      <c r="A777" s="12">
        <v>71</v>
      </c>
      <c r="B777" s="6">
        <v>6253908096</v>
      </c>
      <c r="C777" s="6" t="s">
        <v>93</v>
      </c>
      <c r="D777" s="6" t="s">
        <v>286</v>
      </c>
      <c r="E777" s="6" t="s">
        <v>396</v>
      </c>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33"/>
      <c r="CB777" s="12"/>
      <c r="CC777" s="12"/>
      <c r="CD777" s="35"/>
      <c r="CE777" s="12"/>
      <c r="CF777" s="12"/>
      <c r="CG777" s="12"/>
      <c r="CH777" s="12"/>
      <c r="CI777" s="12"/>
      <c r="CJ777" s="26">
        <v>1.4945351351351399</v>
      </c>
      <c r="CK777" s="26">
        <v>46.330589189189197</v>
      </c>
      <c r="CL777" s="26">
        <v>44.836054054054003</v>
      </c>
      <c r="CM777" s="26">
        <v>17.934421621621599</v>
      </c>
      <c r="CN777" s="26">
        <v>40.098989473684199</v>
      </c>
      <c r="CO777" s="26">
        <v>40.098989473684199</v>
      </c>
      <c r="CP777" s="26">
        <v>42.686021052631602</v>
      </c>
      <c r="CQ777" s="26">
        <v>124.155213793103</v>
      </c>
      <c r="CR777" s="26">
        <v>120.15020689655201</v>
      </c>
      <c r="CS777" s="26">
        <v>104.130179310345</v>
      </c>
      <c r="CT777" s="26">
        <v>124.989875</v>
      </c>
      <c r="CU777" s="26">
        <v>129.15620416666701</v>
      </c>
      <c r="CV777" s="26">
        <v>145.82152083333301</v>
      </c>
      <c r="CW777" s="26">
        <v>45.037787234042497</v>
      </c>
      <c r="CX777" s="26">
        <v>46.539046808510598</v>
      </c>
      <c r="CY777" s="26">
        <v>49.551565957446797</v>
      </c>
      <c r="CZ777" s="72">
        <f t="shared" si="13"/>
        <v>1123.0111999999999</v>
      </c>
    </row>
    <row r="778" spans="1:104">
      <c r="A778" s="12">
        <v>71</v>
      </c>
      <c r="B778" s="6">
        <v>6253908096</v>
      </c>
      <c r="C778" s="6" t="s">
        <v>93</v>
      </c>
      <c r="D778" s="6" t="s">
        <v>286</v>
      </c>
      <c r="E778" s="6" t="s">
        <v>397</v>
      </c>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33"/>
      <c r="CB778" s="12"/>
      <c r="CC778" s="12"/>
      <c r="CD778" s="34"/>
      <c r="CE778" s="12"/>
      <c r="CF778" s="12"/>
      <c r="CG778" s="12"/>
      <c r="CH778" s="12"/>
      <c r="CI778" s="12"/>
      <c r="CJ778" s="18">
        <v>1.4945351351351399</v>
      </c>
      <c r="CK778" s="18">
        <v>46.330589189189197</v>
      </c>
      <c r="CL778" s="18">
        <v>44.836054054054003</v>
      </c>
      <c r="CM778" s="18">
        <v>17.934421621621599</v>
      </c>
      <c r="CN778" s="18">
        <v>40.098989473684199</v>
      </c>
      <c r="CO778" s="18">
        <v>40.098989473684199</v>
      </c>
      <c r="CP778" s="18">
        <v>42.686021052631602</v>
      </c>
      <c r="CQ778" s="18">
        <v>124.155213793103</v>
      </c>
      <c r="CR778" s="18">
        <v>120.15020689655201</v>
      </c>
      <c r="CS778" s="18">
        <v>104.130179310345</v>
      </c>
      <c r="CT778" s="18">
        <v>124.989875</v>
      </c>
      <c r="CU778" s="18">
        <v>129.15620416666701</v>
      </c>
      <c r="CV778" s="18">
        <v>145.82152083333301</v>
      </c>
      <c r="CW778" s="18">
        <v>45.037787234042497</v>
      </c>
      <c r="CX778" s="18">
        <v>46.539046808510598</v>
      </c>
      <c r="CY778" s="18">
        <v>49.551565957446797</v>
      </c>
      <c r="CZ778" s="72">
        <f t="shared" si="13"/>
        <v>1123.0111999999999</v>
      </c>
    </row>
    <row r="779" spans="1:104">
      <c r="A779" s="12">
        <v>71</v>
      </c>
      <c r="B779" s="6">
        <v>6253908096</v>
      </c>
      <c r="C779" s="6" t="s">
        <v>93</v>
      </c>
      <c r="D779" s="6" t="s">
        <v>286</v>
      </c>
      <c r="E779" s="6" t="s">
        <v>398</v>
      </c>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33"/>
      <c r="CB779" s="12"/>
      <c r="CC779" s="12"/>
      <c r="CD779" s="35"/>
      <c r="CE779" s="12"/>
      <c r="CF779" s="12"/>
      <c r="CG779" s="12"/>
      <c r="CH779" s="12"/>
      <c r="CI779" s="12"/>
      <c r="CJ779" s="18">
        <v>1.4945351351351399</v>
      </c>
      <c r="CK779" s="18">
        <v>46.330589189189197</v>
      </c>
      <c r="CL779" s="18">
        <v>44.836054054054003</v>
      </c>
      <c r="CM779" s="18">
        <v>17.934421621621599</v>
      </c>
      <c r="CN779" s="18">
        <v>40.098989473684199</v>
      </c>
      <c r="CO779" s="18">
        <v>40.098989473684199</v>
      </c>
      <c r="CP779" s="18">
        <v>42.686021052631602</v>
      </c>
      <c r="CQ779" s="18">
        <v>124.155213793103</v>
      </c>
      <c r="CR779" s="18">
        <v>120.15020689655201</v>
      </c>
      <c r="CS779" s="18">
        <v>104.130179310345</v>
      </c>
      <c r="CT779" s="18">
        <v>124.989875</v>
      </c>
      <c r="CU779" s="18">
        <v>129.15620416666701</v>
      </c>
      <c r="CV779" s="18">
        <v>145.82152083333301</v>
      </c>
      <c r="CW779" s="18">
        <v>45.037787234042497</v>
      </c>
      <c r="CX779" s="18">
        <v>46.539046808510598</v>
      </c>
      <c r="CY779" s="18">
        <v>49.551565957446797</v>
      </c>
      <c r="CZ779" s="72">
        <f t="shared" si="13"/>
        <v>1123.0111999999999</v>
      </c>
    </row>
    <row r="780" spans="1:104">
      <c r="A780" s="12">
        <v>71</v>
      </c>
      <c r="B780" s="6">
        <v>6253908096</v>
      </c>
      <c r="C780" s="6" t="s">
        <v>93</v>
      </c>
      <c r="D780" s="6" t="s">
        <v>286</v>
      </c>
      <c r="E780" s="6" t="s">
        <v>399</v>
      </c>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33"/>
      <c r="CB780" s="12"/>
      <c r="CC780" s="12"/>
      <c r="CD780" s="34"/>
      <c r="CE780" s="12"/>
      <c r="CF780" s="12"/>
      <c r="CG780" s="12"/>
      <c r="CH780" s="12"/>
      <c r="CI780" s="12"/>
      <c r="CJ780" s="19">
        <v>3.9729729729729701</v>
      </c>
      <c r="CK780" s="19">
        <v>123.16216216216201</v>
      </c>
      <c r="CL780" s="19">
        <v>119.18918918918899</v>
      </c>
      <c r="CM780" s="19">
        <v>47.675675675675699</v>
      </c>
      <c r="CN780" s="19">
        <v>105.073684210526</v>
      </c>
      <c r="CO780" s="19">
        <v>105.073684210526</v>
      </c>
      <c r="CP780" s="19">
        <v>111.852631578947</v>
      </c>
      <c r="CQ780" s="19">
        <v>318.19540229885098</v>
      </c>
      <c r="CR780" s="19">
        <v>307.931034482759</v>
      </c>
      <c r="CS780" s="19">
        <v>266.87356321839098</v>
      </c>
      <c r="CT780" s="19">
        <v>321.5625</v>
      </c>
      <c r="CU780" s="19">
        <v>332.28125</v>
      </c>
      <c r="CV780" s="19">
        <v>375.15625</v>
      </c>
      <c r="CW780" s="19">
        <v>118.404255319149</v>
      </c>
      <c r="CX780" s="19">
        <v>122.35106382978699</v>
      </c>
      <c r="CY780" s="19">
        <v>130.244680851064</v>
      </c>
      <c r="CZ780" s="72">
        <f t="shared" si="13"/>
        <v>2908.9999999999995</v>
      </c>
    </row>
    <row r="781" spans="1:104">
      <c r="A781" s="12">
        <v>71</v>
      </c>
      <c r="B781" s="6">
        <v>6253908096</v>
      </c>
      <c r="C781" s="6" t="s">
        <v>93</v>
      </c>
      <c r="D781" s="6" t="s">
        <v>286</v>
      </c>
      <c r="E781" s="6" t="s">
        <v>400</v>
      </c>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33"/>
      <c r="CB781" s="12"/>
      <c r="CC781" s="12"/>
      <c r="CD781" s="35"/>
      <c r="CE781" s="12"/>
      <c r="CF781" s="12"/>
      <c r="CG781" s="12"/>
      <c r="CH781" s="12"/>
      <c r="CI781" s="12"/>
      <c r="CJ781" s="18">
        <v>0.71513513513513505</v>
      </c>
      <c r="CK781" s="18">
        <v>22.169189189189201</v>
      </c>
      <c r="CL781" s="18">
        <v>21.454054054054001</v>
      </c>
      <c r="CM781" s="18">
        <v>8.5816216216216308</v>
      </c>
      <c r="CN781" s="18">
        <v>18.913263157894701</v>
      </c>
      <c r="CO781" s="18">
        <v>18.913263157894701</v>
      </c>
      <c r="CP781" s="18">
        <v>20.1334736842105</v>
      </c>
      <c r="CQ781" s="18">
        <v>57.2751724137932</v>
      </c>
      <c r="CR781" s="18">
        <v>55.427586206896599</v>
      </c>
      <c r="CS781" s="18">
        <v>48.037241379310402</v>
      </c>
      <c r="CT781" s="18">
        <v>57.881250000000001</v>
      </c>
      <c r="CU781" s="18">
        <v>59.810625000000002</v>
      </c>
      <c r="CV781" s="18">
        <v>67.528125000000003</v>
      </c>
      <c r="CW781" s="18">
        <v>21.3127659574468</v>
      </c>
      <c r="CX781" s="18">
        <v>22.0231914893617</v>
      </c>
      <c r="CY781" s="18">
        <v>23.444042553191501</v>
      </c>
      <c r="CZ781" s="75">
        <f t="shared" si="13"/>
        <v>523.62000000000012</v>
      </c>
    </row>
    <row r="782" spans="1:104">
      <c r="A782" s="12">
        <v>71</v>
      </c>
      <c r="B782" s="6">
        <v>6253908096</v>
      </c>
      <c r="C782" s="6" t="s">
        <v>93</v>
      </c>
      <c r="D782" s="6" t="s">
        <v>286</v>
      </c>
      <c r="E782" s="6" t="s">
        <v>401</v>
      </c>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33"/>
      <c r="CB782" s="12"/>
      <c r="CC782" s="12"/>
      <c r="CD782" s="35"/>
      <c r="CE782" s="12"/>
      <c r="CF782" s="12"/>
      <c r="CG782" s="12"/>
      <c r="CH782" s="12"/>
      <c r="CI782" s="12"/>
      <c r="CJ782" s="18">
        <v>0.71513513513513505</v>
      </c>
      <c r="CK782" s="18">
        <v>22.169189189189201</v>
      </c>
      <c r="CL782" s="18">
        <v>21.454054054054001</v>
      </c>
      <c r="CM782" s="18">
        <v>8.5816216216216308</v>
      </c>
      <c r="CN782" s="18">
        <v>18.913263157894701</v>
      </c>
      <c r="CO782" s="18">
        <v>18.913263157894701</v>
      </c>
      <c r="CP782" s="18">
        <v>20.1334736842105</v>
      </c>
      <c r="CQ782" s="18">
        <v>57.2751724137932</v>
      </c>
      <c r="CR782" s="18">
        <v>55.427586206896599</v>
      </c>
      <c r="CS782" s="18">
        <v>48.037241379310402</v>
      </c>
      <c r="CT782" s="18">
        <v>57.881250000000001</v>
      </c>
      <c r="CU782" s="18">
        <v>59.810625000000002</v>
      </c>
      <c r="CV782" s="18">
        <v>67.528125000000003</v>
      </c>
      <c r="CW782" s="18">
        <v>21.3127659574468</v>
      </c>
      <c r="CX782" s="18">
        <v>22.0231914893617</v>
      </c>
      <c r="CY782" s="18">
        <v>23.444042553191501</v>
      </c>
      <c r="CZ782" s="75">
        <f t="shared" si="13"/>
        <v>523.62000000000012</v>
      </c>
    </row>
    <row r="783" spans="1:104">
      <c r="A783" s="12">
        <v>71</v>
      </c>
      <c r="B783" s="6">
        <v>6253908096</v>
      </c>
      <c r="C783" s="6" t="s">
        <v>93</v>
      </c>
      <c r="D783" s="6" t="s">
        <v>286</v>
      </c>
      <c r="E783" s="6" t="s">
        <v>402</v>
      </c>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33"/>
      <c r="CB783" s="12"/>
      <c r="CC783" s="12"/>
      <c r="CD783" s="35"/>
      <c r="CE783" s="12"/>
      <c r="CF783" s="12"/>
      <c r="CG783" s="12"/>
      <c r="CH783" s="12"/>
      <c r="CI783" s="12"/>
      <c r="CJ783" s="18">
        <v>0.71513513513513505</v>
      </c>
      <c r="CK783" s="18">
        <v>22.169189189189201</v>
      </c>
      <c r="CL783" s="18">
        <v>21.454054054054001</v>
      </c>
      <c r="CM783" s="18">
        <v>8.5816216216216308</v>
      </c>
      <c r="CN783" s="18">
        <v>18.913263157894701</v>
      </c>
      <c r="CO783" s="18">
        <v>18.913263157894701</v>
      </c>
      <c r="CP783" s="18">
        <v>20.1334736842105</v>
      </c>
      <c r="CQ783" s="18">
        <v>57.2751724137932</v>
      </c>
      <c r="CR783" s="18">
        <v>55.427586206896599</v>
      </c>
      <c r="CS783" s="18">
        <v>48.037241379310402</v>
      </c>
      <c r="CT783" s="18">
        <v>57.881250000000001</v>
      </c>
      <c r="CU783" s="18">
        <v>59.810625000000002</v>
      </c>
      <c r="CV783" s="18">
        <v>67.528125000000003</v>
      </c>
      <c r="CW783" s="18">
        <v>21.3127659574468</v>
      </c>
      <c r="CX783" s="18">
        <v>22.0231914893617</v>
      </c>
      <c r="CY783" s="18">
        <v>23.444042553191501</v>
      </c>
      <c r="CZ783" s="75">
        <f t="shared" si="13"/>
        <v>523.62000000000012</v>
      </c>
    </row>
    <row r="784" spans="1:104">
      <c r="A784" s="12">
        <v>71</v>
      </c>
      <c r="B784" s="6">
        <v>6253908096</v>
      </c>
      <c r="C784" s="6" t="s">
        <v>93</v>
      </c>
      <c r="D784" s="6" t="s">
        <v>286</v>
      </c>
      <c r="E784" s="6" t="s">
        <v>403</v>
      </c>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33"/>
      <c r="CB784" s="12"/>
      <c r="CC784" s="12"/>
      <c r="CD784" s="35"/>
      <c r="CE784" s="12"/>
      <c r="CF784" s="12"/>
      <c r="CG784" s="12"/>
      <c r="CH784" s="12"/>
      <c r="CI784" s="12"/>
      <c r="CJ784" s="18">
        <v>0.71513513513513505</v>
      </c>
      <c r="CK784" s="18">
        <v>22.169189189189201</v>
      </c>
      <c r="CL784" s="18">
        <v>21.454054054054001</v>
      </c>
      <c r="CM784" s="18">
        <v>8.5816216216216308</v>
      </c>
      <c r="CN784" s="18">
        <v>18.913263157894701</v>
      </c>
      <c r="CO784" s="18">
        <v>18.913263157894701</v>
      </c>
      <c r="CP784" s="18">
        <v>20.1334736842105</v>
      </c>
      <c r="CQ784" s="18">
        <v>57.2751724137932</v>
      </c>
      <c r="CR784" s="18">
        <v>55.427586206896599</v>
      </c>
      <c r="CS784" s="18">
        <v>48.037241379310402</v>
      </c>
      <c r="CT784" s="18">
        <v>57.881250000000001</v>
      </c>
      <c r="CU784" s="18">
        <v>59.810625000000002</v>
      </c>
      <c r="CV784" s="18">
        <v>67.528125000000003</v>
      </c>
      <c r="CW784" s="18">
        <v>21.3127659574468</v>
      </c>
      <c r="CX784" s="18">
        <v>22.0231914893617</v>
      </c>
      <c r="CY784" s="18">
        <v>23.444042553191501</v>
      </c>
      <c r="CZ784" s="75">
        <f t="shared" si="13"/>
        <v>523.62000000000012</v>
      </c>
    </row>
    <row r="785" spans="1:104">
      <c r="A785" s="12">
        <v>72</v>
      </c>
      <c r="B785" s="6">
        <v>6255899693</v>
      </c>
      <c r="C785" s="6" t="s">
        <v>93</v>
      </c>
      <c r="D785" s="6" t="s">
        <v>289</v>
      </c>
      <c r="E785" s="6" t="s">
        <v>393</v>
      </c>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33"/>
      <c r="CB785" s="33"/>
      <c r="CC785" s="33"/>
      <c r="CD785" s="34"/>
      <c r="CE785" s="12"/>
      <c r="CF785" s="12"/>
      <c r="CG785" s="12"/>
      <c r="CH785" s="12"/>
      <c r="CI785" s="12"/>
      <c r="CJ785" s="19">
        <v>7.2297297297297298</v>
      </c>
      <c r="CK785" s="19">
        <v>224.12162162162201</v>
      </c>
      <c r="CL785" s="19">
        <v>216.89189189189199</v>
      </c>
      <c r="CM785" s="19">
        <v>86.756756756756801</v>
      </c>
      <c r="CN785" s="19">
        <v>179.14736842105299</v>
      </c>
      <c r="CO785" s="19">
        <v>179.14736842105299</v>
      </c>
      <c r="CP785" s="19">
        <v>190.70526315789499</v>
      </c>
      <c r="CQ785" s="19">
        <v>421.39560439560398</v>
      </c>
      <c r="CR785" s="19">
        <v>407.80219780219801</v>
      </c>
      <c r="CS785" s="19">
        <v>407.80219780219801</v>
      </c>
      <c r="CT785" s="19">
        <v>377.09677419354801</v>
      </c>
      <c r="CU785" s="19">
        <v>389.66666666666703</v>
      </c>
      <c r="CV785" s="19">
        <v>402.23655913978502</v>
      </c>
      <c r="CW785" s="19">
        <v>72.580645161290306</v>
      </c>
      <c r="CX785" s="19">
        <v>75</v>
      </c>
      <c r="CY785" s="19">
        <v>77.419354838709694</v>
      </c>
      <c r="CZ785" s="72">
        <f t="shared" si="13"/>
        <v>3715.0000000000014</v>
      </c>
    </row>
    <row r="786" spans="1:104">
      <c r="A786" s="12">
        <v>72</v>
      </c>
      <c r="B786" s="6">
        <v>6255899693</v>
      </c>
      <c r="C786" s="6" t="s">
        <v>93</v>
      </c>
      <c r="D786" s="6" t="s">
        <v>289</v>
      </c>
      <c r="E786" s="6" t="s">
        <v>394</v>
      </c>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12"/>
      <c r="BG786" s="12"/>
      <c r="BH786" s="12"/>
      <c r="BI786" s="12"/>
      <c r="BJ786" s="12"/>
      <c r="BK786" s="12"/>
      <c r="BL786" s="12"/>
      <c r="BM786" s="12"/>
      <c r="BN786" s="12"/>
      <c r="BO786" s="12"/>
      <c r="BP786" s="12"/>
      <c r="BQ786" s="12"/>
      <c r="BR786" s="12"/>
      <c r="BS786" s="12"/>
      <c r="BT786" s="12"/>
      <c r="BU786" s="12"/>
      <c r="BV786" s="12"/>
      <c r="BW786" s="12"/>
      <c r="BX786" s="12"/>
      <c r="BY786" s="12"/>
      <c r="BZ786" s="12"/>
      <c r="CA786" s="33"/>
      <c r="CB786" s="33"/>
      <c r="CC786" s="33"/>
      <c r="CD786" s="34"/>
      <c r="CE786" s="12"/>
      <c r="CF786" s="12"/>
      <c r="CG786" s="12"/>
      <c r="CH786" s="12"/>
      <c r="CI786" s="12"/>
      <c r="CJ786" s="19">
        <v>5.7162162162162202</v>
      </c>
      <c r="CK786" s="19">
        <v>177.20270270270299</v>
      </c>
      <c r="CL786" s="19">
        <v>171.486486486486</v>
      </c>
      <c r="CM786" s="19">
        <v>68.594594594594597</v>
      </c>
      <c r="CN786" s="19">
        <v>91.6947368421053</v>
      </c>
      <c r="CO786" s="19">
        <v>91.6947368421053</v>
      </c>
      <c r="CP786" s="19">
        <v>97.6105263157895</v>
      </c>
      <c r="CQ786" s="19">
        <v>273.89010989011001</v>
      </c>
      <c r="CR786" s="19">
        <v>265.05494505494499</v>
      </c>
      <c r="CS786" s="19">
        <v>265.05494505494499</v>
      </c>
      <c r="CT786" s="19">
        <v>360.64516129032302</v>
      </c>
      <c r="CU786" s="19">
        <v>372.66666666666703</v>
      </c>
      <c r="CV786" s="19">
        <v>384.68817204301098</v>
      </c>
      <c r="CW786" s="19">
        <v>0</v>
      </c>
      <c r="CX786" s="19">
        <v>0</v>
      </c>
      <c r="CY786" s="19">
        <v>0</v>
      </c>
      <c r="CZ786" s="72">
        <f t="shared" si="13"/>
        <v>2626.0000000000009</v>
      </c>
    </row>
    <row r="787" spans="1:104">
      <c r="A787" s="12">
        <v>72</v>
      </c>
      <c r="B787" s="6">
        <v>6255899693</v>
      </c>
      <c r="C787" s="6" t="s">
        <v>93</v>
      </c>
      <c r="D787" s="6" t="s">
        <v>289</v>
      </c>
      <c r="E787" s="6" t="s">
        <v>395</v>
      </c>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12"/>
      <c r="BG787" s="12"/>
      <c r="BH787" s="12"/>
      <c r="BI787" s="12"/>
      <c r="BJ787" s="12"/>
      <c r="BK787" s="12"/>
      <c r="BL787" s="12"/>
      <c r="BM787" s="12"/>
      <c r="BN787" s="12"/>
      <c r="BO787" s="12"/>
      <c r="BP787" s="12"/>
      <c r="BQ787" s="12"/>
      <c r="BR787" s="12"/>
      <c r="BS787" s="12"/>
      <c r="BT787" s="12"/>
      <c r="BU787" s="12"/>
      <c r="BV787" s="12"/>
      <c r="BW787" s="12"/>
      <c r="BX787" s="12"/>
      <c r="BY787" s="12"/>
      <c r="BZ787" s="12"/>
      <c r="CA787" s="33"/>
      <c r="CB787" s="33"/>
      <c r="CC787" s="33"/>
      <c r="CD787" s="35"/>
      <c r="CE787" s="12"/>
      <c r="CF787" s="12"/>
      <c r="CG787" s="12"/>
      <c r="CH787" s="12"/>
      <c r="CI787" s="12"/>
      <c r="CJ787" s="26">
        <v>2.2659081081081101</v>
      </c>
      <c r="CK787" s="26">
        <v>70.243151351351301</v>
      </c>
      <c r="CL787" s="26">
        <v>67.977243243243194</v>
      </c>
      <c r="CM787" s="26">
        <v>27.190897297297301</v>
      </c>
      <c r="CN787" s="26">
        <v>36.347793684210501</v>
      </c>
      <c r="CO787" s="26">
        <v>36.347793684210501</v>
      </c>
      <c r="CP787" s="26">
        <v>38.692812631578903</v>
      </c>
      <c r="CQ787" s="26">
        <v>108.57003956043999</v>
      </c>
      <c r="CR787" s="26">
        <v>105.06778021978</v>
      </c>
      <c r="CS787" s="26">
        <v>105.06778021978</v>
      </c>
      <c r="CT787" s="26">
        <v>142.959741935484</v>
      </c>
      <c r="CU787" s="26">
        <v>147.725066666667</v>
      </c>
      <c r="CV787" s="26">
        <v>152.49039139784901</v>
      </c>
      <c r="CW787" s="26">
        <v>0</v>
      </c>
      <c r="CX787" s="26">
        <v>0</v>
      </c>
      <c r="CY787" s="26">
        <v>0</v>
      </c>
      <c r="CZ787" s="72">
        <f t="shared" si="13"/>
        <v>1040.9463999999998</v>
      </c>
    </row>
    <row r="788" spans="1:104">
      <c r="A788" s="12">
        <v>72</v>
      </c>
      <c r="B788" s="6">
        <v>6255899693</v>
      </c>
      <c r="C788" s="6" t="s">
        <v>93</v>
      </c>
      <c r="D788" s="6" t="s">
        <v>289</v>
      </c>
      <c r="E788" s="6" t="s">
        <v>396</v>
      </c>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12"/>
      <c r="BG788" s="12"/>
      <c r="BH788" s="12"/>
      <c r="BI788" s="12"/>
      <c r="BJ788" s="12"/>
      <c r="BK788" s="12"/>
      <c r="BL788" s="12"/>
      <c r="BM788" s="12"/>
      <c r="BN788" s="12"/>
      <c r="BO788" s="12"/>
      <c r="BP788" s="12"/>
      <c r="BQ788" s="12"/>
      <c r="BR788" s="12"/>
      <c r="BS788" s="12"/>
      <c r="BT788" s="12"/>
      <c r="BU788" s="12"/>
      <c r="BV788" s="12"/>
      <c r="BW788" s="12"/>
      <c r="BX788" s="12"/>
      <c r="BY788" s="12"/>
      <c r="BZ788" s="12"/>
      <c r="CA788" s="33"/>
      <c r="CB788" s="33"/>
      <c r="CC788" s="33"/>
      <c r="CD788" s="35"/>
      <c r="CE788" s="12"/>
      <c r="CF788" s="12"/>
      <c r="CG788" s="12"/>
      <c r="CH788" s="12"/>
      <c r="CI788" s="12"/>
      <c r="CJ788" s="18">
        <v>2.2659081081081101</v>
      </c>
      <c r="CK788" s="18">
        <v>70.243151351351301</v>
      </c>
      <c r="CL788" s="18">
        <v>67.977243243243194</v>
      </c>
      <c r="CM788" s="18">
        <v>27.190897297297301</v>
      </c>
      <c r="CN788" s="18">
        <v>36.347793684210501</v>
      </c>
      <c r="CO788" s="18">
        <v>36.347793684210501</v>
      </c>
      <c r="CP788" s="18">
        <v>38.692812631578903</v>
      </c>
      <c r="CQ788" s="18">
        <v>108.57003956043999</v>
      </c>
      <c r="CR788" s="18">
        <v>105.06778021978</v>
      </c>
      <c r="CS788" s="18">
        <v>105.06778021978</v>
      </c>
      <c r="CT788" s="18">
        <v>142.959741935484</v>
      </c>
      <c r="CU788" s="18">
        <v>147.725066666667</v>
      </c>
      <c r="CV788" s="18">
        <v>152.49039139784901</v>
      </c>
      <c r="CW788" s="18">
        <v>0</v>
      </c>
      <c r="CX788" s="18">
        <v>0</v>
      </c>
      <c r="CY788" s="18">
        <v>0</v>
      </c>
      <c r="CZ788" s="72">
        <f t="shared" si="13"/>
        <v>1040.9463999999998</v>
      </c>
    </row>
    <row r="789" spans="1:104">
      <c r="A789" s="12">
        <v>72</v>
      </c>
      <c r="B789" s="6">
        <v>6255899693</v>
      </c>
      <c r="C789" s="6" t="s">
        <v>93</v>
      </c>
      <c r="D789" s="6" t="s">
        <v>289</v>
      </c>
      <c r="E789" s="6" t="s">
        <v>397</v>
      </c>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12"/>
      <c r="BG789" s="12"/>
      <c r="BH789" s="12"/>
      <c r="BI789" s="12"/>
      <c r="BJ789" s="12"/>
      <c r="BK789" s="12"/>
      <c r="BL789" s="12"/>
      <c r="BM789" s="12"/>
      <c r="BN789" s="12"/>
      <c r="BO789" s="12"/>
      <c r="BP789" s="12"/>
      <c r="BQ789" s="12"/>
      <c r="BR789" s="12"/>
      <c r="BS789" s="12"/>
      <c r="BT789" s="12"/>
      <c r="BU789" s="12"/>
      <c r="BV789" s="12"/>
      <c r="BW789" s="12"/>
      <c r="BX789" s="12"/>
      <c r="BY789" s="12"/>
      <c r="BZ789" s="12"/>
      <c r="CA789" s="33"/>
      <c r="CB789" s="33"/>
      <c r="CC789" s="33"/>
      <c r="CD789" s="34"/>
      <c r="CE789" s="12"/>
      <c r="CF789" s="12"/>
      <c r="CG789" s="12"/>
      <c r="CH789" s="12"/>
      <c r="CI789" s="12"/>
      <c r="CJ789" s="18">
        <v>2.2659081081081101</v>
      </c>
      <c r="CK789" s="18">
        <v>70.243151351351301</v>
      </c>
      <c r="CL789" s="18">
        <v>67.977243243243194</v>
      </c>
      <c r="CM789" s="18">
        <v>27.190897297297301</v>
      </c>
      <c r="CN789" s="18">
        <v>36.347793684210501</v>
      </c>
      <c r="CO789" s="18">
        <v>36.347793684210501</v>
      </c>
      <c r="CP789" s="18">
        <v>38.692812631578903</v>
      </c>
      <c r="CQ789" s="18">
        <v>108.57003956043999</v>
      </c>
      <c r="CR789" s="18">
        <v>105.06778021978</v>
      </c>
      <c r="CS789" s="18">
        <v>105.06778021978</v>
      </c>
      <c r="CT789" s="18">
        <v>142.959741935484</v>
      </c>
      <c r="CU789" s="18">
        <v>147.725066666667</v>
      </c>
      <c r="CV789" s="18">
        <v>114.043991397849</v>
      </c>
      <c r="CW789" s="18">
        <v>0</v>
      </c>
      <c r="CX789" s="18">
        <v>0</v>
      </c>
      <c r="CY789" s="18">
        <v>0</v>
      </c>
      <c r="CZ789" s="72">
        <f t="shared" si="13"/>
        <v>1002.4999999999998</v>
      </c>
    </row>
    <row r="790" spans="1:104">
      <c r="A790" s="12">
        <v>72</v>
      </c>
      <c r="B790" s="6">
        <v>6255899693</v>
      </c>
      <c r="C790" s="6" t="s">
        <v>93</v>
      </c>
      <c r="D790" s="6" t="s">
        <v>289</v>
      </c>
      <c r="E790" s="6" t="s">
        <v>398</v>
      </c>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12"/>
      <c r="BG790" s="12"/>
      <c r="BH790" s="12"/>
      <c r="BI790" s="12"/>
      <c r="BJ790" s="12"/>
      <c r="BK790" s="12"/>
      <c r="BL790" s="12"/>
      <c r="BM790" s="12"/>
      <c r="BN790" s="12"/>
      <c r="BO790" s="12"/>
      <c r="BP790" s="12"/>
      <c r="BQ790" s="12"/>
      <c r="BR790" s="12"/>
      <c r="BS790" s="12"/>
      <c r="BT790" s="12"/>
      <c r="BU790" s="12"/>
      <c r="BV790" s="12"/>
      <c r="BW790" s="12"/>
      <c r="BX790" s="12"/>
      <c r="BY790" s="12"/>
      <c r="BZ790" s="12"/>
      <c r="CA790" s="33"/>
      <c r="CB790" s="33"/>
      <c r="CC790" s="33"/>
      <c r="CD790" s="35"/>
      <c r="CE790" s="12"/>
      <c r="CF790" s="12"/>
      <c r="CG790" s="12"/>
      <c r="CH790" s="12"/>
      <c r="CI790" s="12"/>
      <c r="CJ790" s="18">
        <v>2.2659081081081101</v>
      </c>
      <c r="CK790" s="18">
        <v>70.243151351351301</v>
      </c>
      <c r="CL790" s="18">
        <v>67.977243243243194</v>
      </c>
      <c r="CM790" s="18">
        <v>27.190897297297301</v>
      </c>
      <c r="CN790" s="18">
        <v>36.347793684210501</v>
      </c>
      <c r="CO790" s="18">
        <v>36.347793684210501</v>
      </c>
      <c r="CP790" s="18">
        <v>38.692812631578903</v>
      </c>
      <c r="CQ790" s="18">
        <v>108.57003956043999</v>
      </c>
      <c r="CR790" s="18">
        <v>105.06778021978</v>
      </c>
      <c r="CS790" s="18">
        <v>105.06778021978</v>
      </c>
      <c r="CT790" s="18">
        <v>142.959741935484</v>
      </c>
      <c r="CU790" s="18">
        <v>147.725066666667</v>
      </c>
      <c r="CV790" s="18">
        <v>114.043991397849</v>
      </c>
      <c r="CW790" s="18">
        <v>0</v>
      </c>
      <c r="CX790" s="18">
        <v>0</v>
      </c>
      <c r="CY790" s="18">
        <v>0</v>
      </c>
      <c r="CZ790" s="72">
        <f t="shared" si="13"/>
        <v>1002.4999999999998</v>
      </c>
    </row>
    <row r="791" spans="1:104">
      <c r="A791" s="12">
        <v>72</v>
      </c>
      <c r="B791" s="6">
        <v>6255899693</v>
      </c>
      <c r="C791" s="6" t="s">
        <v>93</v>
      </c>
      <c r="D791" s="6" t="s">
        <v>289</v>
      </c>
      <c r="E791" s="6" t="s">
        <v>399</v>
      </c>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12"/>
      <c r="BG791" s="12"/>
      <c r="BH791" s="12"/>
      <c r="BI791" s="12"/>
      <c r="BJ791" s="12"/>
      <c r="BK791" s="12"/>
      <c r="BL791" s="12"/>
      <c r="BM791" s="12"/>
      <c r="BN791" s="12"/>
      <c r="BO791" s="12"/>
      <c r="BP791" s="12"/>
      <c r="BQ791" s="12"/>
      <c r="BR791" s="12"/>
      <c r="BS791" s="12"/>
      <c r="BT791" s="12"/>
      <c r="BU791" s="12"/>
      <c r="BV791" s="12"/>
      <c r="BW791" s="12"/>
      <c r="BX791" s="12"/>
      <c r="BY791" s="12"/>
      <c r="BZ791" s="12"/>
      <c r="CA791" s="33"/>
      <c r="CB791" s="33"/>
      <c r="CC791" s="33"/>
      <c r="CD791" s="34"/>
      <c r="CE791" s="12"/>
      <c r="CF791" s="12"/>
      <c r="CG791" s="12"/>
      <c r="CH791" s="12"/>
      <c r="CI791" s="12"/>
      <c r="CJ791" s="19">
        <v>7.2297297297297298</v>
      </c>
      <c r="CK791" s="19">
        <v>224.12162162162201</v>
      </c>
      <c r="CL791" s="19">
        <v>216.89189189189199</v>
      </c>
      <c r="CM791" s="19">
        <v>86.756756756756801</v>
      </c>
      <c r="CN791" s="19">
        <v>179.14736842105299</v>
      </c>
      <c r="CO791" s="19">
        <v>179.14736842105299</v>
      </c>
      <c r="CP791" s="19">
        <v>190.70526315789499</v>
      </c>
      <c r="CQ791" s="19">
        <v>421.39560439560398</v>
      </c>
      <c r="CR791" s="19">
        <v>407.80219780219801</v>
      </c>
      <c r="CS791" s="19">
        <v>407.80219780219801</v>
      </c>
      <c r="CT791" s="19">
        <v>377.09677419354801</v>
      </c>
      <c r="CU791" s="19">
        <v>389.66666666666703</v>
      </c>
      <c r="CV791" s="19">
        <v>402.23655913978502</v>
      </c>
      <c r="CW791" s="19">
        <v>72.580645161290306</v>
      </c>
      <c r="CX791" s="19">
        <v>75</v>
      </c>
      <c r="CY791" s="19">
        <v>77.419354838709694</v>
      </c>
      <c r="CZ791" s="72">
        <f t="shared" si="13"/>
        <v>3715.0000000000014</v>
      </c>
    </row>
    <row r="792" spans="1:104">
      <c r="A792" s="12">
        <v>72</v>
      </c>
      <c r="B792" s="6">
        <v>6255899693</v>
      </c>
      <c r="C792" s="6" t="s">
        <v>93</v>
      </c>
      <c r="D792" s="6" t="s">
        <v>289</v>
      </c>
      <c r="E792" s="6" t="s">
        <v>400</v>
      </c>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12"/>
      <c r="BG792" s="12"/>
      <c r="BH792" s="12"/>
      <c r="BI792" s="12"/>
      <c r="BJ792" s="12"/>
      <c r="BK792" s="12"/>
      <c r="BL792" s="12"/>
      <c r="BM792" s="12"/>
      <c r="BN792" s="12"/>
      <c r="BO792" s="12"/>
      <c r="BP792" s="12"/>
      <c r="BQ792" s="12"/>
      <c r="BR792" s="12"/>
      <c r="BS792" s="12"/>
      <c r="BT792" s="12"/>
      <c r="BU792" s="12"/>
      <c r="BV792" s="12"/>
      <c r="BW792" s="12"/>
      <c r="BX792" s="12"/>
      <c r="BY792" s="12"/>
      <c r="BZ792" s="12"/>
      <c r="CA792" s="33"/>
      <c r="CB792" s="33"/>
      <c r="CC792" s="33"/>
      <c r="CD792" s="35"/>
      <c r="CE792" s="12"/>
      <c r="CF792" s="12"/>
      <c r="CG792" s="12"/>
      <c r="CH792" s="12"/>
      <c r="CI792" s="12"/>
      <c r="CJ792" s="18">
        <v>1.3013513513513499</v>
      </c>
      <c r="CK792" s="18">
        <v>40.341891891891997</v>
      </c>
      <c r="CL792" s="18">
        <v>39.040540540540597</v>
      </c>
      <c r="CM792" s="18">
        <v>15.6162162162162</v>
      </c>
      <c r="CN792" s="18">
        <v>32.246526315789502</v>
      </c>
      <c r="CO792" s="18">
        <v>32.246526315789502</v>
      </c>
      <c r="CP792" s="18">
        <v>34.326947368421102</v>
      </c>
      <c r="CQ792" s="18">
        <v>75.851208791208705</v>
      </c>
      <c r="CR792" s="18">
        <v>73.404395604395603</v>
      </c>
      <c r="CS792" s="18">
        <v>73.404395604395603</v>
      </c>
      <c r="CT792" s="18">
        <v>67.877419354838594</v>
      </c>
      <c r="CU792" s="18">
        <v>70.1400000000001</v>
      </c>
      <c r="CV792" s="18">
        <v>72.402580645161294</v>
      </c>
      <c r="CW792" s="18">
        <v>13.064516129032301</v>
      </c>
      <c r="CX792" s="18">
        <v>13.5</v>
      </c>
      <c r="CY792" s="18">
        <v>13.935483870967699</v>
      </c>
      <c r="CZ792" s="75">
        <f t="shared" si="13"/>
        <v>668.70000000000016</v>
      </c>
    </row>
    <row r="793" spans="1:104">
      <c r="A793" s="12">
        <v>72</v>
      </c>
      <c r="B793" s="6">
        <v>6255899693</v>
      </c>
      <c r="C793" s="6" t="s">
        <v>93</v>
      </c>
      <c r="D793" s="6" t="s">
        <v>289</v>
      </c>
      <c r="E793" s="6" t="s">
        <v>401</v>
      </c>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12"/>
      <c r="BG793" s="12"/>
      <c r="BH793" s="12"/>
      <c r="BI793" s="12"/>
      <c r="BJ793" s="12"/>
      <c r="BK793" s="12"/>
      <c r="BL793" s="12"/>
      <c r="BM793" s="12"/>
      <c r="BN793" s="12"/>
      <c r="BO793" s="12"/>
      <c r="BP793" s="12"/>
      <c r="BQ793" s="12"/>
      <c r="BR793" s="12"/>
      <c r="BS793" s="12"/>
      <c r="BT793" s="12"/>
      <c r="BU793" s="12"/>
      <c r="BV793" s="12"/>
      <c r="BW793" s="12"/>
      <c r="BX793" s="12"/>
      <c r="BY793" s="12"/>
      <c r="BZ793" s="12"/>
      <c r="CA793" s="33"/>
      <c r="CB793" s="33"/>
      <c r="CC793" s="33"/>
      <c r="CD793" s="35"/>
      <c r="CE793" s="12"/>
      <c r="CF793" s="12"/>
      <c r="CG793" s="12"/>
      <c r="CH793" s="12"/>
      <c r="CI793" s="12"/>
      <c r="CJ793" s="18">
        <v>1.3013513513513499</v>
      </c>
      <c r="CK793" s="18">
        <v>40.341891891891997</v>
      </c>
      <c r="CL793" s="18">
        <v>39.040540540540597</v>
      </c>
      <c r="CM793" s="18">
        <v>15.6162162162162</v>
      </c>
      <c r="CN793" s="18">
        <v>32.246526315789502</v>
      </c>
      <c r="CO793" s="18">
        <v>32.246526315789502</v>
      </c>
      <c r="CP793" s="18">
        <v>34.326947368421102</v>
      </c>
      <c r="CQ793" s="18">
        <v>75.851208791208705</v>
      </c>
      <c r="CR793" s="18">
        <v>73.404395604395603</v>
      </c>
      <c r="CS793" s="18">
        <v>73.404395604395603</v>
      </c>
      <c r="CT793" s="18">
        <v>67.877419354838594</v>
      </c>
      <c r="CU793" s="18">
        <v>70.1400000000001</v>
      </c>
      <c r="CV793" s="18">
        <v>72.402580645161294</v>
      </c>
      <c r="CW793" s="18">
        <v>13.064516129032301</v>
      </c>
      <c r="CX793" s="18">
        <v>13.5</v>
      </c>
      <c r="CY793" s="18">
        <v>13.935483870967699</v>
      </c>
      <c r="CZ793" s="75">
        <f t="shared" si="13"/>
        <v>668.70000000000016</v>
      </c>
    </row>
    <row r="794" spans="1:104">
      <c r="A794" s="12">
        <v>72</v>
      </c>
      <c r="B794" s="6">
        <v>6255899693</v>
      </c>
      <c r="C794" s="6" t="s">
        <v>93</v>
      </c>
      <c r="D794" s="6" t="s">
        <v>289</v>
      </c>
      <c r="E794" s="6" t="s">
        <v>402</v>
      </c>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12"/>
      <c r="BG794" s="12"/>
      <c r="BH794" s="12"/>
      <c r="BI794" s="12"/>
      <c r="BJ794" s="12"/>
      <c r="BK794" s="12"/>
      <c r="BL794" s="12"/>
      <c r="BM794" s="12"/>
      <c r="BN794" s="12"/>
      <c r="BO794" s="12"/>
      <c r="BP794" s="12"/>
      <c r="BQ794" s="12"/>
      <c r="BR794" s="12"/>
      <c r="BS794" s="12"/>
      <c r="BT794" s="12"/>
      <c r="BU794" s="12"/>
      <c r="BV794" s="12"/>
      <c r="BW794" s="12"/>
      <c r="BX794" s="12"/>
      <c r="BY794" s="12"/>
      <c r="BZ794" s="12"/>
      <c r="CA794" s="33"/>
      <c r="CB794" s="33"/>
      <c r="CC794" s="33"/>
      <c r="CD794" s="35"/>
      <c r="CE794" s="12"/>
      <c r="CF794" s="12"/>
      <c r="CG794" s="12"/>
      <c r="CH794" s="12"/>
      <c r="CI794" s="12"/>
      <c r="CJ794" s="18">
        <v>1.3013513513513499</v>
      </c>
      <c r="CK794" s="18">
        <v>40.341891891891997</v>
      </c>
      <c r="CL794" s="18">
        <v>39.040540540540597</v>
      </c>
      <c r="CM794" s="18">
        <v>15.6162162162162</v>
      </c>
      <c r="CN794" s="18">
        <v>32.246526315789502</v>
      </c>
      <c r="CO794" s="18">
        <v>32.246526315789502</v>
      </c>
      <c r="CP794" s="18">
        <v>34.326947368421102</v>
      </c>
      <c r="CQ794" s="18">
        <v>75.851208791208705</v>
      </c>
      <c r="CR794" s="18">
        <v>73.404395604395603</v>
      </c>
      <c r="CS794" s="18">
        <v>73.404395604395603</v>
      </c>
      <c r="CT794" s="18">
        <v>67.877419354838594</v>
      </c>
      <c r="CU794" s="18">
        <v>70.1400000000001</v>
      </c>
      <c r="CV794" s="18">
        <v>72.402580645161294</v>
      </c>
      <c r="CW794" s="18">
        <v>13.064516129032301</v>
      </c>
      <c r="CX794" s="18">
        <v>13.5</v>
      </c>
      <c r="CY794" s="18">
        <v>13.935483870967699</v>
      </c>
      <c r="CZ794" s="75">
        <f t="shared" si="13"/>
        <v>668.70000000000016</v>
      </c>
    </row>
    <row r="795" spans="1:104">
      <c r="A795" s="12">
        <v>72</v>
      </c>
      <c r="B795" s="6">
        <v>6255899693</v>
      </c>
      <c r="C795" s="6" t="s">
        <v>93</v>
      </c>
      <c r="D795" s="6" t="s">
        <v>289</v>
      </c>
      <c r="E795" s="6" t="s">
        <v>403</v>
      </c>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12"/>
      <c r="BG795" s="12"/>
      <c r="BH795" s="12"/>
      <c r="BI795" s="12"/>
      <c r="BJ795" s="12"/>
      <c r="BK795" s="12"/>
      <c r="BL795" s="12"/>
      <c r="BM795" s="12"/>
      <c r="BN795" s="12"/>
      <c r="BO795" s="12"/>
      <c r="BP795" s="12"/>
      <c r="BQ795" s="12"/>
      <c r="BR795" s="12"/>
      <c r="BS795" s="12"/>
      <c r="BT795" s="12"/>
      <c r="BU795" s="12"/>
      <c r="BV795" s="12"/>
      <c r="BW795" s="12"/>
      <c r="BX795" s="12"/>
      <c r="BY795" s="12"/>
      <c r="BZ795" s="12"/>
      <c r="CA795" s="33"/>
      <c r="CB795" s="33"/>
      <c r="CC795" s="33"/>
      <c r="CD795" s="35"/>
      <c r="CE795" s="12"/>
      <c r="CF795" s="12"/>
      <c r="CG795" s="12"/>
      <c r="CH795" s="12"/>
      <c r="CI795" s="12"/>
      <c r="CJ795" s="18">
        <v>1.3013513513513499</v>
      </c>
      <c r="CK795" s="18">
        <v>40.341891891891997</v>
      </c>
      <c r="CL795" s="18">
        <v>39.040540540540597</v>
      </c>
      <c r="CM795" s="18">
        <v>15.6162162162162</v>
      </c>
      <c r="CN795" s="18">
        <v>32.246526315789502</v>
      </c>
      <c r="CO795" s="18">
        <v>32.246526315789502</v>
      </c>
      <c r="CP795" s="18">
        <v>34.326947368421102</v>
      </c>
      <c r="CQ795" s="18">
        <v>75.851208791208705</v>
      </c>
      <c r="CR795" s="18">
        <v>73.404395604395603</v>
      </c>
      <c r="CS795" s="18">
        <v>73.404395604395603</v>
      </c>
      <c r="CT795" s="18">
        <v>67.877419354838594</v>
      </c>
      <c r="CU795" s="18">
        <v>70.1400000000001</v>
      </c>
      <c r="CV795" s="18">
        <v>72.402580645161294</v>
      </c>
      <c r="CW795" s="18">
        <v>13.064516129032301</v>
      </c>
      <c r="CX795" s="18">
        <v>13.5</v>
      </c>
      <c r="CY795" s="18">
        <v>13.935483870967699</v>
      </c>
      <c r="CZ795" s="75">
        <f t="shared" si="13"/>
        <v>668.70000000000016</v>
      </c>
    </row>
    <row r="796" spans="1:104">
      <c r="A796" s="12">
        <v>73</v>
      </c>
      <c r="B796" s="6">
        <v>6256329360</v>
      </c>
      <c r="C796" s="6" t="s">
        <v>93</v>
      </c>
      <c r="D796" s="6" t="s">
        <v>292</v>
      </c>
      <c r="E796" s="6" t="s">
        <v>393</v>
      </c>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12"/>
      <c r="BG796" s="12"/>
      <c r="BH796" s="12"/>
      <c r="BI796" s="12"/>
      <c r="BJ796" s="12"/>
      <c r="BK796" s="12"/>
      <c r="BL796" s="12"/>
      <c r="BM796" s="12"/>
      <c r="BN796" s="12"/>
      <c r="BO796" s="12"/>
      <c r="BP796" s="12"/>
      <c r="BQ796" s="12"/>
      <c r="BR796" s="12"/>
      <c r="BS796" s="12"/>
      <c r="BT796" s="12"/>
      <c r="BU796" s="12"/>
      <c r="BV796" s="12"/>
      <c r="BW796" s="12"/>
      <c r="BX796" s="12"/>
      <c r="BY796" s="12"/>
      <c r="BZ796" s="12"/>
      <c r="CA796" s="12"/>
      <c r="CB796" s="12"/>
      <c r="CC796" s="12"/>
      <c r="CD796" s="35"/>
      <c r="CE796" s="12"/>
      <c r="CF796" s="33"/>
      <c r="CG796" s="12"/>
      <c r="CH796" s="33"/>
      <c r="CI796" s="12"/>
      <c r="CJ796" s="19">
        <v>3.1756756756756799</v>
      </c>
      <c r="CK796" s="19">
        <v>98.445945945945994</v>
      </c>
      <c r="CL796" s="19">
        <v>95.270270270270302</v>
      </c>
      <c r="CM796" s="19">
        <v>38.108108108108098</v>
      </c>
      <c r="CN796" s="19">
        <v>180.778947368421</v>
      </c>
      <c r="CO796" s="19">
        <v>180.778947368421</v>
      </c>
      <c r="CP796" s="19">
        <v>192.442105263158</v>
      </c>
      <c r="CQ796" s="19">
        <v>503.96174863388001</v>
      </c>
      <c r="CR796" s="19">
        <v>487.70491803278702</v>
      </c>
      <c r="CS796" s="19">
        <v>503.96174863388001</v>
      </c>
      <c r="CT796" s="19">
        <v>487.70491803278702</v>
      </c>
      <c r="CU796" s="19">
        <v>503.96174863388001</v>
      </c>
      <c r="CV796" s="19">
        <v>487.70491803278702</v>
      </c>
      <c r="CW796" s="19">
        <v>214.468085106383</v>
      </c>
      <c r="CX796" s="19">
        <v>221.61702127659601</v>
      </c>
      <c r="CY796" s="19">
        <v>235.91489361702099</v>
      </c>
      <c r="CZ796" s="72">
        <f t="shared" si="13"/>
        <v>4436.0000000000018</v>
      </c>
    </row>
    <row r="797" spans="1:104">
      <c r="A797" s="12">
        <v>73</v>
      </c>
      <c r="B797" s="6">
        <v>6256329360</v>
      </c>
      <c r="C797" s="6" t="s">
        <v>93</v>
      </c>
      <c r="D797" s="6" t="s">
        <v>292</v>
      </c>
      <c r="E797" s="6" t="s">
        <v>394</v>
      </c>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12"/>
      <c r="BG797" s="12"/>
      <c r="BH797" s="12"/>
      <c r="BI797" s="12"/>
      <c r="BJ797" s="12"/>
      <c r="BK797" s="12"/>
      <c r="BL797" s="12"/>
      <c r="BM797" s="12"/>
      <c r="BN797" s="12"/>
      <c r="BO797" s="12"/>
      <c r="BP797" s="12"/>
      <c r="BQ797" s="12"/>
      <c r="BR797" s="12"/>
      <c r="BS797" s="12"/>
      <c r="BT797" s="12"/>
      <c r="BU797" s="12"/>
      <c r="BV797" s="12"/>
      <c r="BW797" s="12"/>
      <c r="BX797" s="12"/>
      <c r="BY797" s="12"/>
      <c r="BZ797" s="12"/>
      <c r="CA797" s="12"/>
      <c r="CB797" s="12"/>
      <c r="CC797" s="12"/>
      <c r="CD797" s="34"/>
      <c r="CE797" s="12"/>
      <c r="CF797" s="15"/>
      <c r="CG797" s="12"/>
      <c r="CH797" s="15"/>
      <c r="CI797" s="12"/>
      <c r="CJ797" s="19">
        <v>3.4324324324324298</v>
      </c>
      <c r="CK797" s="19">
        <v>106.40540540540501</v>
      </c>
      <c r="CL797" s="19">
        <v>102.972972972973</v>
      </c>
      <c r="CM797" s="19">
        <v>41.1891891891892</v>
      </c>
      <c r="CN797" s="19">
        <v>179.47368421052599</v>
      </c>
      <c r="CO797" s="19">
        <v>179.47368421052599</v>
      </c>
      <c r="CP797" s="19">
        <v>191.052631578947</v>
      </c>
      <c r="CQ797" s="19">
        <v>503.28415300546402</v>
      </c>
      <c r="CR797" s="19">
        <v>487.04918032786901</v>
      </c>
      <c r="CS797" s="19">
        <v>503.28415300546402</v>
      </c>
      <c r="CT797" s="19">
        <v>487.04918032786901</v>
      </c>
      <c r="CU797" s="19">
        <v>503.28415300546402</v>
      </c>
      <c r="CV797" s="19">
        <v>487.04918032786901</v>
      </c>
      <c r="CW797" s="19">
        <v>210.95744680851101</v>
      </c>
      <c r="CX797" s="19">
        <v>217.98936170212801</v>
      </c>
      <c r="CY797" s="19">
        <v>232.05319148936201</v>
      </c>
      <c r="CZ797" s="72">
        <f t="shared" si="13"/>
        <v>4435.9999999999982</v>
      </c>
    </row>
    <row r="798" spans="1:104">
      <c r="A798" s="12">
        <v>73</v>
      </c>
      <c r="B798" s="6">
        <v>6256329360</v>
      </c>
      <c r="C798" s="6" t="s">
        <v>93</v>
      </c>
      <c r="D798" s="6" t="s">
        <v>292</v>
      </c>
      <c r="E798" s="6" t="s">
        <v>395</v>
      </c>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12"/>
      <c r="BG798" s="12"/>
      <c r="BH798" s="12"/>
      <c r="BI798" s="12"/>
      <c r="BJ798" s="12"/>
      <c r="BK798" s="12"/>
      <c r="BL798" s="12"/>
      <c r="BM798" s="12"/>
      <c r="BN798" s="12"/>
      <c r="BO798" s="12"/>
      <c r="BP798" s="12"/>
      <c r="BQ798" s="12"/>
      <c r="BR798" s="12"/>
      <c r="BS798" s="12"/>
      <c r="BT798" s="12"/>
      <c r="BU798" s="12"/>
      <c r="BV798" s="12"/>
      <c r="BW798" s="12"/>
      <c r="BX798" s="12"/>
      <c r="BY798" s="12"/>
      <c r="BZ798" s="12"/>
      <c r="CA798" s="12"/>
      <c r="CB798" s="12"/>
      <c r="CC798" s="12"/>
      <c r="CD798" s="34"/>
      <c r="CE798" s="12"/>
      <c r="CF798" s="33"/>
      <c r="CG798" s="12"/>
      <c r="CH798" s="33"/>
      <c r="CI798" s="12"/>
      <c r="CJ798" s="31">
        <v>1.3606162162162201</v>
      </c>
      <c r="CK798" s="31">
        <v>42.1791027027027</v>
      </c>
      <c r="CL798" s="31">
        <v>40.818486486486499</v>
      </c>
      <c r="CM798" s="31">
        <v>16.327394594594601</v>
      </c>
      <c r="CN798" s="31">
        <v>71.1433684210526</v>
      </c>
      <c r="CO798" s="31">
        <v>71.1433684210526</v>
      </c>
      <c r="CP798" s="31">
        <v>75.733263157894697</v>
      </c>
      <c r="CQ798" s="31">
        <v>199.501838251366</v>
      </c>
      <c r="CR798" s="31">
        <v>193.06629508196701</v>
      </c>
      <c r="CS798" s="31">
        <v>199.501838251366</v>
      </c>
      <c r="CT798" s="31">
        <v>193.06629508196701</v>
      </c>
      <c r="CU798" s="31">
        <v>199.501838251366</v>
      </c>
      <c r="CV798" s="31">
        <v>193.06629508196701</v>
      </c>
      <c r="CW798" s="31">
        <v>83.623531914893604</v>
      </c>
      <c r="CX798" s="31">
        <v>86.410982978723396</v>
      </c>
      <c r="CY798" s="31">
        <v>91.985885106382995</v>
      </c>
      <c r="CZ798" s="72">
        <f t="shared" si="13"/>
        <v>1758.4303999999988</v>
      </c>
    </row>
    <row r="799" spans="1:104">
      <c r="A799" s="12">
        <v>73</v>
      </c>
      <c r="B799" s="6">
        <v>6256329360</v>
      </c>
      <c r="C799" s="6" t="s">
        <v>93</v>
      </c>
      <c r="D799" s="6" t="s">
        <v>292</v>
      </c>
      <c r="E799" s="6" t="s">
        <v>396</v>
      </c>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12"/>
      <c r="BG799" s="12"/>
      <c r="BH799" s="12"/>
      <c r="BI799" s="12"/>
      <c r="BJ799" s="12"/>
      <c r="BK799" s="12"/>
      <c r="BL799" s="12"/>
      <c r="BM799" s="12"/>
      <c r="BN799" s="12"/>
      <c r="BO799" s="12"/>
      <c r="BP799" s="12"/>
      <c r="BQ799" s="12"/>
      <c r="BR799" s="12"/>
      <c r="BS799" s="12"/>
      <c r="BT799" s="12"/>
      <c r="BU799" s="12"/>
      <c r="BV799" s="12"/>
      <c r="BW799" s="12"/>
      <c r="BX799" s="12"/>
      <c r="BY799" s="12"/>
      <c r="BZ799" s="12"/>
      <c r="CA799" s="12"/>
      <c r="CB799" s="12"/>
      <c r="CC799" s="12"/>
      <c r="CD799" s="35"/>
      <c r="CE799" s="12"/>
      <c r="CF799" s="33"/>
      <c r="CG799" s="12"/>
      <c r="CH799" s="33"/>
      <c r="CI799" s="12"/>
      <c r="CJ799" s="31">
        <v>1.3606162162162201</v>
      </c>
      <c r="CK799" s="31">
        <v>42.1791027027027</v>
      </c>
      <c r="CL799" s="31">
        <v>40.818486486486499</v>
      </c>
      <c r="CM799" s="31">
        <v>16.327394594594601</v>
      </c>
      <c r="CN799" s="31">
        <v>71.1433684210526</v>
      </c>
      <c r="CO799" s="31">
        <v>71.1433684210526</v>
      </c>
      <c r="CP799" s="31">
        <v>75.733263157894697</v>
      </c>
      <c r="CQ799" s="31">
        <v>199.501838251366</v>
      </c>
      <c r="CR799" s="31">
        <v>193.06629508196701</v>
      </c>
      <c r="CS799" s="31">
        <v>199.501838251366</v>
      </c>
      <c r="CT799" s="31">
        <v>193.06629508196701</v>
      </c>
      <c r="CU799" s="31">
        <v>199.501838251366</v>
      </c>
      <c r="CV799" s="31">
        <v>193.06629508196701</v>
      </c>
      <c r="CW799" s="31">
        <v>83.623531914893604</v>
      </c>
      <c r="CX799" s="31">
        <v>86.410982978723396</v>
      </c>
      <c r="CY799" s="31">
        <v>91.985885106382995</v>
      </c>
      <c r="CZ799" s="72">
        <f t="shared" si="13"/>
        <v>1758.4303999999988</v>
      </c>
    </row>
    <row r="800" spans="1:104">
      <c r="A800" s="12">
        <v>73</v>
      </c>
      <c r="B800" s="6">
        <v>6256329360</v>
      </c>
      <c r="C800" s="6" t="s">
        <v>93</v>
      </c>
      <c r="D800" s="6" t="s">
        <v>292</v>
      </c>
      <c r="E800" s="6" t="s">
        <v>397</v>
      </c>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12"/>
      <c r="BG800" s="12"/>
      <c r="BH800" s="12"/>
      <c r="BI800" s="12"/>
      <c r="BJ800" s="12"/>
      <c r="BK800" s="12"/>
      <c r="BL800" s="12"/>
      <c r="BM800" s="12"/>
      <c r="BN800" s="12"/>
      <c r="BO800" s="12"/>
      <c r="BP800" s="12"/>
      <c r="BQ800" s="12"/>
      <c r="BR800" s="12"/>
      <c r="BS800" s="12"/>
      <c r="BT800" s="12"/>
      <c r="BU800" s="12"/>
      <c r="BV800" s="12"/>
      <c r="BW800" s="12"/>
      <c r="BX800" s="12"/>
      <c r="BY800" s="12"/>
      <c r="BZ800" s="12"/>
      <c r="CA800" s="12"/>
      <c r="CB800" s="12"/>
      <c r="CC800" s="12"/>
      <c r="CD800" s="34"/>
      <c r="CE800" s="12"/>
      <c r="CF800" s="15"/>
      <c r="CG800" s="12"/>
      <c r="CH800" s="33"/>
      <c r="CI800" s="12"/>
      <c r="CJ800" s="31">
        <v>1.3606162162162201</v>
      </c>
      <c r="CK800" s="31">
        <v>42.1791027027027</v>
      </c>
      <c r="CL800" s="31">
        <v>40.818486486486499</v>
      </c>
      <c r="CM800" s="31">
        <v>16.327394594594601</v>
      </c>
      <c r="CN800" s="31">
        <v>71.1433684210526</v>
      </c>
      <c r="CO800" s="31">
        <v>71.1433684210526</v>
      </c>
      <c r="CP800" s="31">
        <v>75.733263157894697</v>
      </c>
      <c r="CQ800" s="31">
        <v>199.501838251366</v>
      </c>
      <c r="CR800" s="31">
        <v>193.06629508196701</v>
      </c>
      <c r="CS800" s="31">
        <v>199.501838251366</v>
      </c>
      <c r="CT800" s="31">
        <v>193.06629508196701</v>
      </c>
      <c r="CU800" s="31">
        <v>199.501838251366</v>
      </c>
      <c r="CV800" s="31">
        <v>193.06629508196701</v>
      </c>
      <c r="CW800" s="31">
        <v>83.623531914893604</v>
      </c>
      <c r="CX800" s="31">
        <v>86.410982978723396</v>
      </c>
      <c r="CY800" s="31">
        <v>84.055885106383002</v>
      </c>
      <c r="CZ800" s="72">
        <f t="shared" si="13"/>
        <v>1750.5003999999988</v>
      </c>
    </row>
    <row r="801" spans="1:104">
      <c r="A801" s="12">
        <v>73</v>
      </c>
      <c r="B801" s="6">
        <v>6256329360</v>
      </c>
      <c r="C801" s="6" t="s">
        <v>93</v>
      </c>
      <c r="D801" s="6" t="s">
        <v>292</v>
      </c>
      <c r="E801" s="6" t="s">
        <v>398</v>
      </c>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12"/>
      <c r="BG801" s="12"/>
      <c r="BH801" s="12"/>
      <c r="BI801" s="12"/>
      <c r="BJ801" s="12"/>
      <c r="BK801" s="12"/>
      <c r="BL801" s="12"/>
      <c r="BM801" s="12"/>
      <c r="BN801" s="12"/>
      <c r="BO801" s="12"/>
      <c r="BP801" s="12"/>
      <c r="BQ801" s="12"/>
      <c r="BR801" s="12"/>
      <c r="BS801" s="12"/>
      <c r="BT801" s="12"/>
      <c r="BU801" s="12"/>
      <c r="BV801" s="12"/>
      <c r="BW801" s="12"/>
      <c r="BX801" s="12"/>
      <c r="BY801" s="12"/>
      <c r="BZ801" s="12"/>
      <c r="CA801" s="12"/>
      <c r="CB801" s="12"/>
      <c r="CC801" s="12"/>
      <c r="CD801" s="35"/>
      <c r="CE801" s="12"/>
      <c r="CF801" s="33"/>
      <c r="CG801" s="12"/>
      <c r="CH801" s="33"/>
      <c r="CI801" s="12"/>
      <c r="CJ801" s="32">
        <v>1.3606162162162201</v>
      </c>
      <c r="CK801" s="32">
        <v>42.1791027027027</v>
      </c>
      <c r="CL801" s="32">
        <v>40.818486486486499</v>
      </c>
      <c r="CM801" s="32">
        <v>16.327394594594601</v>
      </c>
      <c r="CN801" s="32">
        <v>71.1433684210526</v>
      </c>
      <c r="CO801" s="32">
        <v>71.1433684210526</v>
      </c>
      <c r="CP801" s="32">
        <v>75.733263157894697</v>
      </c>
      <c r="CQ801" s="32">
        <v>199.501838251366</v>
      </c>
      <c r="CR801" s="32">
        <v>193.06629508196701</v>
      </c>
      <c r="CS801" s="32">
        <v>199.501838251366</v>
      </c>
      <c r="CT801" s="32">
        <v>193.06629508196701</v>
      </c>
      <c r="CU801" s="32">
        <v>199.501838251366</v>
      </c>
      <c r="CV801" s="32">
        <v>193.06629508196701</v>
      </c>
      <c r="CW801" s="32">
        <v>83.623531914893604</v>
      </c>
      <c r="CX801" s="32">
        <v>86.410982978723396</v>
      </c>
      <c r="CY801" s="32">
        <v>84.055885106383002</v>
      </c>
      <c r="CZ801" s="72">
        <f t="shared" si="13"/>
        <v>1750.5003999999988</v>
      </c>
    </row>
    <row r="802" spans="1:104">
      <c r="A802" s="12">
        <v>73</v>
      </c>
      <c r="B802" s="6">
        <v>6256329360</v>
      </c>
      <c r="C802" s="6" t="s">
        <v>93</v>
      </c>
      <c r="D802" s="6" t="s">
        <v>292</v>
      </c>
      <c r="E802" s="6" t="s">
        <v>399</v>
      </c>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12"/>
      <c r="BG802" s="12"/>
      <c r="BH802" s="12"/>
      <c r="BI802" s="12"/>
      <c r="BJ802" s="12"/>
      <c r="BK802" s="12"/>
      <c r="BL802" s="12"/>
      <c r="BM802" s="12"/>
      <c r="BN802" s="12"/>
      <c r="BO802" s="12"/>
      <c r="BP802" s="12"/>
      <c r="BQ802" s="12"/>
      <c r="BR802" s="12"/>
      <c r="BS802" s="12"/>
      <c r="BT802" s="12"/>
      <c r="BU802" s="12"/>
      <c r="BV802" s="12"/>
      <c r="BW802" s="12"/>
      <c r="BX802" s="12"/>
      <c r="BY802" s="12"/>
      <c r="BZ802" s="12"/>
      <c r="CA802" s="12"/>
      <c r="CB802" s="12"/>
      <c r="CC802" s="12"/>
      <c r="CD802" s="35"/>
      <c r="CE802" s="12"/>
      <c r="CF802" s="33"/>
      <c r="CG802" s="12"/>
      <c r="CH802" s="33"/>
      <c r="CI802" s="12"/>
      <c r="CJ802" s="19">
        <v>3.1756756756756799</v>
      </c>
      <c r="CK802" s="19">
        <v>98.445945945945994</v>
      </c>
      <c r="CL802" s="19">
        <v>95.270270270270302</v>
      </c>
      <c r="CM802" s="19">
        <v>38.108108108108098</v>
      </c>
      <c r="CN802" s="19">
        <v>180.778947368421</v>
      </c>
      <c r="CO802" s="19">
        <v>180.778947368421</v>
      </c>
      <c r="CP802" s="19">
        <v>192.442105263158</v>
      </c>
      <c r="CQ802" s="19">
        <v>503.96174863388001</v>
      </c>
      <c r="CR802" s="19">
        <v>487.70491803278702</v>
      </c>
      <c r="CS802" s="19">
        <v>503.96174863388001</v>
      </c>
      <c r="CT802" s="19">
        <v>487.70491803278702</v>
      </c>
      <c r="CU802" s="19">
        <v>503.96174863388001</v>
      </c>
      <c r="CV802" s="19">
        <v>487.70491803278702</v>
      </c>
      <c r="CW802" s="19">
        <v>214.468085106383</v>
      </c>
      <c r="CX802" s="19">
        <v>221.61702127659601</v>
      </c>
      <c r="CY802" s="19">
        <v>235.91489361702099</v>
      </c>
      <c r="CZ802" s="72">
        <f t="shared" si="13"/>
        <v>4436.0000000000018</v>
      </c>
    </row>
    <row r="803" spans="1:104">
      <c r="A803" s="12">
        <v>73</v>
      </c>
      <c r="B803" s="6">
        <v>6256329360</v>
      </c>
      <c r="C803" s="6" t="s">
        <v>93</v>
      </c>
      <c r="D803" s="6" t="s">
        <v>292</v>
      </c>
      <c r="E803" s="6" t="s">
        <v>400</v>
      </c>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12"/>
      <c r="BG803" s="12"/>
      <c r="BH803" s="12"/>
      <c r="BI803" s="12"/>
      <c r="BJ803" s="12"/>
      <c r="BK803" s="12"/>
      <c r="BL803" s="12"/>
      <c r="BM803" s="12"/>
      <c r="BN803" s="12"/>
      <c r="BO803" s="12"/>
      <c r="BP803" s="12"/>
      <c r="BQ803" s="12"/>
      <c r="BR803" s="12"/>
      <c r="BS803" s="12"/>
      <c r="BT803" s="12"/>
      <c r="BU803" s="12"/>
      <c r="BV803" s="12"/>
      <c r="BW803" s="12"/>
      <c r="BX803" s="12"/>
      <c r="BY803" s="12"/>
      <c r="BZ803" s="12"/>
      <c r="CA803" s="12"/>
      <c r="CB803" s="12"/>
      <c r="CC803" s="12"/>
      <c r="CD803" s="35"/>
      <c r="CE803" s="12"/>
      <c r="CF803" s="33"/>
      <c r="CG803" s="12"/>
      <c r="CH803" s="33"/>
      <c r="CI803" s="12"/>
      <c r="CJ803" s="18">
        <v>0.571621621621622</v>
      </c>
      <c r="CK803" s="18">
        <v>17.720270270270301</v>
      </c>
      <c r="CL803" s="18">
        <v>17.148648648648699</v>
      </c>
      <c r="CM803" s="18">
        <v>6.85945945945946</v>
      </c>
      <c r="CN803" s="18">
        <v>32.540210526315803</v>
      </c>
      <c r="CO803" s="18">
        <v>32.540210526315803</v>
      </c>
      <c r="CP803" s="18">
        <v>34.639578947368399</v>
      </c>
      <c r="CQ803" s="18">
        <v>90.713114754098399</v>
      </c>
      <c r="CR803" s="18">
        <v>87.786885245901701</v>
      </c>
      <c r="CS803" s="18">
        <v>90.713114754098399</v>
      </c>
      <c r="CT803" s="18">
        <v>87.786885245901701</v>
      </c>
      <c r="CU803" s="18">
        <v>90.713114754098399</v>
      </c>
      <c r="CV803" s="18">
        <v>87.786885245901701</v>
      </c>
      <c r="CW803" s="18">
        <v>38.604255319148898</v>
      </c>
      <c r="CX803" s="18">
        <v>39.891063829787299</v>
      </c>
      <c r="CY803" s="18">
        <v>42.464680851063797</v>
      </c>
      <c r="CZ803" s="75">
        <f t="shared" si="13"/>
        <v>798.48000000000047</v>
      </c>
    </row>
    <row r="804" spans="1:104">
      <c r="A804" s="12">
        <v>73</v>
      </c>
      <c r="B804" s="6">
        <v>6256329360</v>
      </c>
      <c r="C804" s="6" t="s">
        <v>93</v>
      </c>
      <c r="D804" s="6" t="s">
        <v>292</v>
      </c>
      <c r="E804" s="6" t="s">
        <v>401</v>
      </c>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12"/>
      <c r="BG804" s="12"/>
      <c r="BH804" s="12"/>
      <c r="BI804" s="12"/>
      <c r="BJ804" s="12"/>
      <c r="BK804" s="12"/>
      <c r="BL804" s="12"/>
      <c r="BM804" s="12"/>
      <c r="BN804" s="12"/>
      <c r="BO804" s="12"/>
      <c r="BP804" s="12"/>
      <c r="BQ804" s="12"/>
      <c r="BR804" s="12"/>
      <c r="BS804" s="12"/>
      <c r="BT804" s="12"/>
      <c r="BU804" s="12"/>
      <c r="BV804" s="12"/>
      <c r="BW804" s="12"/>
      <c r="BX804" s="12"/>
      <c r="BY804" s="12"/>
      <c r="BZ804" s="12"/>
      <c r="CA804" s="12"/>
      <c r="CB804" s="12"/>
      <c r="CC804" s="12"/>
      <c r="CD804" s="35"/>
      <c r="CE804" s="12"/>
      <c r="CF804" s="33"/>
      <c r="CG804" s="12"/>
      <c r="CH804" s="33"/>
      <c r="CI804" s="12"/>
      <c r="CJ804" s="18">
        <v>0.571621621621622</v>
      </c>
      <c r="CK804" s="18">
        <v>17.720270270270301</v>
      </c>
      <c r="CL804" s="18">
        <v>17.148648648648699</v>
      </c>
      <c r="CM804" s="18">
        <v>6.85945945945946</v>
      </c>
      <c r="CN804" s="18">
        <v>32.540210526315803</v>
      </c>
      <c r="CO804" s="18">
        <v>32.540210526315803</v>
      </c>
      <c r="CP804" s="18">
        <v>34.639578947368399</v>
      </c>
      <c r="CQ804" s="18">
        <v>90.713114754098399</v>
      </c>
      <c r="CR804" s="18">
        <v>87.786885245901701</v>
      </c>
      <c r="CS804" s="18">
        <v>90.713114754098399</v>
      </c>
      <c r="CT804" s="18">
        <v>87.786885245901701</v>
      </c>
      <c r="CU804" s="18">
        <v>90.713114754098399</v>
      </c>
      <c r="CV804" s="18">
        <v>87.786885245901701</v>
      </c>
      <c r="CW804" s="18">
        <v>38.604255319148898</v>
      </c>
      <c r="CX804" s="18">
        <v>39.891063829787299</v>
      </c>
      <c r="CY804" s="18">
        <v>42.464680851063797</v>
      </c>
      <c r="CZ804" s="75">
        <f t="shared" si="13"/>
        <v>798.48000000000047</v>
      </c>
    </row>
    <row r="805" spans="1:104">
      <c r="A805" s="12">
        <v>73</v>
      </c>
      <c r="B805" s="6">
        <v>6256329360</v>
      </c>
      <c r="C805" s="6" t="s">
        <v>93</v>
      </c>
      <c r="D805" s="6" t="s">
        <v>292</v>
      </c>
      <c r="E805" s="6" t="s">
        <v>402</v>
      </c>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12"/>
      <c r="BG805" s="12"/>
      <c r="BH805" s="12"/>
      <c r="BI805" s="12"/>
      <c r="BJ805" s="12"/>
      <c r="BK805" s="12"/>
      <c r="BL805" s="12"/>
      <c r="BM805" s="12"/>
      <c r="BN805" s="12"/>
      <c r="BO805" s="12"/>
      <c r="BP805" s="12"/>
      <c r="BQ805" s="12"/>
      <c r="BR805" s="12"/>
      <c r="BS805" s="12"/>
      <c r="BT805" s="12"/>
      <c r="BU805" s="12"/>
      <c r="BV805" s="12"/>
      <c r="BW805" s="12"/>
      <c r="BX805" s="12"/>
      <c r="BY805" s="12"/>
      <c r="BZ805" s="12"/>
      <c r="CA805" s="12"/>
      <c r="CB805" s="12"/>
      <c r="CC805" s="12"/>
      <c r="CD805" s="35"/>
      <c r="CE805" s="12"/>
      <c r="CF805" s="33"/>
      <c r="CG805" s="12"/>
      <c r="CH805" s="33"/>
      <c r="CI805" s="12"/>
      <c r="CJ805" s="18">
        <v>0.571621621621622</v>
      </c>
      <c r="CK805" s="18">
        <v>17.720270270270301</v>
      </c>
      <c r="CL805" s="18">
        <v>17.148648648648699</v>
      </c>
      <c r="CM805" s="18">
        <v>6.85945945945946</v>
      </c>
      <c r="CN805" s="18">
        <v>32.540210526315803</v>
      </c>
      <c r="CO805" s="18">
        <v>32.540210526315803</v>
      </c>
      <c r="CP805" s="18">
        <v>34.639578947368399</v>
      </c>
      <c r="CQ805" s="18">
        <v>90.713114754098399</v>
      </c>
      <c r="CR805" s="18">
        <v>87.786885245901701</v>
      </c>
      <c r="CS805" s="18">
        <v>90.713114754098399</v>
      </c>
      <c r="CT805" s="18">
        <v>87.786885245901701</v>
      </c>
      <c r="CU805" s="18">
        <v>90.713114754098399</v>
      </c>
      <c r="CV805" s="18">
        <v>87.786885245901701</v>
      </c>
      <c r="CW805" s="18">
        <v>38.604255319148898</v>
      </c>
      <c r="CX805" s="18">
        <v>39.891063829787299</v>
      </c>
      <c r="CY805" s="18">
        <v>42.464680851063797</v>
      </c>
      <c r="CZ805" s="75">
        <f t="shared" si="13"/>
        <v>798.48000000000047</v>
      </c>
    </row>
    <row r="806" spans="1:104">
      <c r="A806" s="12">
        <v>73</v>
      </c>
      <c r="B806" s="6">
        <v>6256329360</v>
      </c>
      <c r="C806" s="6" t="s">
        <v>93</v>
      </c>
      <c r="D806" s="6" t="s">
        <v>292</v>
      </c>
      <c r="E806" s="6" t="s">
        <v>403</v>
      </c>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12"/>
      <c r="BG806" s="12"/>
      <c r="BH806" s="12"/>
      <c r="BI806" s="12"/>
      <c r="BJ806" s="12"/>
      <c r="BK806" s="12"/>
      <c r="BL806" s="12"/>
      <c r="BM806" s="12"/>
      <c r="BN806" s="12"/>
      <c r="BO806" s="12"/>
      <c r="BP806" s="12"/>
      <c r="BQ806" s="12"/>
      <c r="BR806" s="12"/>
      <c r="BS806" s="12"/>
      <c r="BT806" s="12"/>
      <c r="BU806" s="12"/>
      <c r="BV806" s="12"/>
      <c r="BW806" s="12"/>
      <c r="BX806" s="12"/>
      <c r="BY806" s="12"/>
      <c r="BZ806" s="12"/>
      <c r="CA806" s="12"/>
      <c r="CB806" s="12"/>
      <c r="CC806" s="12"/>
      <c r="CD806" s="35"/>
      <c r="CE806" s="12"/>
      <c r="CF806" s="33"/>
      <c r="CG806" s="12"/>
      <c r="CH806" s="33"/>
      <c r="CI806" s="12"/>
      <c r="CJ806" s="18">
        <v>0.571621621621622</v>
      </c>
      <c r="CK806" s="18">
        <v>17.720270270270301</v>
      </c>
      <c r="CL806" s="18">
        <v>17.148648648648699</v>
      </c>
      <c r="CM806" s="18">
        <v>6.85945945945946</v>
      </c>
      <c r="CN806" s="18">
        <v>32.540210526315803</v>
      </c>
      <c r="CO806" s="18">
        <v>32.540210526315803</v>
      </c>
      <c r="CP806" s="18">
        <v>34.639578947368399</v>
      </c>
      <c r="CQ806" s="18">
        <v>90.713114754098399</v>
      </c>
      <c r="CR806" s="18">
        <v>87.786885245901701</v>
      </c>
      <c r="CS806" s="18">
        <v>90.713114754098399</v>
      </c>
      <c r="CT806" s="18">
        <v>87.786885245901701</v>
      </c>
      <c r="CU806" s="18">
        <v>90.713114754098399</v>
      </c>
      <c r="CV806" s="18">
        <v>87.786885245901701</v>
      </c>
      <c r="CW806" s="18">
        <v>38.604255319148898</v>
      </c>
      <c r="CX806" s="18">
        <v>39.891063829787299</v>
      </c>
      <c r="CY806" s="18">
        <v>42.464680851063797</v>
      </c>
      <c r="CZ806" s="75">
        <f t="shared" si="13"/>
        <v>798.48000000000047</v>
      </c>
    </row>
    <row r="807" spans="1:104">
      <c r="A807" s="12">
        <v>74</v>
      </c>
      <c r="B807" s="6">
        <v>6255948744</v>
      </c>
      <c r="C807" s="6" t="s">
        <v>93</v>
      </c>
      <c r="D807" s="6" t="s">
        <v>295</v>
      </c>
      <c r="E807" s="6" t="s">
        <v>393</v>
      </c>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12"/>
      <c r="BG807" s="12"/>
      <c r="BH807" s="12"/>
      <c r="BI807" s="12"/>
      <c r="BJ807" s="12"/>
      <c r="BK807" s="12"/>
      <c r="BL807" s="12"/>
      <c r="BM807" s="12"/>
      <c r="BN807" s="12"/>
      <c r="BO807" s="12"/>
      <c r="BP807" s="12"/>
      <c r="BQ807" s="12"/>
      <c r="BR807" s="12"/>
      <c r="BS807" s="12"/>
      <c r="BT807" s="12"/>
      <c r="BU807" s="12"/>
      <c r="BV807" s="12"/>
      <c r="BW807" s="12"/>
      <c r="BX807" s="12"/>
      <c r="BY807" s="12"/>
      <c r="BZ807" s="12"/>
      <c r="CA807" s="12"/>
      <c r="CB807" s="12"/>
      <c r="CC807" s="12"/>
      <c r="CD807" s="35"/>
      <c r="CE807" s="12"/>
      <c r="CF807" s="12"/>
      <c r="CG807" s="12"/>
      <c r="CH807" s="33"/>
      <c r="CI807" s="12"/>
      <c r="CJ807" s="19">
        <v>12.054054054054101</v>
      </c>
      <c r="CK807" s="19">
        <v>373.67567567567602</v>
      </c>
      <c r="CL807" s="19">
        <v>361.62162162162201</v>
      </c>
      <c r="CM807" s="19">
        <v>144.64864864864899</v>
      </c>
      <c r="CN807" s="19">
        <v>284.54736842105302</v>
      </c>
      <c r="CO807" s="19">
        <v>284.54736842105302</v>
      </c>
      <c r="CP807" s="19">
        <v>302.90526315789498</v>
      </c>
      <c r="CQ807" s="19">
        <v>290.40229885057499</v>
      </c>
      <c r="CR807" s="19">
        <v>281.03448275862098</v>
      </c>
      <c r="CS807" s="19">
        <v>243.56321839080499</v>
      </c>
      <c r="CT807" s="19">
        <v>0</v>
      </c>
      <c r="CU807" s="19">
        <v>0</v>
      </c>
      <c r="CV807" s="19">
        <v>0</v>
      </c>
      <c r="CW807" s="19">
        <v>0</v>
      </c>
      <c r="CX807" s="19">
        <v>0</v>
      </c>
      <c r="CY807" s="19">
        <v>0</v>
      </c>
      <c r="CZ807" s="72">
        <f t="shared" si="13"/>
        <v>2579.0000000000032</v>
      </c>
    </row>
    <row r="808" spans="1:104">
      <c r="A808" s="12">
        <v>74</v>
      </c>
      <c r="B808" s="6">
        <v>6255948744</v>
      </c>
      <c r="C808" s="6" t="s">
        <v>93</v>
      </c>
      <c r="D808" s="6" t="s">
        <v>295</v>
      </c>
      <c r="E808" s="6" t="s">
        <v>394</v>
      </c>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12"/>
      <c r="BG808" s="12"/>
      <c r="BH808" s="12"/>
      <c r="BI808" s="12"/>
      <c r="BJ808" s="12"/>
      <c r="BK808" s="12"/>
      <c r="BL808" s="12"/>
      <c r="BM808" s="12"/>
      <c r="BN808" s="12"/>
      <c r="BO808" s="12"/>
      <c r="BP808" s="12"/>
      <c r="BQ808" s="12"/>
      <c r="BR808" s="12"/>
      <c r="BS808" s="12"/>
      <c r="BT808" s="12"/>
      <c r="BU808" s="12"/>
      <c r="BV808" s="12"/>
      <c r="BW808" s="12"/>
      <c r="BX808" s="12"/>
      <c r="BY808" s="12"/>
      <c r="BZ808" s="12"/>
      <c r="CA808" s="12"/>
      <c r="CB808" s="12"/>
      <c r="CC808" s="12"/>
      <c r="CD808" s="34"/>
      <c r="CE808" s="12"/>
      <c r="CF808" s="12"/>
      <c r="CG808" s="12"/>
      <c r="CH808" s="15"/>
      <c r="CI808" s="12"/>
      <c r="CJ808" s="19">
        <v>12.027027027027</v>
      </c>
      <c r="CK808" s="19">
        <v>372.83783783783798</v>
      </c>
      <c r="CL808" s="19">
        <v>360.81081081081101</v>
      </c>
      <c r="CM808" s="19">
        <v>144.32432432432401</v>
      </c>
      <c r="CN808" s="19">
        <v>279.97894736842102</v>
      </c>
      <c r="CO808" s="19">
        <v>279.97894736842102</v>
      </c>
      <c r="CP808" s="19">
        <v>298.04210526315802</v>
      </c>
      <c r="CQ808" s="19">
        <v>164.264367816092</v>
      </c>
      <c r="CR808" s="19">
        <v>158.96551724137899</v>
      </c>
      <c r="CS808" s="19">
        <v>137.77011494252901</v>
      </c>
      <c r="CT808" s="19">
        <v>0</v>
      </c>
      <c r="CU808" s="19">
        <v>0</v>
      </c>
      <c r="CV808" s="19">
        <v>0</v>
      </c>
      <c r="CW808" s="19">
        <v>0</v>
      </c>
      <c r="CX808" s="19">
        <v>0</v>
      </c>
      <c r="CY808" s="19">
        <v>0</v>
      </c>
      <c r="CZ808" s="72">
        <f t="shared" si="13"/>
        <v>2208.9999999999995</v>
      </c>
    </row>
    <row r="809" spans="1:104">
      <c r="A809" s="12">
        <v>74</v>
      </c>
      <c r="B809" s="6">
        <v>6255948744</v>
      </c>
      <c r="C809" s="6" t="s">
        <v>93</v>
      </c>
      <c r="D809" s="6" t="s">
        <v>295</v>
      </c>
      <c r="E809" s="6" t="s">
        <v>395</v>
      </c>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12"/>
      <c r="BG809" s="12"/>
      <c r="BH809" s="12"/>
      <c r="BI809" s="12"/>
      <c r="BJ809" s="12"/>
      <c r="BK809" s="12"/>
      <c r="BL809" s="12"/>
      <c r="BM809" s="12"/>
      <c r="BN809" s="12"/>
      <c r="BO809" s="12"/>
      <c r="BP809" s="12"/>
      <c r="BQ809" s="12"/>
      <c r="BR809" s="12"/>
      <c r="BS809" s="12"/>
      <c r="BT809" s="12"/>
      <c r="BU809" s="12"/>
      <c r="BV809" s="12"/>
      <c r="BW809" s="12"/>
      <c r="BX809" s="12"/>
      <c r="BY809" s="12"/>
      <c r="BZ809" s="12"/>
      <c r="CA809" s="12"/>
      <c r="CB809" s="12"/>
      <c r="CC809" s="12"/>
      <c r="CD809" s="35"/>
      <c r="CE809" s="12"/>
      <c r="CF809" s="12"/>
      <c r="CG809" s="12"/>
      <c r="CH809" s="33"/>
      <c r="CI809" s="12"/>
      <c r="CJ809" s="26">
        <v>4.76751351351351</v>
      </c>
      <c r="CK809" s="26">
        <v>147.79291891891901</v>
      </c>
      <c r="CL809" s="26">
        <v>143.025405405405</v>
      </c>
      <c r="CM809" s="26">
        <v>57.210162162162199</v>
      </c>
      <c r="CN809" s="26">
        <v>110.983654736842</v>
      </c>
      <c r="CO809" s="26">
        <v>110.983654736842</v>
      </c>
      <c r="CP809" s="26">
        <v>118.143890526316</v>
      </c>
      <c r="CQ809" s="26">
        <v>65.114395402298797</v>
      </c>
      <c r="CR809" s="26">
        <v>63.013931034482802</v>
      </c>
      <c r="CS809" s="26">
        <v>54.612073563218402</v>
      </c>
      <c r="CT809" s="26">
        <v>0</v>
      </c>
      <c r="CU809" s="26">
        <v>0</v>
      </c>
      <c r="CV809" s="26">
        <v>0</v>
      </c>
      <c r="CW809" s="26">
        <v>0</v>
      </c>
      <c r="CX809" s="26">
        <v>0</v>
      </c>
      <c r="CY809" s="26">
        <v>0</v>
      </c>
      <c r="CZ809" s="72">
        <f t="shared" si="13"/>
        <v>875.64759999999967</v>
      </c>
    </row>
    <row r="810" spans="1:104">
      <c r="A810" s="12">
        <v>74</v>
      </c>
      <c r="B810" s="6">
        <v>6255948744</v>
      </c>
      <c r="C810" s="6" t="s">
        <v>93</v>
      </c>
      <c r="D810" s="6" t="s">
        <v>295</v>
      </c>
      <c r="E810" s="6" t="s">
        <v>396</v>
      </c>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12"/>
      <c r="BG810" s="12"/>
      <c r="BH810" s="12"/>
      <c r="BI810" s="12"/>
      <c r="BJ810" s="12"/>
      <c r="BK810" s="12"/>
      <c r="BL810" s="12"/>
      <c r="BM810" s="12"/>
      <c r="BN810" s="12"/>
      <c r="BO810" s="12"/>
      <c r="BP810" s="12"/>
      <c r="BQ810" s="12"/>
      <c r="BR810" s="12"/>
      <c r="BS810" s="12"/>
      <c r="BT810" s="12"/>
      <c r="BU810" s="12"/>
      <c r="BV810" s="12"/>
      <c r="BW810" s="12"/>
      <c r="BX810" s="12"/>
      <c r="BY810" s="12"/>
      <c r="BZ810" s="12"/>
      <c r="CA810" s="12"/>
      <c r="CB810" s="12"/>
      <c r="CC810" s="12"/>
      <c r="CD810" s="35"/>
      <c r="CE810" s="12"/>
      <c r="CF810" s="12"/>
      <c r="CG810" s="12"/>
      <c r="CH810" s="33"/>
      <c r="CI810" s="12"/>
      <c r="CJ810" s="26">
        <v>4.76751351351351</v>
      </c>
      <c r="CK810" s="26">
        <v>147.79291891891901</v>
      </c>
      <c r="CL810" s="26">
        <v>143.025405405405</v>
      </c>
      <c r="CM810" s="26">
        <v>57.210162162162199</v>
      </c>
      <c r="CN810" s="26">
        <v>110.983654736842</v>
      </c>
      <c r="CO810" s="26">
        <v>110.983654736842</v>
      </c>
      <c r="CP810" s="26">
        <v>118.143890526316</v>
      </c>
      <c r="CQ810" s="26">
        <v>65.114395402298797</v>
      </c>
      <c r="CR810" s="26">
        <v>63.013931034482802</v>
      </c>
      <c r="CS810" s="26">
        <v>54.612073563218402</v>
      </c>
      <c r="CT810" s="26">
        <v>0</v>
      </c>
      <c r="CU810" s="26">
        <v>0</v>
      </c>
      <c r="CV810" s="26">
        <v>0</v>
      </c>
      <c r="CW810" s="26">
        <v>0</v>
      </c>
      <c r="CX810" s="26">
        <v>0</v>
      </c>
      <c r="CY810" s="26">
        <v>0</v>
      </c>
      <c r="CZ810" s="72">
        <f t="shared" si="13"/>
        <v>875.64759999999967</v>
      </c>
    </row>
    <row r="811" spans="1:104">
      <c r="A811" s="12">
        <v>74</v>
      </c>
      <c r="B811" s="6">
        <v>6255948744</v>
      </c>
      <c r="C811" s="6" t="s">
        <v>93</v>
      </c>
      <c r="D811" s="6" t="s">
        <v>295</v>
      </c>
      <c r="E811" s="6" t="s">
        <v>397</v>
      </c>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12"/>
      <c r="BG811" s="12"/>
      <c r="BH811" s="12"/>
      <c r="BI811" s="12"/>
      <c r="BJ811" s="12"/>
      <c r="BK811" s="12"/>
      <c r="BL811" s="12"/>
      <c r="BM811" s="12"/>
      <c r="BN811" s="12"/>
      <c r="BO811" s="12"/>
      <c r="BP811" s="12"/>
      <c r="BQ811" s="12"/>
      <c r="BR811" s="12"/>
      <c r="BS811" s="12"/>
      <c r="BT811" s="12"/>
      <c r="BU811" s="12"/>
      <c r="BV811" s="12"/>
      <c r="BW811" s="12"/>
      <c r="BX811" s="12"/>
      <c r="BY811" s="12"/>
      <c r="BZ811" s="12"/>
      <c r="CA811" s="12"/>
      <c r="CB811" s="12"/>
      <c r="CC811" s="12"/>
      <c r="CD811" s="35"/>
      <c r="CE811" s="12"/>
      <c r="CF811" s="12"/>
      <c r="CG811" s="12"/>
      <c r="CH811" s="33"/>
      <c r="CI811" s="12"/>
      <c r="CJ811" s="18">
        <v>4.76751351351351</v>
      </c>
      <c r="CK811" s="18">
        <v>147.79291891891901</v>
      </c>
      <c r="CL811" s="18">
        <v>143.025405405405</v>
      </c>
      <c r="CM811" s="18">
        <v>57.210162162162199</v>
      </c>
      <c r="CN811" s="18">
        <v>110.983654736842</v>
      </c>
      <c r="CO811" s="18">
        <v>110.983654736842</v>
      </c>
      <c r="CP811" s="18">
        <v>118.143890526316</v>
      </c>
      <c r="CQ811" s="18">
        <v>65.114395402298797</v>
      </c>
      <c r="CR811" s="18">
        <v>63.013931034482802</v>
      </c>
      <c r="CS811" s="18">
        <v>54.612073563218402</v>
      </c>
      <c r="CT811" s="18">
        <v>0</v>
      </c>
      <c r="CU811" s="18">
        <v>0</v>
      </c>
      <c r="CV811" s="18">
        <v>0</v>
      </c>
      <c r="CW811" s="18">
        <v>0</v>
      </c>
      <c r="CX811" s="18">
        <v>0</v>
      </c>
      <c r="CY811" s="18">
        <v>0</v>
      </c>
      <c r="CZ811" s="72">
        <f t="shared" si="13"/>
        <v>875.64759999999967</v>
      </c>
    </row>
    <row r="812" spans="1:104">
      <c r="A812" s="12">
        <v>74</v>
      </c>
      <c r="B812" s="6">
        <v>6255948744</v>
      </c>
      <c r="C812" s="6" t="s">
        <v>93</v>
      </c>
      <c r="D812" s="6" t="s">
        <v>295</v>
      </c>
      <c r="E812" s="6" t="s">
        <v>398</v>
      </c>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12"/>
      <c r="BG812" s="12"/>
      <c r="BH812" s="12"/>
      <c r="BI812" s="12"/>
      <c r="BJ812" s="12"/>
      <c r="BK812" s="12"/>
      <c r="BL812" s="12"/>
      <c r="BM812" s="12"/>
      <c r="BN812" s="12"/>
      <c r="BO812" s="12"/>
      <c r="BP812" s="12"/>
      <c r="BQ812" s="12"/>
      <c r="BR812" s="12"/>
      <c r="BS812" s="12"/>
      <c r="BT812" s="12"/>
      <c r="BU812" s="12"/>
      <c r="BV812" s="12"/>
      <c r="BW812" s="12"/>
      <c r="BX812" s="12"/>
      <c r="BY812" s="12"/>
      <c r="BZ812" s="12"/>
      <c r="CA812" s="12"/>
      <c r="CB812" s="12"/>
      <c r="CC812" s="12"/>
      <c r="CD812" s="35"/>
      <c r="CE812" s="12"/>
      <c r="CF812" s="12"/>
      <c r="CG812" s="12"/>
      <c r="CH812" s="33"/>
      <c r="CI812" s="12"/>
      <c r="CJ812" s="18">
        <v>4.76751351351351</v>
      </c>
      <c r="CK812" s="18">
        <v>147.79291891891901</v>
      </c>
      <c r="CL812" s="18">
        <v>143.025405405405</v>
      </c>
      <c r="CM812" s="18">
        <v>57.210162162162199</v>
      </c>
      <c r="CN812" s="18">
        <v>110.983654736842</v>
      </c>
      <c r="CO812" s="18">
        <v>110.983654736842</v>
      </c>
      <c r="CP812" s="18">
        <v>118.143890526316</v>
      </c>
      <c r="CQ812" s="18">
        <v>65.114395402298797</v>
      </c>
      <c r="CR812" s="18">
        <v>63.013931034482802</v>
      </c>
      <c r="CS812" s="18">
        <v>54.612073563218402</v>
      </c>
      <c r="CT812" s="18">
        <v>0</v>
      </c>
      <c r="CU812" s="18">
        <v>0</v>
      </c>
      <c r="CV812" s="18">
        <v>0</v>
      </c>
      <c r="CW812" s="18">
        <v>0</v>
      </c>
      <c r="CX812" s="18">
        <v>0</v>
      </c>
      <c r="CY812" s="18">
        <v>0</v>
      </c>
      <c r="CZ812" s="72">
        <f t="shared" si="13"/>
        <v>875.64759999999967</v>
      </c>
    </row>
    <row r="813" spans="1:104">
      <c r="A813" s="12">
        <v>74</v>
      </c>
      <c r="B813" s="6">
        <v>6255948744</v>
      </c>
      <c r="C813" s="6" t="s">
        <v>93</v>
      </c>
      <c r="D813" s="6" t="s">
        <v>295</v>
      </c>
      <c r="E813" s="6" t="s">
        <v>399</v>
      </c>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12"/>
      <c r="BG813" s="12"/>
      <c r="BH813" s="12"/>
      <c r="BI813" s="12"/>
      <c r="BJ813" s="12"/>
      <c r="BK813" s="12"/>
      <c r="BL813" s="12"/>
      <c r="BM813" s="12"/>
      <c r="BN813" s="12"/>
      <c r="BO813" s="12"/>
      <c r="BP813" s="12"/>
      <c r="BQ813" s="12"/>
      <c r="BR813" s="12"/>
      <c r="BS813" s="12"/>
      <c r="BT813" s="12"/>
      <c r="BU813" s="12"/>
      <c r="BV813" s="12"/>
      <c r="BW813" s="12"/>
      <c r="BX813" s="12"/>
      <c r="BY813" s="12"/>
      <c r="BZ813" s="12"/>
      <c r="CA813" s="12"/>
      <c r="CB813" s="12"/>
      <c r="CC813" s="12"/>
      <c r="CD813" s="35"/>
      <c r="CE813" s="12"/>
      <c r="CF813" s="12"/>
      <c r="CG813" s="12"/>
      <c r="CH813" s="33"/>
      <c r="CI813" s="12"/>
      <c r="CJ813" s="19">
        <v>12.054054054054101</v>
      </c>
      <c r="CK813" s="19">
        <v>373.67567567567602</v>
      </c>
      <c r="CL813" s="19">
        <v>361.62162162162201</v>
      </c>
      <c r="CM813" s="19">
        <v>144.64864864864899</v>
      </c>
      <c r="CN813" s="19">
        <v>284.54736842105302</v>
      </c>
      <c r="CO813" s="19">
        <v>284.54736842105302</v>
      </c>
      <c r="CP813" s="19">
        <v>302.90526315789498</v>
      </c>
      <c r="CQ813" s="19">
        <v>290.40229885057499</v>
      </c>
      <c r="CR813" s="19">
        <v>281.03448275862098</v>
      </c>
      <c r="CS813" s="19">
        <v>243.56321839080499</v>
      </c>
      <c r="CT813" s="19">
        <v>0</v>
      </c>
      <c r="CU813" s="19">
        <v>0</v>
      </c>
      <c r="CV813" s="19">
        <v>0</v>
      </c>
      <c r="CW813" s="19">
        <v>0</v>
      </c>
      <c r="CX813" s="19">
        <v>0</v>
      </c>
      <c r="CY813" s="19">
        <v>0</v>
      </c>
      <c r="CZ813" s="72">
        <f t="shared" si="13"/>
        <v>2579.0000000000032</v>
      </c>
    </row>
    <row r="814" spans="1:104">
      <c r="A814" s="12">
        <v>74</v>
      </c>
      <c r="B814" s="6">
        <v>6255948744</v>
      </c>
      <c r="C814" s="6" t="s">
        <v>93</v>
      </c>
      <c r="D814" s="6" t="s">
        <v>295</v>
      </c>
      <c r="E814" s="6" t="s">
        <v>400</v>
      </c>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12"/>
      <c r="BG814" s="12"/>
      <c r="BH814" s="12"/>
      <c r="BI814" s="12"/>
      <c r="BJ814" s="12"/>
      <c r="BK814" s="12"/>
      <c r="BL814" s="12"/>
      <c r="BM814" s="12"/>
      <c r="BN814" s="12"/>
      <c r="BO814" s="12"/>
      <c r="BP814" s="12"/>
      <c r="BQ814" s="12"/>
      <c r="BR814" s="12"/>
      <c r="BS814" s="12"/>
      <c r="BT814" s="12"/>
      <c r="BU814" s="12"/>
      <c r="BV814" s="12"/>
      <c r="BW814" s="12"/>
      <c r="BX814" s="12"/>
      <c r="BY814" s="12"/>
      <c r="BZ814" s="12"/>
      <c r="CA814" s="12"/>
      <c r="CB814" s="12"/>
      <c r="CC814" s="12"/>
      <c r="CD814" s="35"/>
      <c r="CE814" s="12"/>
      <c r="CF814" s="12"/>
      <c r="CG814" s="12"/>
      <c r="CH814" s="33"/>
      <c r="CI814" s="12"/>
      <c r="CJ814" s="18">
        <v>2.16972972972974</v>
      </c>
      <c r="CK814" s="18">
        <v>67.2616216216217</v>
      </c>
      <c r="CL814" s="18">
        <v>65.091891891892004</v>
      </c>
      <c r="CM814" s="18">
        <v>26.036756756756802</v>
      </c>
      <c r="CN814" s="18">
        <v>51.218526315789497</v>
      </c>
      <c r="CO814" s="18">
        <v>51.218526315789497</v>
      </c>
      <c r="CP814" s="18">
        <v>54.5229473684211</v>
      </c>
      <c r="CQ814" s="18">
        <v>52.272413793103503</v>
      </c>
      <c r="CR814" s="18">
        <v>50.586206896551801</v>
      </c>
      <c r="CS814" s="18">
        <v>43.841379310344898</v>
      </c>
      <c r="CT814" s="18">
        <v>0</v>
      </c>
      <c r="CU814" s="18">
        <v>0</v>
      </c>
      <c r="CV814" s="18">
        <v>0</v>
      </c>
      <c r="CW814" s="18">
        <v>0</v>
      </c>
      <c r="CX814" s="18">
        <v>0</v>
      </c>
      <c r="CY814" s="18">
        <v>0</v>
      </c>
      <c r="CZ814" s="75">
        <f t="shared" si="13"/>
        <v>464.22000000000054</v>
      </c>
    </row>
    <row r="815" spans="1:104">
      <c r="A815" s="12">
        <v>74</v>
      </c>
      <c r="B815" s="6">
        <v>6255948744</v>
      </c>
      <c r="C815" s="6" t="s">
        <v>93</v>
      </c>
      <c r="D815" s="6" t="s">
        <v>295</v>
      </c>
      <c r="E815" s="6" t="s">
        <v>401</v>
      </c>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12"/>
      <c r="BG815" s="12"/>
      <c r="BH815" s="12"/>
      <c r="BI815" s="12"/>
      <c r="BJ815" s="12"/>
      <c r="BK815" s="12"/>
      <c r="BL815" s="12"/>
      <c r="BM815" s="12"/>
      <c r="BN815" s="12"/>
      <c r="BO815" s="12"/>
      <c r="BP815" s="12"/>
      <c r="BQ815" s="12"/>
      <c r="BR815" s="12"/>
      <c r="BS815" s="12"/>
      <c r="BT815" s="12"/>
      <c r="BU815" s="12"/>
      <c r="BV815" s="12"/>
      <c r="BW815" s="12"/>
      <c r="BX815" s="12"/>
      <c r="BY815" s="12"/>
      <c r="BZ815" s="12"/>
      <c r="CA815" s="12"/>
      <c r="CB815" s="12"/>
      <c r="CC815" s="12"/>
      <c r="CD815" s="35"/>
      <c r="CE815" s="12"/>
      <c r="CF815" s="12"/>
      <c r="CG815" s="12"/>
      <c r="CH815" s="33"/>
      <c r="CI815" s="12"/>
      <c r="CJ815" s="18">
        <v>2.16972972972974</v>
      </c>
      <c r="CK815" s="18">
        <v>67.2616216216217</v>
      </c>
      <c r="CL815" s="18">
        <v>65.091891891892004</v>
      </c>
      <c r="CM815" s="18">
        <v>26.036756756756802</v>
      </c>
      <c r="CN815" s="18">
        <v>51.218526315789497</v>
      </c>
      <c r="CO815" s="18">
        <v>51.218526315789497</v>
      </c>
      <c r="CP815" s="18">
        <v>54.5229473684211</v>
      </c>
      <c r="CQ815" s="18">
        <v>52.272413793103503</v>
      </c>
      <c r="CR815" s="18">
        <v>50.586206896551801</v>
      </c>
      <c r="CS815" s="18">
        <v>43.841379310344898</v>
      </c>
      <c r="CT815" s="18">
        <v>0</v>
      </c>
      <c r="CU815" s="18">
        <v>0</v>
      </c>
      <c r="CV815" s="18">
        <v>0</v>
      </c>
      <c r="CW815" s="18">
        <v>0</v>
      </c>
      <c r="CX815" s="18">
        <v>0</v>
      </c>
      <c r="CY815" s="18">
        <v>0</v>
      </c>
      <c r="CZ815" s="75">
        <f t="shared" si="13"/>
        <v>464.22000000000054</v>
      </c>
    </row>
    <row r="816" spans="1:104">
      <c r="A816" s="12">
        <v>74</v>
      </c>
      <c r="B816" s="6">
        <v>6255948744</v>
      </c>
      <c r="C816" s="6" t="s">
        <v>93</v>
      </c>
      <c r="D816" s="6" t="s">
        <v>295</v>
      </c>
      <c r="E816" s="6" t="s">
        <v>402</v>
      </c>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12"/>
      <c r="BG816" s="12"/>
      <c r="BH816" s="12"/>
      <c r="BI816" s="12"/>
      <c r="BJ816" s="12"/>
      <c r="BK816" s="12"/>
      <c r="BL816" s="12"/>
      <c r="BM816" s="12"/>
      <c r="BN816" s="12"/>
      <c r="BO816" s="12"/>
      <c r="BP816" s="12"/>
      <c r="BQ816" s="12"/>
      <c r="BR816" s="12"/>
      <c r="BS816" s="12"/>
      <c r="BT816" s="12"/>
      <c r="BU816" s="12"/>
      <c r="BV816" s="12"/>
      <c r="BW816" s="12"/>
      <c r="BX816" s="12"/>
      <c r="BY816" s="12"/>
      <c r="BZ816" s="12"/>
      <c r="CA816" s="12"/>
      <c r="CB816" s="12"/>
      <c r="CC816" s="12"/>
      <c r="CD816" s="35"/>
      <c r="CE816" s="12"/>
      <c r="CF816" s="12"/>
      <c r="CG816" s="12"/>
      <c r="CH816" s="12"/>
      <c r="CI816" s="12"/>
      <c r="CJ816" s="18">
        <v>2.16972972972974</v>
      </c>
      <c r="CK816" s="18">
        <v>67.2616216216217</v>
      </c>
      <c r="CL816" s="18">
        <v>65.091891891892004</v>
      </c>
      <c r="CM816" s="18">
        <v>26.036756756756802</v>
      </c>
      <c r="CN816" s="18">
        <v>51.218526315789497</v>
      </c>
      <c r="CO816" s="18">
        <v>51.218526315789497</v>
      </c>
      <c r="CP816" s="18">
        <v>54.5229473684211</v>
      </c>
      <c r="CQ816" s="18">
        <v>52.272413793103503</v>
      </c>
      <c r="CR816" s="18">
        <v>50.586206896551801</v>
      </c>
      <c r="CS816" s="18">
        <v>43.841379310344898</v>
      </c>
      <c r="CT816" s="18">
        <v>0</v>
      </c>
      <c r="CU816" s="18">
        <v>0</v>
      </c>
      <c r="CV816" s="18">
        <v>0</v>
      </c>
      <c r="CW816" s="18">
        <v>0</v>
      </c>
      <c r="CX816" s="18">
        <v>0</v>
      </c>
      <c r="CY816" s="18">
        <v>0</v>
      </c>
      <c r="CZ816" s="75">
        <f t="shared" si="13"/>
        <v>464.22000000000054</v>
      </c>
    </row>
    <row r="817" spans="1:104">
      <c r="A817" s="12">
        <v>74</v>
      </c>
      <c r="B817" s="6">
        <v>6255948744</v>
      </c>
      <c r="C817" s="6" t="s">
        <v>93</v>
      </c>
      <c r="D817" s="6" t="s">
        <v>295</v>
      </c>
      <c r="E817" s="6" t="s">
        <v>403</v>
      </c>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12"/>
      <c r="BG817" s="12"/>
      <c r="BH817" s="12"/>
      <c r="BI817" s="12"/>
      <c r="BJ817" s="12"/>
      <c r="BK817" s="12"/>
      <c r="BL817" s="12"/>
      <c r="BM817" s="12"/>
      <c r="BN817" s="12"/>
      <c r="BO817" s="12"/>
      <c r="BP817" s="12"/>
      <c r="BQ817" s="12"/>
      <c r="BR817" s="12"/>
      <c r="BS817" s="12"/>
      <c r="BT817" s="12"/>
      <c r="BU817" s="12"/>
      <c r="BV817" s="12"/>
      <c r="BW817" s="12"/>
      <c r="BX817" s="12"/>
      <c r="BY817" s="12"/>
      <c r="BZ817" s="12"/>
      <c r="CA817" s="12"/>
      <c r="CB817" s="12"/>
      <c r="CC817" s="12"/>
      <c r="CD817" s="35"/>
      <c r="CE817" s="12"/>
      <c r="CF817" s="12"/>
      <c r="CG817" s="12"/>
      <c r="CH817" s="12"/>
      <c r="CI817" s="12"/>
      <c r="CJ817" s="18">
        <v>2.16972972972974</v>
      </c>
      <c r="CK817" s="18">
        <v>67.2616216216217</v>
      </c>
      <c r="CL817" s="18">
        <v>65.091891891892004</v>
      </c>
      <c r="CM817" s="18">
        <v>26.036756756756802</v>
      </c>
      <c r="CN817" s="18">
        <v>51.218526315789497</v>
      </c>
      <c r="CO817" s="18">
        <v>51.218526315789497</v>
      </c>
      <c r="CP817" s="18">
        <v>54.5229473684211</v>
      </c>
      <c r="CQ817" s="18">
        <v>52.272413793103503</v>
      </c>
      <c r="CR817" s="18">
        <v>50.586206896551801</v>
      </c>
      <c r="CS817" s="18">
        <v>43.841379310344898</v>
      </c>
      <c r="CT817" s="18">
        <v>0</v>
      </c>
      <c r="CU817" s="18">
        <v>0</v>
      </c>
      <c r="CV817" s="18">
        <v>0</v>
      </c>
      <c r="CW817" s="18">
        <v>0</v>
      </c>
      <c r="CX817" s="18">
        <v>0</v>
      </c>
      <c r="CY817" s="18">
        <v>0</v>
      </c>
      <c r="CZ817" s="75">
        <f t="shared" si="13"/>
        <v>464.22000000000054</v>
      </c>
    </row>
    <row r="818" spans="1:104">
      <c r="A818" s="12">
        <v>75</v>
      </c>
      <c r="B818" s="6">
        <v>6255918099</v>
      </c>
      <c r="C818" s="6" t="s">
        <v>93</v>
      </c>
      <c r="D818" s="6" t="s">
        <v>298</v>
      </c>
      <c r="E818" s="6" t="s">
        <v>393</v>
      </c>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12"/>
      <c r="BG818" s="12"/>
      <c r="BH818" s="12"/>
      <c r="BI818" s="12"/>
      <c r="BJ818" s="12"/>
      <c r="BK818" s="12"/>
      <c r="BL818" s="12"/>
      <c r="BM818" s="12"/>
      <c r="BN818" s="12"/>
      <c r="BO818" s="12"/>
      <c r="BP818" s="12"/>
      <c r="BQ818" s="12"/>
      <c r="BR818" s="12"/>
      <c r="BS818" s="12"/>
      <c r="BT818" s="12"/>
      <c r="BU818" s="12"/>
      <c r="BV818" s="12"/>
      <c r="BW818" s="12"/>
      <c r="BX818" s="12"/>
      <c r="BY818" s="12"/>
      <c r="BZ818" s="12"/>
      <c r="CA818" s="12"/>
      <c r="CB818" s="12"/>
      <c r="CC818" s="12"/>
      <c r="CD818" s="35"/>
      <c r="CE818" s="12"/>
      <c r="CF818" s="12"/>
      <c r="CG818" s="12"/>
      <c r="CH818" s="33"/>
      <c r="CI818" s="12"/>
      <c r="CJ818" s="19">
        <v>8.2702702702702702</v>
      </c>
      <c r="CK818" s="19">
        <v>256.37837837837799</v>
      </c>
      <c r="CL818" s="19">
        <v>248.10810810810801</v>
      </c>
      <c r="CM818" s="19">
        <v>99.243243243243199</v>
      </c>
      <c r="CN818" s="19">
        <v>204.273684210526</v>
      </c>
      <c r="CO818" s="19">
        <v>204.273684210526</v>
      </c>
      <c r="CP818" s="19">
        <v>217.45263157894701</v>
      </c>
      <c r="CQ818" s="19">
        <v>450.74712643678203</v>
      </c>
      <c r="CR818" s="19">
        <v>436.20689655172401</v>
      </c>
      <c r="CS818" s="19">
        <v>378.04597701149402</v>
      </c>
      <c r="CT818" s="19">
        <v>484.0625</v>
      </c>
      <c r="CU818" s="19">
        <v>500.19791666666703</v>
      </c>
      <c r="CV818" s="19">
        <v>564.73958333333303</v>
      </c>
      <c r="CW818" s="19">
        <v>235.212765957447</v>
      </c>
      <c r="CX818" s="19">
        <v>243.05319148936201</v>
      </c>
      <c r="CY818" s="19">
        <v>258.73404255319201</v>
      </c>
      <c r="CZ818" s="72">
        <f t="shared" si="13"/>
        <v>4788.9999999999991</v>
      </c>
    </row>
    <row r="819" spans="1:104">
      <c r="A819" s="12">
        <v>75</v>
      </c>
      <c r="B819" s="6">
        <v>6255918099</v>
      </c>
      <c r="C819" s="6" t="s">
        <v>93</v>
      </c>
      <c r="D819" s="6" t="s">
        <v>298</v>
      </c>
      <c r="E819" s="6" t="s">
        <v>394</v>
      </c>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12"/>
      <c r="BG819" s="12"/>
      <c r="BH819" s="12"/>
      <c r="BI819" s="12"/>
      <c r="BJ819" s="12"/>
      <c r="BK819" s="12"/>
      <c r="BL819" s="12"/>
      <c r="BM819" s="12"/>
      <c r="BN819" s="12"/>
      <c r="BO819" s="12"/>
      <c r="BP819" s="12"/>
      <c r="BQ819" s="12"/>
      <c r="BR819" s="12"/>
      <c r="BS819" s="12"/>
      <c r="BT819" s="12"/>
      <c r="BU819" s="12"/>
      <c r="BV819" s="12"/>
      <c r="BW819" s="12"/>
      <c r="BX819" s="12"/>
      <c r="BY819" s="12"/>
      <c r="BZ819" s="12"/>
      <c r="CA819" s="12"/>
      <c r="CB819" s="12"/>
      <c r="CC819" s="12"/>
      <c r="CD819" s="34"/>
      <c r="CE819" s="12"/>
      <c r="CF819" s="12"/>
      <c r="CG819" s="12"/>
      <c r="CH819" s="15"/>
      <c r="CI819" s="12"/>
      <c r="CJ819" s="19">
        <v>6.6621621621621596</v>
      </c>
      <c r="CK819" s="19">
        <v>206.527027027027</v>
      </c>
      <c r="CL819" s="19">
        <v>199.86486486486501</v>
      </c>
      <c r="CM819" s="19">
        <v>79.945945945945994</v>
      </c>
      <c r="CN819" s="19">
        <v>159.24210526315801</v>
      </c>
      <c r="CO819" s="19">
        <v>159.24210526315801</v>
      </c>
      <c r="CP819" s="19">
        <v>169.51578947368401</v>
      </c>
      <c r="CQ819" s="19">
        <v>413.68965517241401</v>
      </c>
      <c r="CR819" s="19">
        <v>400.34482758620697</v>
      </c>
      <c r="CS819" s="19">
        <v>346.96551724137902</v>
      </c>
      <c r="CT819" s="19">
        <v>393.75</v>
      </c>
      <c r="CU819" s="19">
        <v>406.875</v>
      </c>
      <c r="CV819" s="19">
        <v>459.375</v>
      </c>
      <c r="CW819" s="19">
        <v>195</v>
      </c>
      <c r="CX819" s="19">
        <v>201.5</v>
      </c>
      <c r="CY819" s="19">
        <v>214.5</v>
      </c>
      <c r="CZ819" s="72">
        <f t="shared" si="13"/>
        <v>4013</v>
      </c>
    </row>
    <row r="820" spans="1:104">
      <c r="A820" s="12">
        <v>75</v>
      </c>
      <c r="B820" s="6">
        <v>6255918099</v>
      </c>
      <c r="C820" s="6" t="s">
        <v>93</v>
      </c>
      <c r="D820" s="6" t="s">
        <v>298</v>
      </c>
      <c r="E820" s="6" t="s">
        <v>395</v>
      </c>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12"/>
      <c r="BG820" s="12"/>
      <c r="BH820" s="12"/>
      <c r="BI820" s="12"/>
      <c r="BJ820" s="12"/>
      <c r="BK820" s="12"/>
      <c r="BL820" s="12"/>
      <c r="BM820" s="12"/>
      <c r="BN820" s="12"/>
      <c r="BO820" s="12"/>
      <c r="BP820" s="12"/>
      <c r="BQ820" s="12"/>
      <c r="BR820" s="12"/>
      <c r="BS820" s="12"/>
      <c r="BT820" s="12"/>
      <c r="BU820" s="12"/>
      <c r="BV820" s="12"/>
      <c r="BW820" s="12"/>
      <c r="BX820" s="12"/>
      <c r="BY820" s="12"/>
      <c r="BZ820" s="12"/>
      <c r="CA820" s="12"/>
      <c r="CB820" s="12"/>
      <c r="CC820" s="12"/>
      <c r="CD820" s="35"/>
      <c r="CE820" s="12"/>
      <c r="CF820" s="12"/>
      <c r="CG820" s="12"/>
      <c r="CH820" s="33"/>
      <c r="CI820" s="12"/>
      <c r="CJ820" s="26">
        <v>2.6408810810810799</v>
      </c>
      <c r="CK820" s="26">
        <v>81.867313513513494</v>
      </c>
      <c r="CL820" s="26">
        <v>79.226432432432404</v>
      </c>
      <c r="CM820" s="26">
        <v>31.690572972973001</v>
      </c>
      <c r="CN820" s="26">
        <v>63.123570526315802</v>
      </c>
      <c r="CO820" s="26">
        <v>63.123570526315802</v>
      </c>
      <c r="CP820" s="26">
        <v>67.1960589473684</v>
      </c>
      <c r="CQ820" s="26">
        <v>163.98657931034501</v>
      </c>
      <c r="CR820" s="26">
        <v>158.69668965517201</v>
      </c>
      <c r="CS820" s="26">
        <v>137.537131034483</v>
      </c>
      <c r="CT820" s="26">
        <v>156.08250000000001</v>
      </c>
      <c r="CU820" s="26">
        <v>161.28524999999999</v>
      </c>
      <c r="CV820" s="26">
        <v>182.09625</v>
      </c>
      <c r="CW820" s="26">
        <v>77.298000000000002</v>
      </c>
      <c r="CX820" s="26">
        <v>79.874600000000001</v>
      </c>
      <c r="CY820" s="26">
        <v>85.027799999999999</v>
      </c>
      <c r="CZ820" s="72">
        <f t="shared" si="13"/>
        <v>1590.7532000000001</v>
      </c>
    </row>
    <row r="821" spans="1:104">
      <c r="A821" s="12">
        <v>75</v>
      </c>
      <c r="B821" s="6">
        <v>6255918099</v>
      </c>
      <c r="C821" s="6" t="s">
        <v>93</v>
      </c>
      <c r="D821" s="6" t="s">
        <v>298</v>
      </c>
      <c r="E821" s="6" t="s">
        <v>396</v>
      </c>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12"/>
      <c r="BG821" s="12"/>
      <c r="BH821" s="12"/>
      <c r="BI821" s="12"/>
      <c r="BJ821" s="12"/>
      <c r="BK821" s="12"/>
      <c r="BL821" s="12"/>
      <c r="BM821" s="12"/>
      <c r="BN821" s="12"/>
      <c r="BO821" s="12"/>
      <c r="BP821" s="12"/>
      <c r="BQ821" s="12"/>
      <c r="BR821" s="12"/>
      <c r="BS821" s="12"/>
      <c r="BT821" s="12"/>
      <c r="BU821" s="12"/>
      <c r="BV821" s="12"/>
      <c r="BW821" s="12"/>
      <c r="BX821" s="12"/>
      <c r="BY821" s="12"/>
      <c r="BZ821" s="12"/>
      <c r="CA821" s="12"/>
      <c r="CB821" s="12"/>
      <c r="CC821" s="12"/>
      <c r="CD821" s="35"/>
      <c r="CE821" s="12"/>
      <c r="CF821" s="12"/>
      <c r="CG821" s="12"/>
      <c r="CH821" s="33"/>
      <c r="CI821" s="12"/>
      <c r="CJ821" s="26">
        <v>2.6408810810810799</v>
      </c>
      <c r="CK821" s="26">
        <v>81.867313513513494</v>
      </c>
      <c r="CL821" s="26">
        <v>79.226432432432404</v>
      </c>
      <c r="CM821" s="26">
        <v>31.690572972973001</v>
      </c>
      <c r="CN821" s="26">
        <v>63.123570526315802</v>
      </c>
      <c r="CO821" s="26">
        <v>63.123570526315802</v>
      </c>
      <c r="CP821" s="26">
        <v>67.1960589473684</v>
      </c>
      <c r="CQ821" s="26">
        <v>163.98657931034501</v>
      </c>
      <c r="CR821" s="26">
        <v>158.69668965517201</v>
      </c>
      <c r="CS821" s="26">
        <v>137.537131034483</v>
      </c>
      <c r="CT821" s="26">
        <v>156.08250000000001</v>
      </c>
      <c r="CU821" s="26">
        <v>161.28524999999999</v>
      </c>
      <c r="CV821" s="26">
        <v>182.09625</v>
      </c>
      <c r="CW821" s="26">
        <v>77.298000000000002</v>
      </c>
      <c r="CX821" s="26">
        <v>79.874600000000001</v>
      </c>
      <c r="CY821" s="26">
        <v>85.027799999999999</v>
      </c>
      <c r="CZ821" s="72">
        <f t="shared" si="13"/>
        <v>1590.7532000000001</v>
      </c>
    </row>
    <row r="822" spans="1:104">
      <c r="A822" s="12">
        <v>75</v>
      </c>
      <c r="B822" s="6">
        <v>6255918099</v>
      </c>
      <c r="C822" s="6" t="s">
        <v>93</v>
      </c>
      <c r="D822" s="6" t="s">
        <v>298</v>
      </c>
      <c r="E822" s="6" t="s">
        <v>397</v>
      </c>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12"/>
      <c r="BG822" s="12"/>
      <c r="BH822" s="12"/>
      <c r="BI822" s="12"/>
      <c r="BJ822" s="12"/>
      <c r="BK822" s="12"/>
      <c r="BL822" s="12"/>
      <c r="BM822" s="12"/>
      <c r="BN822" s="12"/>
      <c r="BO822" s="12"/>
      <c r="BP822" s="12"/>
      <c r="BQ822" s="12"/>
      <c r="BR822" s="12"/>
      <c r="BS822" s="12"/>
      <c r="BT822" s="12"/>
      <c r="BU822" s="12"/>
      <c r="BV822" s="12"/>
      <c r="BW822" s="12"/>
      <c r="BX822" s="12"/>
      <c r="BY822" s="12"/>
      <c r="BZ822" s="12"/>
      <c r="CA822" s="12"/>
      <c r="CB822" s="12"/>
      <c r="CC822" s="12"/>
      <c r="CD822" s="35"/>
      <c r="CE822" s="12"/>
      <c r="CF822" s="12"/>
      <c r="CG822" s="12"/>
      <c r="CH822" s="33"/>
      <c r="CI822" s="12"/>
      <c r="CJ822" s="18">
        <v>2.6408810810810799</v>
      </c>
      <c r="CK822" s="18">
        <v>81.867313513513494</v>
      </c>
      <c r="CL822" s="18">
        <v>79.226432432432404</v>
      </c>
      <c r="CM822" s="18">
        <v>31.690572972973001</v>
      </c>
      <c r="CN822" s="18">
        <v>63.123570526315802</v>
      </c>
      <c r="CO822" s="18">
        <v>63.123570526315802</v>
      </c>
      <c r="CP822" s="18">
        <v>67.1960589473684</v>
      </c>
      <c r="CQ822" s="18">
        <v>163.98657931034501</v>
      </c>
      <c r="CR822" s="18">
        <v>158.69668965517201</v>
      </c>
      <c r="CS822" s="18">
        <v>137.537131034483</v>
      </c>
      <c r="CT822" s="18">
        <v>156.08250000000001</v>
      </c>
      <c r="CU822" s="18">
        <v>161.28524999999999</v>
      </c>
      <c r="CV822" s="18">
        <v>182.09625</v>
      </c>
      <c r="CW822" s="18">
        <v>77.298000000000002</v>
      </c>
      <c r="CX822" s="18">
        <v>79.874600000000001</v>
      </c>
      <c r="CY822" s="18">
        <v>85.027799999999999</v>
      </c>
      <c r="CZ822" s="72">
        <f t="shared" si="13"/>
        <v>1590.7532000000001</v>
      </c>
    </row>
    <row r="823" spans="1:104">
      <c r="A823" s="12">
        <v>75</v>
      </c>
      <c r="B823" s="6">
        <v>6255918099</v>
      </c>
      <c r="C823" s="6" t="s">
        <v>93</v>
      </c>
      <c r="D823" s="6" t="s">
        <v>298</v>
      </c>
      <c r="E823" s="6" t="s">
        <v>398</v>
      </c>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12"/>
      <c r="BG823" s="12"/>
      <c r="BH823" s="12"/>
      <c r="BI823" s="12"/>
      <c r="BJ823" s="12"/>
      <c r="BK823" s="12"/>
      <c r="BL823" s="12"/>
      <c r="BM823" s="12"/>
      <c r="BN823" s="12"/>
      <c r="BO823" s="12"/>
      <c r="BP823" s="12"/>
      <c r="BQ823" s="12"/>
      <c r="BR823" s="12"/>
      <c r="BS823" s="12"/>
      <c r="BT823" s="12"/>
      <c r="BU823" s="12"/>
      <c r="BV823" s="12"/>
      <c r="BW823" s="12"/>
      <c r="BX823" s="12"/>
      <c r="BY823" s="12"/>
      <c r="BZ823" s="12"/>
      <c r="CA823" s="12"/>
      <c r="CB823" s="12"/>
      <c r="CC823" s="12"/>
      <c r="CD823" s="35"/>
      <c r="CE823" s="12"/>
      <c r="CF823" s="12"/>
      <c r="CG823" s="12"/>
      <c r="CH823" s="33"/>
      <c r="CI823" s="12"/>
      <c r="CJ823" s="18">
        <v>2.6408810810810799</v>
      </c>
      <c r="CK823" s="18">
        <v>81.867313513513494</v>
      </c>
      <c r="CL823" s="18">
        <v>79.226432432432404</v>
      </c>
      <c r="CM823" s="18">
        <v>31.690572972973001</v>
      </c>
      <c r="CN823" s="18">
        <v>63.123570526315802</v>
      </c>
      <c r="CO823" s="18">
        <v>63.123570526315802</v>
      </c>
      <c r="CP823" s="18">
        <v>67.1960589473684</v>
      </c>
      <c r="CQ823" s="18">
        <v>163.98657931034501</v>
      </c>
      <c r="CR823" s="18">
        <v>158.69668965517201</v>
      </c>
      <c r="CS823" s="18">
        <v>137.537131034483</v>
      </c>
      <c r="CT823" s="18">
        <v>156.08250000000001</v>
      </c>
      <c r="CU823" s="18">
        <v>161.28524999999999</v>
      </c>
      <c r="CV823" s="18">
        <v>182.09625</v>
      </c>
      <c r="CW823" s="18">
        <v>77.298000000000002</v>
      </c>
      <c r="CX823" s="18">
        <v>79.874600000000001</v>
      </c>
      <c r="CY823" s="18">
        <v>85.027799999999999</v>
      </c>
      <c r="CZ823" s="72">
        <f t="shared" si="13"/>
        <v>1590.7532000000001</v>
      </c>
    </row>
    <row r="824" spans="1:104">
      <c r="A824" s="12">
        <v>75</v>
      </c>
      <c r="B824" s="6">
        <v>6255918099</v>
      </c>
      <c r="C824" s="6" t="s">
        <v>93</v>
      </c>
      <c r="D824" s="6" t="s">
        <v>298</v>
      </c>
      <c r="E824" s="6" t="s">
        <v>399</v>
      </c>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12"/>
      <c r="BG824" s="12"/>
      <c r="BH824" s="12"/>
      <c r="BI824" s="12"/>
      <c r="BJ824" s="12"/>
      <c r="BK824" s="12"/>
      <c r="BL824" s="12"/>
      <c r="BM824" s="12"/>
      <c r="BN824" s="12"/>
      <c r="BO824" s="12"/>
      <c r="BP824" s="12"/>
      <c r="BQ824" s="12"/>
      <c r="BR824" s="12"/>
      <c r="BS824" s="12"/>
      <c r="BT824" s="12"/>
      <c r="BU824" s="12"/>
      <c r="BV824" s="12"/>
      <c r="BW824" s="12"/>
      <c r="BX824" s="12"/>
      <c r="BY824" s="12"/>
      <c r="BZ824" s="12"/>
      <c r="CA824" s="12"/>
      <c r="CB824" s="12"/>
      <c r="CC824" s="12"/>
      <c r="CD824" s="35"/>
      <c r="CE824" s="12"/>
      <c r="CF824" s="12"/>
      <c r="CG824" s="12"/>
      <c r="CH824" s="33"/>
      <c r="CI824" s="12"/>
      <c r="CJ824" s="19">
        <v>8.2702702702702702</v>
      </c>
      <c r="CK824" s="19">
        <v>256.37837837837799</v>
      </c>
      <c r="CL824" s="19">
        <v>248.10810810810801</v>
      </c>
      <c r="CM824" s="19">
        <v>99.243243243243199</v>
      </c>
      <c r="CN824" s="19">
        <v>204.273684210526</v>
      </c>
      <c r="CO824" s="19">
        <v>204.273684210526</v>
      </c>
      <c r="CP824" s="19">
        <v>217.45263157894701</v>
      </c>
      <c r="CQ824" s="19">
        <v>450.74712643678203</v>
      </c>
      <c r="CR824" s="19">
        <v>436.20689655172401</v>
      </c>
      <c r="CS824" s="19">
        <v>378.04597701149402</v>
      </c>
      <c r="CT824" s="19">
        <v>484.0625</v>
      </c>
      <c r="CU824" s="19">
        <v>500.19791666666703</v>
      </c>
      <c r="CV824" s="19">
        <v>564.73958333333303</v>
      </c>
      <c r="CW824" s="19">
        <v>235.212765957447</v>
      </c>
      <c r="CX824" s="19">
        <v>243.05319148936201</v>
      </c>
      <c r="CY824" s="19">
        <v>258.73404255319201</v>
      </c>
      <c r="CZ824" s="72">
        <f t="shared" si="13"/>
        <v>4788.9999999999991</v>
      </c>
    </row>
    <row r="825" spans="1:104">
      <c r="A825" s="12">
        <v>75</v>
      </c>
      <c r="B825" s="6">
        <v>6255918099</v>
      </c>
      <c r="C825" s="6" t="s">
        <v>93</v>
      </c>
      <c r="D825" s="6" t="s">
        <v>298</v>
      </c>
      <c r="E825" s="6" t="s">
        <v>400</v>
      </c>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12"/>
      <c r="BG825" s="12"/>
      <c r="BH825" s="12"/>
      <c r="BI825" s="12"/>
      <c r="BJ825" s="12"/>
      <c r="BK825" s="12"/>
      <c r="BL825" s="12"/>
      <c r="BM825" s="12"/>
      <c r="BN825" s="12"/>
      <c r="BO825" s="12"/>
      <c r="BP825" s="12"/>
      <c r="BQ825" s="12"/>
      <c r="BR825" s="12"/>
      <c r="BS825" s="12"/>
      <c r="BT825" s="12"/>
      <c r="BU825" s="12"/>
      <c r="BV825" s="12"/>
      <c r="BW825" s="12"/>
      <c r="BX825" s="12"/>
      <c r="BY825" s="12"/>
      <c r="BZ825" s="12"/>
      <c r="CA825" s="12"/>
      <c r="CB825" s="12"/>
      <c r="CC825" s="12"/>
      <c r="CD825" s="35"/>
      <c r="CE825" s="12"/>
      <c r="CF825" s="12"/>
      <c r="CG825" s="12"/>
      <c r="CH825" s="33"/>
      <c r="CI825" s="12"/>
      <c r="CJ825" s="18">
        <v>1.4886486486486501</v>
      </c>
      <c r="CK825" s="18">
        <v>46.148108108107998</v>
      </c>
      <c r="CL825" s="18">
        <v>44.659459459459399</v>
      </c>
      <c r="CM825" s="18">
        <v>17.863783783783798</v>
      </c>
      <c r="CN825" s="18">
        <v>36.769263157894699</v>
      </c>
      <c r="CO825" s="18">
        <v>36.769263157894699</v>
      </c>
      <c r="CP825" s="18">
        <v>39.141473684210503</v>
      </c>
      <c r="CQ825" s="18">
        <v>81.134482758620805</v>
      </c>
      <c r="CR825" s="18">
        <v>78.517241379310306</v>
      </c>
      <c r="CS825" s="18">
        <v>68.048275862068905</v>
      </c>
      <c r="CT825" s="18">
        <v>87.131249999999994</v>
      </c>
      <c r="CU825" s="18">
        <v>90.035625000000095</v>
      </c>
      <c r="CV825" s="18">
        <v>101.653125</v>
      </c>
      <c r="CW825" s="18">
        <v>42.338297872340497</v>
      </c>
      <c r="CX825" s="18">
        <v>43.7495744680852</v>
      </c>
      <c r="CY825" s="18">
        <v>46.572127659574598</v>
      </c>
      <c r="CZ825" s="75">
        <f t="shared" si="13"/>
        <v>862.02000000000021</v>
      </c>
    </row>
    <row r="826" spans="1:104">
      <c r="A826" s="12">
        <v>75</v>
      </c>
      <c r="B826" s="6">
        <v>6255918099</v>
      </c>
      <c r="C826" s="6" t="s">
        <v>93</v>
      </c>
      <c r="D826" s="6" t="s">
        <v>298</v>
      </c>
      <c r="E826" s="6" t="s">
        <v>401</v>
      </c>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12"/>
      <c r="BG826" s="12"/>
      <c r="BH826" s="12"/>
      <c r="BI826" s="12"/>
      <c r="BJ826" s="12"/>
      <c r="BK826" s="12"/>
      <c r="BL826" s="12"/>
      <c r="BM826" s="12"/>
      <c r="BN826" s="12"/>
      <c r="BO826" s="12"/>
      <c r="BP826" s="12"/>
      <c r="BQ826" s="12"/>
      <c r="BR826" s="12"/>
      <c r="BS826" s="12"/>
      <c r="BT826" s="12"/>
      <c r="BU826" s="12"/>
      <c r="BV826" s="12"/>
      <c r="BW826" s="12"/>
      <c r="BX826" s="12"/>
      <c r="BY826" s="12"/>
      <c r="BZ826" s="12"/>
      <c r="CA826" s="12"/>
      <c r="CB826" s="12"/>
      <c r="CC826" s="12"/>
      <c r="CD826" s="35"/>
      <c r="CE826" s="12"/>
      <c r="CF826" s="12"/>
      <c r="CG826" s="12"/>
      <c r="CH826" s="33"/>
      <c r="CI826" s="12"/>
      <c r="CJ826" s="18">
        <v>1.4886486486486501</v>
      </c>
      <c r="CK826" s="18">
        <v>46.148108108107998</v>
      </c>
      <c r="CL826" s="18">
        <v>44.659459459459399</v>
      </c>
      <c r="CM826" s="18">
        <v>17.863783783783798</v>
      </c>
      <c r="CN826" s="18">
        <v>36.769263157894699</v>
      </c>
      <c r="CO826" s="18">
        <v>36.769263157894699</v>
      </c>
      <c r="CP826" s="18">
        <v>39.141473684210503</v>
      </c>
      <c r="CQ826" s="18">
        <v>81.134482758620805</v>
      </c>
      <c r="CR826" s="18">
        <v>78.517241379310306</v>
      </c>
      <c r="CS826" s="18">
        <v>68.048275862068905</v>
      </c>
      <c r="CT826" s="18">
        <v>87.131249999999994</v>
      </c>
      <c r="CU826" s="18">
        <v>90.035625000000095</v>
      </c>
      <c r="CV826" s="18">
        <v>101.653125</v>
      </c>
      <c r="CW826" s="18">
        <v>42.338297872340497</v>
      </c>
      <c r="CX826" s="18">
        <v>43.7495744680852</v>
      </c>
      <c r="CY826" s="18">
        <v>46.572127659574598</v>
      </c>
      <c r="CZ826" s="75">
        <f t="shared" si="13"/>
        <v>862.02000000000021</v>
      </c>
    </row>
    <row r="827" spans="1:104">
      <c r="A827" s="12">
        <v>75</v>
      </c>
      <c r="B827" s="6">
        <v>6255918099</v>
      </c>
      <c r="C827" s="6" t="s">
        <v>93</v>
      </c>
      <c r="D827" s="6" t="s">
        <v>298</v>
      </c>
      <c r="E827" s="6" t="s">
        <v>402</v>
      </c>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12"/>
      <c r="BG827" s="12"/>
      <c r="BH827" s="12"/>
      <c r="BI827" s="12"/>
      <c r="BJ827" s="12"/>
      <c r="BK827" s="12"/>
      <c r="BL827" s="12"/>
      <c r="BM827" s="12"/>
      <c r="BN827" s="12"/>
      <c r="BO827" s="12"/>
      <c r="BP827" s="12"/>
      <c r="BQ827" s="12"/>
      <c r="BR827" s="12"/>
      <c r="BS827" s="12"/>
      <c r="BT827" s="12"/>
      <c r="BU827" s="12"/>
      <c r="BV827" s="12"/>
      <c r="BW827" s="12"/>
      <c r="BX827" s="12"/>
      <c r="BY827" s="12"/>
      <c r="BZ827" s="12"/>
      <c r="CA827" s="12"/>
      <c r="CB827" s="12"/>
      <c r="CC827" s="12"/>
      <c r="CD827" s="35"/>
      <c r="CE827" s="12"/>
      <c r="CF827" s="12"/>
      <c r="CG827" s="12"/>
      <c r="CH827" s="33"/>
      <c r="CI827" s="12"/>
      <c r="CJ827" s="18">
        <v>1.4886486486486501</v>
      </c>
      <c r="CK827" s="18">
        <v>46.148108108107998</v>
      </c>
      <c r="CL827" s="18">
        <v>44.659459459459399</v>
      </c>
      <c r="CM827" s="18">
        <v>17.863783783783798</v>
      </c>
      <c r="CN827" s="18">
        <v>36.769263157894699</v>
      </c>
      <c r="CO827" s="18">
        <v>36.769263157894699</v>
      </c>
      <c r="CP827" s="18">
        <v>39.141473684210503</v>
      </c>
      <c r="CQ827" s="18">
        <v>81.134482758620805</v>
      </c>
      <c r="CR827" s="18">
        <v>78.517241379310306</v>
      </c>
      <c r="CS827" s="18">
        <v>68.048275862068905</v>
      </c>
      <c r="CT827" s="18">
        <v>87.131249999999994</v>
      </c>
      <c r="CU827" s="18">
        <v>90.035625000000095</v>
      </c>
      <c r="CV827" s="18">
        <v>101.653125</v>
      </c>
      <c r="CW827" s="18">
        <v>42.338297872340497</v>
      </c>
      <c r="CX827" s="18">
        <v>43.7495744680852</v>
      </c>
      <c r="CY827" s="18">
        <v>46.572127659574598</v>
      </c>
      <c r="CZ827" s="75">
        <f t="shared" si="13"/>
        <v>862.02000000000021</v>
      </c>
    </row>
    <row r="828" spans="1:104">
      <c r="A828" s="12">
        <v>75</v>
      </c>
      <c r="B828" s="6">
        <v>6255918099</v>
      </c>
      <c r="C828" s="6" t="s">
        <v>93</v>
      </c>
      <c r="D828" s="6" t="s">
        <v>298</v>
      </c>
      <c r="E828" s="6" t="s">
        <v>403</v>
      </c>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12"/>
      <c r="BG828" s="12"/>
      <c r="BH828" s="12"/>
      <c r="BI828" s="12"/>
      <c r="BJ828" s="12"/>
      <c r="BK828" s="12"/>
      <c r="BL828" s="12"/>
      <c r="BM828" s="12"/>
      <c r="BN828" s="12"/>
      <c r="BO828" s="12"/>
      <c r="BP828" s="12"/>
      <c r="BQ828" s="12"/>
      <c r="BR828" s="12"/>
      <c r="BS828" s="12"/>
      <c r="BT828" s="12"/>
      <c r="BU828" s="12"/>
      <c r="BV828" s="12"/>
      <c r="BW828" s="12"/>
      <c r="BX828" s="12"/>
      <c r="BY828" s="12"/>
      <c r="BZ828" s="12"/>
      <c r="CA828" s="12"/>
      <c r="CB828" s="12"/>
      <c r="CC828" s="12"/>
      <c r="CD828" s="35"/>
      <c r="CE828" s="12"/>
      <c r="CF828" s="12"/>
      <c r="CG828" s="12"/>
      <c r="CH828" s="33"/>
      <c r="CI828" s="12"/>
      <c r="CJ828" s="18">
        <v>1.4886486486486501</v>
      </c>
      <c r="CK828" s="18">
        <v>46.148108108107998</v>
      </c>
      <c r="CL828" s="18">
        <v>44.659459459459399</v>
      </c>
      <c r="CM828" s="18">
        <v>17.863783783783798</v>
      </c>
      <c r="CN828" s="18">
        <v>36.769263157894699</v>
      </c>
      <c r="CO828" s="18">
        <v>36.769263157894699</v>
      </c>
      <c r="CP828" s="18">
        <v>39.141473684210503</v>
      </c>
      <c r="CQ828" s="18">
        <v>81.134482758620805</v>
      </c>
      <c r="CR828" s="18">
        <v>78.517241379310306</v>
      </c>
      <c r="CS828" s="18">
        <v>68.048275862068905</v>
      </c>
      <c r="CT828" s="18">
        <v>87.131249999999994</v>
      </c>
      <c r="CU828" s="18">
        <v>90.035625000000095</v>
      </c>
      <c r="CV828" s="18">
        <v>101.653125</v>
      </c>
      <c r="CW828" s="18">
        <v>42.338297872340497</v>
      </c>
      <c r="CX828" s="18">
        <v>43.7495744680852</v>
      </c>
      <c r="CY828" s="18">
        <v>46.572127659574598</v>
      </c>
      <c r="CZ828" s="75">
        <f t="shared" si="13"/>
        <v>862.02000000000021</v>
      </c>
    </row>
    <row r="829" spans="1:104">
      <c r="A829" s="12">
        <v>76</v>
      </c>
      <c r="B829" s="6">
        <v>6253912161</v>
      </c>
      <c r="C829" s="6" t="s">
        <v>93</v>
      </c>
      <c r="D829" s="6" t="s">
        <v>301</v>
      </c>
      <c r="E829" s="6" t="s">
        <v>393</v>
      </c>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12"/>
      <c r="BG829" s="12"/>
      <c r="BH829" s="12"/>
      <c r="BI829" s="12"/>
      <c r="BJ829" s="12"/>
      <c r="BK829" s="12"/>
      <c r="BL829" s="12"/>
      <c r="BM829" s="12"/>
      <c r="BN829" s="12"/>
      <c r="BO829" s="12"/>
      <c r="BP829" s="12"/>
      <c r="BQ829" s="12"/>
      <c r="BR829" s="12"/>
      <c r="BS829" s="12"/>
      <c r="BT829" s="12"/>
      <c r="BU829" s="12"/>
      <c r="BV829" s="12"/>
      <c r="BW829" s="12"/>
      <c r="BX829" s="12"/>
      <c r="BY829" s="12"/>
      <c r="BZ829" s="12"/>
      <c r="CA829" s="12"/>
      <c r="CB829" s="12"/>
      <c r="CC829" s="12"/>
      <c r="CD829" s="35"/>
      <c r="CE829" s="12"/>
      <c r="CF829" s="12"/>
      <c r="CG829" s="12"/>
      <c r="CH829" s="33"/>
      <c r="CI829" s="12"/>
      <c r="CJ829" s="12"/>
      <c r="CK829" s="33"/>
      <c r="CL829" s="12"/>
      <c r="CM829" s="33"/>
      <c r="CN829" s="12"/>
      <c r="CO829" s="12"/>
      <c r="CP829" s="33"/>
      <c r="CQ829" s="12"/>
      <c r="CR829" s="12"/>
      <c r="CS829" s="33"/>
      <c r="CT829" s="12"/>
      <c r="CU829" s="12"/>
      <c r="CV829" s="33"/>
      <c r="CW829" s="12"/>
      <c r="CX829" s="12"/>
      <c r="CY829" s="32">
        <v>0</v>
      </c>
      <c r="CZ829" s="72">
        <f t="shared" si="13"/>
        <v>0</v>
      </c>
    </row>
    <row r="830" spans="1:104">
      <c r="A830" s="12">
        <v>76</v>
      </c>
      <c r="B830" s="6">
        <v>6253912161</v>
      </c>
      <c r="C830" s="6" t="s">
        <v>93</v>
      </c>
      <c r="D830" s="6" t="s">
        <v>301</v>
      </c>
      <c r="E830" s="6" t="s">
        <v>394</v>
      </c>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12"/>
      <c r="BG830" s="12"/>
      <c r="BH830" s="12"/>
      <c r="BI830" s="12"/>
      <c r="BJ830" s="12"/>
      <c r="BK830" s="12"/>
      <c r="BL830" s="12"/>
      <c r="BM830" s="12"/>
      <c r="BN830" s="12"/>
      <c r="BO830" s="12"/>
      <c r="BP830" s="12"/>
      <c r="BQ830" s="12"/>
      <c r="BR830" s="12"/>
      <c r="BS830" s="12"/>
      <c r="BT830" s="12"/>
      <c r="BU830" s="12"/>
      <c r="BV830" s="12"/>
      <c r="BW830" s="12"/>
      <c r="BX830" s="12"/>
      <c r="BY830" s="12"/>
      <c r="BZ830" s="12"/>
      <c r="CA830" s="12"/>
      <c r="CB830" s="12"/>
      <c r="CC830" s="12"/>
      <c r="CD830" s="34"/>
      <c r="CE830" s="12"/>
      <c r="CF830" s="12"/>
      <c r="CG830" s="12"/>
      <c r="CH830" s="15"/>
      <c r="CI830" s="12"/>
      <c r="CJ830" s="12"/>
      <c r="CK830" s="15"/>
      <c r="CL830" s="12"/>
      <c r="CM830" s="15"/>
      <c r="CN830" s="12"/>
      <c r="CO830" s="12"/>
      <c r="CP830" s="33"/>
      <c r="CQ830" s="12"/>
      <c r="CR830" s="12"/>
      <c r="CS830" s="33"/>
      <c r="CT830" s="12"/>
      <c r="CU830" s="12"/>
      <c r="CV830" s="33"/>
      <c r="CW830" s="12"/>
      <c r="CX830" s="12"/>
      <c r="CY830" s="32">
        <v>0</v>
      </c>
      <c r="CZ830" s="72">
        <f t="shared" si="13"/>
        <v>0</v>
      </c>
    </row>
    <row r="831" spans="1:104">
      <c r="A831" s="12">
        <v>76</v>
      </c>
      <c r="B831" s="6">
        <v>6253912161</v>
      </c>
      <c r="C831" s="6" t="s">
        <v>93</v>
      </c>
      <c r="D831" s="6" t="s">
        <v>301</v>
      </c>
      <c r="E831" s="6" t="s">
        <v>395</v>
      </c>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12"/>
      <c r="BG831" s="12"/>
      <c r="BH831" s="12"/>
      <c r="BI831" s="12"/>
      <c r="BJ831" s="12"/>
      <c r="BK831" s="12"/>
      <c r="BL831" s="12"/>
      <c r="BM831" s="12"/>
      <c r="BN831" s="12"/>
      <c r="BO831" s="12"/>
      <c r="BP831" s="12"/>
      <c r="BQ831" s="12"/>
      <c r="BR831" s="12"/>
      <c r="BS831" s="12"/>
      <c r="BT831" s="12"/>
      <c r="BU831" s="12"/>
      <c r="BV831" s="12"/>
      <c r="BW831" s="12"/>
      <c r="BX831" s="12"/>
      <c r="BY831" s="12"/>
      <c r="BZ831" s="12"/>
      <c r="CA831" s="12"/>
      <c r="CB831" s="12"/>
      <c r="CC831" s="12"/>
      <c r="CD831" s="35"/>
      <c r="CE831" s="12"/>
      <c r="CF831" s="12"/>
      <c r="CG831" s="12"/>
      <c r="CH831" s="33"/>
      <c r="CI831" s="12"/>
      <c r="CJ831" s="12"/>
      <c r="CK831" s="33"/>
      <c r="CL831" s="12"/>
      <c r="CM831" s="33"/>
      <c r="CN831" s="12"/>
      <c r="CO831" s="12"/>
      <c r="CP831" s="33"/>
      <c r="CQ831" s="12"/>
      <c r="CR831" s="12"/>
      <c r="CS831" s="33"/>
      <c r="CT831" s="12"/>
      <c r="CU831" s="12"/>
      <c r="CV831" s="33"/>
      <c r="CW831" s="12"/>
      <c r="CX831" s="12"/>
      <c r="CY831" s="32">
        <v>0</v>
      </c>
      <c r="CZ831" s="72">
        <f t="shared" si="13"/>
        <v>0</v>
      </c>
    </row>
    <row r="832" spans="1:104">
      <c r="A832" s="12">
        <v>76</v>
      </c>
      <c r="B832" s="6">
        <v>6253912161</v>
      </c>
      <c r="C832" s="6" t="s">
        <v>93</v>
      </c>
      <c r="D832" s="6" t="s">
        <v>301</v>
      </c>
      <c r="E832" s="6" t="s">
        <v>396</v>
      </c>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12"/>
      <c r="BG832" s="12"/>
      <c r="BH832" s="12"/>
      <c r="BI832" s="12"/>
      <c r="BJ832" s="12"/>
      <c r="BK832" s="12"/>
      <c r="BL832" s="12"/>
      <c r="BM832" s="12"/>
      <c r="BN832" s="12"/>
      <c r="BO832" s="12"/>
      <c r="BP832" s="12"/>
      <c r="BQ832" s="12"/>
      <c r="BR832" s="12"/>
      <c r="BS832" s="12"/>
      <c r="BT832" s="12"/>
      <c r="BU832" s="12"/>
      <c r="BV832" s="12"/>
      <c r="BW832" s="12"/>
      <c r="BX832" s="12"/>
      <c r="BY832" s="12"/>
      <c r="BZ832" s="12"/>
      <c r="CA832" s="12"/>
      <c r="CB832" s="12"/>
      <c r="CC832" s="12"/>
      <c r="CD832" s="35"/>
      <c r="CE832" s="12"/>
      <c r="CF832" s="12"/>
      <c r="CG832" s="12"/>
      <c r="CH832" s="33"/>
      <c r="CI832" s="12"/>
      <c r="CJ832" s="12"/>
      <c r="CK832" s="33"/>
      <c r="CL832" s="12"/>
      <c r="CM832" s="33"/>
      <c r="CN832" s="12"/>
      <c r="CO832" s="12"/>
      <c r="CP832" s="33"/>
      <c r="CQ832" s="12"/>
      <c r="CR832" s="12"/>
      <c r="CS832" s="33"/>
      <c r="CT832" s="12"/>
      <c r="CU832" s="12"/>
      <c r="CV832" s="33"/>
      <c r="CW832" s="12"/>
      <c r="CX832" s="12"/>
      <c r="CY832" s="32">
        <v>0</v>
      </c>
      <c r="CZ832" s="72">
        <f t="shared" si="13"/>
        <v>0</v>
      </c>
    </row>
    <row r="833" spans="1:104">
      <c r="A833" s="12">
        <v>76</v>
      </c>
      <c r="B833" s="6">
        <v>6253912161</v>
      </c>
      <c r="C833" s="6" t="s">
        <v>93</v>
      </c>
      <c r="D833" s="6" t="s">
        <v>301</v>
      </c>
      <c r="E833" s="6" t="s">
        <v>397</v>
      </c>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12"/>
      <c r="BG833" s="12"/>
      <c r="BH833" s="12"/>
      <c r="BI833" s="12"/>
      <c r="BJ833" s="12"/>
      <c r="BK833" s="12"/>
      <c r="BL833" s="12"/>
      <c r="BM833" s="12"/>
      <c r="BN833" s="12"/>
      <c r="BO833" s="12"/>
      <c r="BP833" s="12"/>
      <c r="BQ833" s="12"/>
      <c r="BR833" s="12"/>
      <c r="BS833" s="12"/>
      <c r="BT833" s="12"/>
      <c r="BU833" s="12"/>
      <c r="BV833" s="12"/>
      <c r="BW833" s="12"/>
      <c r="BX833" s="12"/>
      <c r="BY833" s="12"/>
      <c r="BZ833" s="12"/>
      <c r="CA833" s="12"/>
      <c r="CB833" s="12"/>
      <c r="CC833" s="12"/>
      <c r="CD833" s="35"/>
      <c r="CE833" s="12"/>
      <c r="CF833" s="12"/>
      <c r="CG833" s="12"/>
      <c r="CH833" s="33"/>
      <c r="CI833" s="12"/>
      <c r="CJ833" s="12"/>
      <c r="CK833" s="33"/>
      <c r="CL833" s="12"/>
      <c r="CM833" s="33"/>
      <c r="CN833" s="12"/>
      <c r="CO833" s="12"/>
      <c r="CP833" s="33"/>
      <c r="CQ833" s="12"/>
      <c r="CR833" s="12"/>
      <c r="CS833" s="33"/>
      <c r="CT833" s="12"/>
      <c r="CU833" s="12"/>
      <c r="CV833" s="33"/>
      <c r="CW833" s="12"/>
      <c r="CX833" s="12"/>
      <c r="CY833" s="32">
        <v>0</v>
      </c>
      <c r="CZ833" s="72">
        <f t="shared" si="13"/>
        <v>0</v>
      </c>
    </row>
    <row r="834" spans="1:104">
      <c r="A834" s="12">
        <v>76</v>
      </c>
      <c r="B834" s="6">
        <v>6253912161</v>
      </c>
      <c r="C834" s="6" t="s">
        <v>93</v>
      </c>
      <c r="D834" s="6" t="s">
        <v>301</v>
      </c>
      <c r="E834" s="6" t="s">
        <v>398</v>
      </c>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12"/>
      <c r="BG834" s="12"/>
      <c r="BH834" s="12"/>
      <c r="BI834" s="12"/>
      <c r="BJ834" s="12"/>
      <c r="BK834" s="12"/>
      <c r="BL834" s="12"/>
      <c r="BM834" s="12"/>
      <c r="BN834" s="12"/>
      <c r="BO834" s="12"/>
      <c r="BP834" s="12"/>
      <c r="BQ834" s="12"/>
      <c r="BR834" s="12"/>
      <c r="BS834" s="12"/>
      <c r="BT834" s="12"/>
      <c r="BU834" s="12"/>
      <c r="BV834" s="12"/>
      <c r="BW834" s="12"/>
      <c r="BX834" s="12"/>
      <c r="BY834" s="12"/>
      <c r="BZ834" s="12"/>
      <c r="CA834" s="12"/>
      <c r="CB834" s="12"/>
      <c r="CC834" s="12"/>
      <c r="CD834" s="35"/>
      <c r="CE834" s="12"/>
      <c r="CF834" s="12"/>
      <c r="CG834" s="12"/>
      <c r="CH834" s="33"/>
      <c r="CI834" s="12"/>
      <c r="CJ834" s="12"/>
      <c r="CK834" s="33"/>
      <c r="CL834" s="12"/>
      <c r="CM834" s="33"/>
      <c r="CN834" s="12"/>
      <c r="CO834" s="12"/>
      <c r="CP834" s="33"/>
      <c r="CQ834" s="12"/>
      <c r="CR834" s="12"/>
      <c r="CS834" s="33"/>
      <c r="CT834" s="12"/>
      <c r="CU834" s="12"/>
      <c r="CV834" s="33"/>
      <c r="CW834" s="12"/>
      <c r="CX834" s="12"/>
      <c r="CY834" s="32">
        <v>0</v>
      </c>
      <c r="CZ834" s="72">
        <f t="shared" si="13"/>
        <v>0</v>
      </c>
    </row>
    <row r="835" spans="1:104">
      <c r="A835" s="12">
        <v>76</v>
      </c>
      <c r="B835" s="6">
        <v>6253912161</v>
      </c>
      <c r="C835" s="6" t="s">
        <v>93</v>
      </c>
      <c r="D835" s="6" t="s">
        <v>301</v>
      </c>
      <c r="E835" s="6" t="s">
        <v>399</v>
      </c>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12"/>
      <c r="BG835" s="12"/>
      <c r="BH835" s="12"/>
      <c r="BI835" s="12"/>
      <c r="BJ835" s="12"/>
      <c r="BK835" s="12"/>
      <c r="BL835" s="12"/>
      <c r="BM835" s="12"/>
      <c r="BN835" s="12"/>
      <c r="BO835" s="12"/>
      <c r="BP835" s="12"/>
      <c r="BQ835" s="12"/>
      <c r="BR835" s="12"/>
      <c r="BS835" s="12"/>
      <c r="BT835" s="12"/>
      <c r="BU835" s="12"/>
      <c r="BV835" s="12"/>
      <c r="BW835" s="12"/>
      <c r="BX835" s="12"/>
      <c r="BY835" s="12"/>
      <c r="BZ835" s="12"/>
      <c r="CA835" s="12"/>
      <c r="CB835" s="12"/>
      <c r="CC835" s="12"/>
      <c r="CD835" s="35"/>
      <c r="CE835" s="12"/>
      <c r="CF835" s="12"/>
      <c r="CG835" s="12"/>
      <c r="CH835" s="33"/>
      <c r="CI835" s="12"/>
      <c r="CJ835" s="12"/>
      <c r="CK835" s="33"/>
      <c r="CL835" s="12"/>
      <c r="CM835" s="33"/>
      <c r="CN835" s="12"/>
      <c r="CO835" s="12"/>
      <c r="CP835" s="33"/>
      <c r="CQ835" s="12"/>
      <c r="CR835" s="12"/>
      <c r="CS835" s="33"/>
      <c r="CT835" s="12"/>
      <c r="CU835" s="12"/>
      <c r="CV835" s="33"/>
      <c r="CW835" s="12"/>
      <c r="CX835" s="12"/>
      <c r="CY835" s="32">
        <v>0</v>
      </c>
      <c r="CZ835" s="72">
        <f t="shared" si="13"/>
        <v>0</v>
      </c>
    </row>
    <row r="836" spans="1:104">
      <c r="A836" s="12">
        <v>76</v>
      </c>
      <c r="B836" s="6">
        <v>6253912161</v>
      </c>
      <c r="C836" s="6" t="s">
        <v>93</v>
      </c>
      <c r="D836" s="6" t="s">
        <v>301</v>
      </c>
      <c r="E836" s="6" t="s">
        <v>400</v>
      </c>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12"/>
      <c r="BG836" s="12"/>
      <c r="BH836" s="12"/>
      <c r="BI836" s="12"/>
      <c r="BJ836" s="12"/>
      <c r="BK836" s="12"/>
      <c r="BL836" s="12"/>
      <c r="BM836" s="12"/>
      <c r="BN836" s="12"/>
      <c r="BO836" s="12"/>
      <c r="BP836" s="12"/>
      <c r="BQ836" s="12"/>
      <c r="BR836" s="12"/>
      <c r="BS836" s="12"/>
      <c r="BT836" s="12"/>
      <c r="BU836" s="12"/>
      <c r="BV836" s="12"/>
      <c r="BW836" s="12"/>
      <c r="BX836" s="12"/>
      <c r="BY836" s="12"/>
      <c r="BZ836" s="12"/>
      <c r="CA836" s="12"/>
      <c r="CB836" s="12"/>
      <c r="CC836" s="12"/>
      <c r="CD836" s="35"/>
      <c r="CE836" s="12"/>
      <c r="CF836" s="12"/>
      <c r="CG836" s="12"/>
      <c r="CH836" s="33"/>
      <c r="CI836" s="12"/>
      <c r="CJ836" s="12"/>
      <c r="CK836" s="33"/>
      <c r="CL836" s="12"/>
      <c r="CM836" s="33"/>
      <c r="CN836" s="12"/>
      <c r="CO836" s="12"/>
      <c r="CP836" s="33"/>
      <c r="CQ836" s="12"/>
      <c r="CR836" s="12"/>
      <c r="CS836" s="33"/>
      <c r="CT836" s="12"/>
      <c r="CU836" s="12"/>
      <c r="CV836" s="33"/>
      <c r="CW836" s="12"/>
      <c r="CX836" s="12"/>
      <c r="CY836" s="32">
        <v>0</v>
      </c>
      <c r="CZ836" s="75">
        <f t="shared" si="13"/>
        <v>0</v>
      </c>
    </row>
    <row r="837" spans="1:104">
      <c r="A837" s="12">
        <v>76</v>
      </c>
      <c r="B837" s="6">
        <v>6253912161</v>
      </c>
      <c r="C837" s="6" t="s">
        <v>93</v>
      </c>
      <c r="D837" s="6" t="s">
        <v>301</v>
      </c>
      <c r="E837" s="6" t="s">
        <v>401</v>
      </c>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12"/>
      <c r="BG837" s="12"/>
      <c r="BH837" s="12"/>
      <c r="BI837" s="12"/>
      <c r="BJ837" s="12"/>
      <c r="BK837" s="12"/>
      <c r="BL837" s="12"/>
      <c r="BM837" s="12"/>
      <c r="BN837" s="12"/>
      <c r="BO837" s="12"/>
      <c r="BP837" s="12"/>
      <c r="BQ837" s="12"/>
      <c r="BR837" s="12"/>
      <c r="BS837" s="12"/>
      <c r="BT837" s="12"/>
      <c r="BU837" s="12"/>
      <c r="BV837" s="12"/>
      <c r="BW837" s="12"/>
      <c r="BX837" s="12"/>
      <c r="BY837" s="12"/>
      <c r="BZ837" s="12"/>
      <c r="CA837" s="12"/>
      <c r="CB837" s="12"/>
      <c r="CC837" s="12"/>
      <c r="CD837" s="35"/>
      <c r="CE837" s="12"/>
      <c r="CF837" s="12"/>
      <c r="CG837" s="12"/>
      <c r="CH837" s="33"/>
      <c r="CI837" s="12"/>
      <c r="CJ837" s="12"/>
      <c r="CK837" s="33"/>
      <c r="CL837" s="12"/>
      <c r="CM837" s="33"/>
      <c r="CN837" s="12"/>
      <c r="CO837" s="12"/>
      <c r="CP837" s="33"/>
      <c r="CQ837" s="12"/>
      <c r="CR837" s="12"/>
      <c r="CS837" s="33"/>
      <c r="CT837" s="12"/>
      <c r="CU837" s="12"/>
      <c r="CV837" s="33"/>
      <c r="CW837" s="12"/>
      <c r="CX837" s="12"/>
      <c r="CY837" s="32">
        <v>0</v>
      </c>
      <c r="CZ837" s="75">
        <f t="shared" ref="CZ837:CZ900" si="14">SUM(BD837:CY837)</f>
        <v>0</v>
      </c>
    </row>
    <row r="838" spans="1:104">
      <c r="A838" s="12">
        <v>76</v>
      </c>
      <c r="B838" s="6">
        <v>6253912161</v>
      </c>
      <c r="C838" s="6" t="s">
        <v>93</v>
      </c>
      <c r="D838" s="6" t="s">
        <v>301</v>
      </c>
      <c r="E838" s="6" t="s">
        <v>402</v>
      </c>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12"/>
      <c r="BG838" s="12"/>
      <c r="BH838" s="12"/>
      <c r="BI838" s="12"/>
      <c r="BJ838" s="12"/>
      <c r="BK838" s="12"/>
      <c r="BL838" s="12"/>
      <c r="BM838" s="12"/>
      <c r="BN838" s="12"/>
      <c r="BO838" s="12"/>
      <c r="BP838" s="12"/>
      <c r="BQ838" s="12"/>
      <c r="BR838" s="12"/>
      <c r="BS838" s="12"/>
      <c r="BT838" s="12"/>
      <c r="BU838" s="12"/>
      <c r="BV838" s="12"/>
      <c r="BW838" s="12"/>
      <c r="BX838" s="12"/>
      <c r="BY838" s="12"/>
      <c r="BZ838" s="12"/>
      <c r="CA838" s="12"/>
      <c r="CB838" s="12"/>
      <c r="CC838" s="12"/>
      <c r="CD838" s="35"/>
      <c r="CE838" s="12"/>
      <c r="CF838" s="12"/>
      <c r="CG838" s="12"/>
      <c r="CH838" s="33"/>
      <c r="CI838" s="12"/>
      <c r="CJ838" s="12"/>
      <c r="CK838" s="33"/>
      <c r="CL838" s="12"/>
      <c r="CM838" s="33"/>
      <c r="CN838" s="12"/>
      <c r="CO838" s="12"/>
      <c r="CP838" s="33"/>
      <c r="CQ838" s="12"/>
      <c r="CR838" s="12"/>
      <c r="CS838" s="33"/>
      <c r="CT838" s="12"/>
      <c r="CU838" s="12"/>
      <c r="CV838" s="33"/>
      <c r="CW838" s="12"/>
      <c r="CX838" s="12"/>
      <c r="CY838" s="32">
        <v>0</v>
      </c>
      <c r="CZ838" s="75">
        <f t="shared" si="14"/>
        <v>0</v>
      </c>
    </row>
    <row r="839" spans="1:104">
      <c r="A839" s="12">
        <v>76</v>
      </c>
      <c r="B839" s="6">
        <v>6253912161</v>
      </c>
      <c r="C839" s="6" t="s">
        <v>93</v>
      </c>
      <c r="D839" s="6" t="s">
        <v>301</v>
      </c>
      <c r="E839" s="6" t="s">
        <v>403</v>
      </c>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12"/>
      <c r="BG839" s="12"/>
      <c r="BH839" s="12"/>
      <c r="BI839" s="12"/>
      <c r="BJ839" s="12"/>
      <c r="BK839" s="12"/>
      <c r="BL839" s="12"/>
      <c r="BM839" s="12"/>
      <c r="BN839" s="12"/>
      <c r="BO839" s="12"/>
      <c r="BP839" s="12"/>
      <c r="BQ839" s="12"/>
      <c r="BR839" s="12"/>
      <c r="BS839" s="12"/>
      <c r="BT839" s="12"/>
      <c r="BU839" s="12"/>
      <c r="BV839" s="12"/>
      <c r="BW839" s="12"/>
      <c r="BX839" s="12"/>
      <c r="BY839" s="12"/>
      <c r="BZ839" s="12"/>
      <c r="CA839" s="12"/>
      <c r="CB839" s="12"/>
      <c r="CC839" s="12"/>
      <c r="CD839" s="35"/>
      <c r="CE839" s="12"/>
      <c r="CF839" s="12"/>
      <c r="CG839" s="12"/>
      <c r="CH839" s="33"/>
      <c r="CI839" s="12"/>
      <c r="CJ839" s="12"/>
      <c r="CK839" s="33"/>
      <c r="CL839" s="12"/>
      <c r="CM839" s="33"/>
      <c r="CN839" s="12"/>
      <c r="CO839" s="12"/>
      <c r="CP839" s="33"/>
      <c r="CQ839" s="12"/>
      <c r="CR839" s="12"/>
      <c r="CS839" s="33"/>
      <c r="CT839" s="12"/>
      <c r="CU839" s="12"/>
      <c r="CV839" s="33"/>
      <c r="CW839" s="12"/>
      <c r="CX839" s="12"/>
      <c r="CY839" s="32">
        <v>0</v>
      </c>
      <c r="CZ839" s="75">
        <f t="shared" si="14"/>
        <v>0</v>
      </c>
    </row>
    <row r="840" spans="1:104">
      <c r="A840" s="12">
        <v>77</v>
      </c>
      <c r="B840" s="6">
        <v>6255948874</v>
      </c>
      <c r="C840" s="6" t="s">
        <v>93</v>
      </c>
      <c r="D840" s="6" t="s">
        <v>303</v>
      </c>
      <c r="E840" s="6" t="s">
        <v>393</v>
      </c>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12"/>
      <c r="BG840" s="12"/>
      <c r="BH840" s="12"/>
      <c r="BI840" s="12"/>
      <c r="BJ840" s="12"/>
      <c r="BK840" s="12"/>
      <c r="BL840" s="12"/>
      <c r="BM840" s="12"/>
      <c r="BN840" s="12"/>
      <c r="BO840" s="12"/>
      <c r="BP840" s="12"/>
      <c r="BQ840" s="12"/>
      <c r="BR840" s="12"/>
      <c r="BS840" s="12"/>
      <c r="BT840" s="12"/>
      <c r="BU840" s="12"/>
      <c r="BV840" s="12"/>
      <c r="BW840" s="12"/>
      <c r="BX840" s="12"/>
      <c r="BY840" s="12"/>
      <c r="BZ840" s="12"/>
      <c r="CA840" s="33"/>
      <c r="CB840" s="12"/>
      <c r="CC840" s="12"/>
      <c r="CD840" s="35"/>
      <c r="CE840" s="12"/>
      <c r="CF840" s="33"/>
      <c r="CG840" s="12"/>
      <c r="CH840" s="33"/>
      <c r="CI840" s="12"/>
      <c r="CJ840" s="19">
        <v>9.7972972972973</v>
      </c>
      <c r="CK840" s="19">
        <v>303.71621621621603</v>
      </c>
      <c r="CL840" s="19">
        <v>293.91891891891902</v>
      </c>
      <c r="CM840" s="19">
        <v>117.56756756756801</v>
      </c>
      <c r="CN840" s="19">
        <v>356.33684210526297</v>
      </c>
      <c r="CO840" s="19">
        <v>356.33684210526297</v>
      </c>
      <c r="CP840" s="19">
        <v>379.32631578947399</v>
      </c>
      <c r="CQ840" s="19">
        <v>716.20689655172396</v>
      </c>
      <c r="CR840" s="19">
        <v>693.10344827586198</v>
      </c>
      <c r="CS840" s="19">
        <v>600.68965517241395</v>
      </c>
      <c r="CT840" s="19">
        <v>595</v>
      </c>
      <c r="CU840" s="19">
        <v>614.83333333333303</v>
      </c>
      <c r="CV840" s="19">
        <v>694.16666666666697</v>
      </c>
      <c r="CW840" s="19">
        <v>377.55319148936201</v>
      </c>
      <c r="CX840" s="19">
        <v>390.13829787233999</v>
      </c>
      <c r="CY840" s="19">
        <v>415.308510638298</v>
      </c>
      <c r="CZ840" s="72">
        <f t="shared" si="14"/>
        <v>6913.9999999999991</v>
      </c>
    </row>
    <row r="841" spans="1:104">
      <c r="A841" s="12">
        <v>77</v>
      </c>
      <c r="B841" s="6">
        <v>6255948874</v>
      </c>
      <c r="C841" s="6" t="s">
        <v>93</v>
      </c>
      <c r="D841" s="6" t="s">
        <v>303</v>
      </c>
      <c r="E841" s="6" t="s">
        <v>394</v>
      </c>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12"/>
      <c r="BG841" s="12"/>
      <c r="BH841" s="12"/>
      <c r="BI841" s="12"/>
      <c r="BJ841" s="12"/>
      <c r="BK841" s="12"/>
      <c r="BL841" s="12"/>
      <c r="BM841" s="12"/>
      <c r="BN841" s="12"/>
      <c r="BO841" s="12"/>
      <c r="BP841" s="12"/>
      <c r="BQ841" s="12"/>
      <c r="BR841" s="12"/>
      <c r="BS841" s="12"/>
      <c r="BT841" s="12"/>
      <c r="BU841" s="12"/>
      <c r="BV841" s="12"/>
      <c r="BW841" s="12"/>
      <c r="BX841" s="12"/>
      <c r="BY841" s="12"/>
      <c r="BZ841" s="12"/>
      <c r="CA841" s="33"/>
      <c r="CB841" s="12"/>
      <c r="CC841" s="12"/>
      <c r="CD841" s="34"/>
      <c r="CE841" s="12"/>
      <c r="CF841" s="15"/>
      <c r="CG841" s="12"/>
      <c r="CH841" s="15"/>
      <c r="CI841" s="12"/>
      <c r="CJ841" s="19">
        <v>6.5135135135135096</v>
      </c>
      <c r="CK841" s="19">
        <v>201.91891891891899</v>
      </c>
      <c r="CL841" s="19">
        <v>195.40540540540499</v>
      </c>
      <c r="CM841" s="19">
        <v>78.162162162162204</v>
      </c>
      <c r="CN841" s="19">
        <v>189.58947368421099</v>
      </c>
      <c r="CO841" s="19">
        <v>189.58947368421099</v>
      </c>
      <c r="CP841" s="19">
        <v>201.82105263157899</v>
      </c>
      <c r="CQ841" s="19">
        <v>596.83908045977</v>
      </c>
      <c r="CR841" s="19">
        <v>577.58620689655197</v>
      </c>
      <c r="CS841" s="19">
        <v>500.57471264367803</v>
      </c>
      <c r="CT841" s="19">
        <v>459.6875</v>
      </c>
      <c r="CU841" s="19">
        <v>475.01041666666703</v>
      </c>
      <c r="CV841" s="19">
        <v>536.30208333333303</v>
      </c>
      <c r="CW841" s="19">
        <v>282.44680851063799</v>
      </c>
      <c r="CX841" s="19">
        <v>291.86170212766001</v>
      </c>
      <c r="CY841" s="19">
        <v>310.691489361702</v>
      </c>
      <c r="CZ841" s="72">
        <f t="shared" si="14"/>
        <v>5094.0000000000009</v>
      </c>
    </row>
    <row r="842" spans="1:104">
      <c r="A842" s="12">
        <v>77</v>
      </c>
      <c r="B842" s="6">
        <v>6255948874</v>
      </c>
      <c r="C842" s="6" t="s">
        <v>93</v>
      </c>
      <c r="D842" s="6" t="s">
        <v>303</v>
      </c>
      <c r="E842" s="6" t="s">
        <v>395</v>
      </c>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12"/>
      <c r="BG842" s="12"/>
      <c r="BH842" s="12"/>
      <c r="BI842" s="12"/>
      <c r="BJ842" s="12"/>
      <c r="BK842" s="12"/>
      <c r="BL842" s="12"/>
      <c r="BM842" s="12"/>
      <c r="BN842" s="12"/>
      <c r="BO842" s="12"/>
      <c r="BP842" s="12"/>
      <c r="BQ842" s="12"/>
      <c r="BR842" s="12"/>
      <c r="BS842" s="12"/>
      <c r="BT842" s="12"/>
      <c r="BU842" s="12"/>
      <c r="BV842" s="12"/>
      <c r="BW842" s="12"/>
      <c r="BX842" s="12"/>
      <c r="BY842" s="12"/>
      <c r="BZ842" s="12"/>
      <c r="CA842" s="33"/>
      <c r="CB842" s="12"/>
      <c r="CC842" s="12"/>
      <c r="CD842" s="35"/>
      <c r="CE842" s="12"/>
      <c r="CF842" s="33"/>
      <c r="CG842" s="12"/>
      <c r="CH842" s="33"/>
      <c r="CI842" s="12"/>
      <c r="CJ842" s="26">
        <v>2.5819567567567598</v>
      </c>
      <c r="CK842" s="26">
        <v>80.040659459459405</v>
      </c>
      <c r="CL842" s="26">
        <v>77.458702702702695</v>
      </c>
      <c r="CM842" s="26">
        <v>30.983481081081099</v>
      </c>
      <c r="CN842" s="26">
        <v>75.153267368421098</v>
      </c>
      <c r="CO842" s="26">
        <v>75.153267368421098</v>
      </c>
      <c r="CP842" s="26">
        <v>80.001865263157896</v>
      </c>
      <c r="CQ842" s="26">
        <v>236.58701149425301</v>
      </c>
      <c r="CR842" s="26">
        <v>228.95517241379301</v>
      </c>
      <c r="CS842" s="26">
        <v>198.42781609195401</v>
      </c>
      <c r="CT842" s="26">
        <v>182.220125</v>
      </c>
      <c r="CU842" s="26">
        <v>188.29412916666701</v>
      </c>
      <c r="CV842" s="26">
        <v>212.590145833333</v>
      </c>
      <c r="CW842" s="26">
        <v>111.96191489361701</v>
      </c>
      <c r="CX842" s="26">
        <v>115.693978723404</v>
      </c>
      <c r="CY842" s="26">
        <v>123.14810638297899</v>
      </c>
      <c r="CZ842" s="72">
        <f t="shared" si="14"/>
        <v>2019.2516000000001</v>
      </c>
    </row>
    <row r="843" spans="1:104">
      <c r="A843" s="12">
        <v>77</v>
      </c>
      <c r="B843" s="6">
        <v>6255948874</v>
      </c>
      <c r="C843" s="6" t="s">
        <v>93</v>
      </c>
      <c r="D843" s="6" t="s">
        <v>303</v>
      </c>
      <c r="E843" s="6" t="s">
        <v>396</v>
      </c>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12"/>
      <c r="BG843" s="12"/>
      <c r="BH843" s="12"/>
      <c r="BI843" s="12"/>
      <c r="BJ843" s="12"/>
      <c r="BK843" s="12"/>
      <c r="BL843" s="12"/>
      <c r="BM843" s="12"/>
      <c r="BN843" s="12"/>
      <c r="BO843" s="12"/>
      <c r="BP843" s="12"/>
      <c r="BQ843" s="12"/>
      <c r="BR843" s="12"/>
      <c r="BS843" s="12"/>
      <c r="BT843" s="12"/>
      <c r="BU843" s="12"/>
      <c r="BV843" s="12"/>
      <c r="BW843" s="12"/>
      <c r="BX843" s="12"/>
      <c r="BY843" s="12"/>
      <c r="BZ843" s="12"/>
      <c r="CA843" s="33"/>
      <c r="CB843" s="12"/>
      <c r="CC843" s="12"/>
      <c r="CD843" s="35"/>
      <c r="CE843" s="12"/>
      <c r="CF843" s="33"/>
      <c r="CG843" s="12"/>
      <c r="CH843" s="33"/>
      <c r="CI843" s="12"/>
      <c r="CJ843" s="26">
        <v>2.5819567567567598</v>
      </c>
      <c r="CK843" s="26">
        <v>80.040659459459405</v>
      </c>
      <c r="CL843" s="26">
        <v>77.458702702702695</v>
      </c>
      <c r="CM843" s="26">
        <v>30.983481081081099</v>
      </c>
      <c r="CN843" s="26">
        <v>75.153267368421098</v>
      </c>
      <c r="CO843" s="26">
        <v>75.153267368421098</v>
      </c>
      <c r="CP843" s="26">
        <v>80.001865263157896</v>
      </c>
      <c r="CQ843" s="26">
        <v>236.58701149425301</v>
      </c>
      <c r="CR843" s="26">
        <v>228.95517241379301</v>
      </c>
      <c r="CS843" s="26">
        <v>198.42781609195401</v>
      </c>
      <c r="CT843" s="26">
        <v>182.220125</v>
      </c>
      <c r="CU843" s="26">
        <v>188.29412916666701</v>
      </c>
      <c r="CV843" s="26">
        <v>212.590145833333</v>
      </c>
      <c r="CW843" s="26">
        <v>111.96191489361701</v>
      </c>
      <c r="CX843" s="26">
        <v>115.693978723404</v>
      </c>
      <c r="CY843" s="26">
        <v>123.14810638297899</v>
      </c>
      <c r="CZ843" s="72">
        <f t="shared" si="14"/>
        <v>2019.2516000000001</v>
      </c>
    </row>
    <row r="844" spans="1:104">
      <c r="A844" s="12">
        <v>77</v>
      </c>
      <c r="B844" s="6">
        <v>6255948874</v>
      </c>
      <c r="C844" s="6" t="s">
        <v>93</v>
      </c>
      <c r="D844" s="6" t="s">
        <v>303</v>
      </c>
      <c r="E844" s="6" t="s">
        <v>397</v>
      </c>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12"/>
      <c r="BG844" s="12"/>
      <c r="BH844" s="12"/>
      <c r="BI844" s="12"/>
      <c r="BJ844" s="12"/>
      <c r="BK844" s="12"/>
      <c r="BL844" s="12"/>
      <c r="BM844" s="12"/>
      <c r="BN844" s="12"/>
      <c r="BO844" s="12"/>
      <c r="BP844" s="12"/>
      <c r="BQ844" s="12"/>
      <c r="BR844" s="12"/>
      <c r="BS844" s="12"/>
      <c r="BT844" s="12"/>
      <c r="BU844" s="12"/>
      <c r="BV844" s="12"/>
      <c r="BW844" s="12"/>
      <c r="BX844" s="12"/>
      <c r="BY844" s="12"/>
      <c r="BZ844" s="12"/>
      <c r="CA844" s="33"/>
      <c r="CB844" s="12"/>
      <c r="CC844" s="12"/>
      <c r="CD844" s="35"/>
      <c r="CE844" s="12"/>
      <c r="CF844" s="33"/>
      <c r="CG844" s="12"/>
      <c r="CH844" s="33"/>
      <c r="CI844" s="12"/>
      <c r="CJ844" s="18">
        <v>2.5819567567567598</v>
      </c>
      <c r="CK844" s="18">
        <v>80.040659459459405</v>
      </c>
      <c r="CL844" s="18">
        <v>77.458702702702695</v>
      </c>
      <c r="CM844" s="18">
        <v>30.983481081081099</v>
      </c>
      <c r="CN844" s="18">
        <v>75.153267368421098</v>
      </c>
      <c r="CO844" s="18">
        <v>75.153267368421098</v>
      </c>
      <c r="CP844" s="18">
        <v>80.001865263157896</v>
      </c>
      <c r="CQ844" s="18">
        <v>236.58701149425301</v>
      </c>
      <c r="CR844" s="18">
        <v>228.95517241379301</v>
      </c>
      <c r="CS844" s="18">
        <v>198.42781609195401</v>
      </c>
      <c r="CT844" s="18">
        <v>182.220125</v>
      </c>
      <c r="CU844" s="18">
        <v>188.29412916666701</v>
      </c>
      <c r="CV844" s="18">
        <v>212.590145833333</v>
      </c>
      <c r="CW844" s="18">
        <v>111.96191489361701</v>
      </c>
      <c r="CX844" s="18">
        <v>115.693978723404</v>
      </c>
      <c r="CY844" s="18">
        <v>123.14810638297899</v>
      </c>
      <c r="CZ844" s="72">
        <f t="shared" si="14"/>
        <v>2019.2516000000001</v>
      </c>
    </row>
    <row r="845" spans="1:104">
      <c r="A845" s="12">
        <v>77</v>
      </c>
      <c r="B845" s="6">
        <v>6255948874</v>
      </c>
      <c r="C845" s="6" t="s">
        <v>93</v>
      </c>
      <c r="D845" s="6" t="s">
        <v>303</v>
      </c>
      <c r="E845" s="6" t="s">
        <v>398</v>
      </c>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12"/>
      <c r="BG845" s="12"/>
      <c r="BH845" s="12"/>
      <c r="BI845" s="12"/>
      <c r="BJ845" s="12"/>
      <c r="BK845" s="12"/>
      <c r="BL845" s="12"/>
      <c r="BM845" s="12"/>
      <c r="BN845" s="12"/>
      <c r="BO845" s="12"/>
      <c r="BP845" s="12"/>
      <c r="BQ845" s="12"/>
      <c r="BR845" s="12"/>
      <c r="BS845" s="12"/>
      <c r="BT845" s="12"/>
      <c r="BU845" s="12"/>
      <c r="BV845" s="12"/>
      <c r="BW845" s="12"/>
      <c r="BX845" s="12"/>
      <c r="BY845" s="12"/>
      <c r="BZ845" s="12"/>
      <c r="CA845" s="33"/>
      <c r="CB845" s="12"/>
      <c r="CC845" s="12"/>
      <c r="CD845" s="35"/>
      <c r="CE845" s="12"/>
      <c r="CF845" s="33"/>
      <c r="CG845" s="12"/>
      <c r="CH845" s="33"/>
      <c r="CI845" s="12"/>
      <c r="CJ845" s="18">
        <v>2.5819567567567598</v>
      </c>
      <c r="CK845" s="18">
        <v>80.040659459459405</v>
      </c>
      <c r="CL845" s="18">
        <v>77.458702702702695</v>
      </c>
      <c r="CM845" s="18">
        <v>30.983481081081099</v>
      </c>
      <c r="CN845" s="18">
        <v>75.153267368421098</v>
      </c>
      <c r="CO845" s="18">
        <v>75.153267368421098</v>
      </c>
      <c r="CP845" s="18">
        <v>80.001865263157896</v>
      </c>
      <c r="CQ845" s="18">
        <v>236.58701149425301</v>
      </c>
      <c r="CR845" s="18">
        <v>228.95517241379301</v>
      </c>
      <c r="CS845" s="18">
        <v>198.42781609195401</v>
      </c>
      <c r="CT845" s="18">
        <v>182.220125</v>
      </c>
      <c r="CU845" s="18">
        <v>188.29412916666701</v>
      </c>
      <c r="CV845" s="18">
        <v>212.590145833333</v>
      </c>
      <c r="CW845" s="18">
        <v>111.96191489361701</v>
      </c>
      <c r="CX845" s="18">
        <v>115.693978723404</v>
      </c>
      <c r="CY845" s="18">
        <v>123.14810638297899</v>
      </c>
      <c r="CZ845" s="72">
        <f t="shared" si="14"/>
        <v>2019.2516000000001</v>
      </c>
    </row>
    <row r="846" spans="1:104">
      <c r="A846" s="12">
        <v>77</v>
      </c>
      <c r="B846" s="6">
        <v>6255948874</v>
      </c>
      <c r="C846" s="6" t="s">
        <v>93</v>
      </c>
      <c r="D846" s="6" t="s">
        <v>303</v>
      </c>
      <c r="E846" s="6" t="s">
        <v>399</v>
      </c>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12"/>
      <c r="BG846" s="12"/>
      <c r="BH846" s="12"/>
      <c r="BI846" s="12"/>
      <c r="BJ846" s="12"/>
      <c r="BK846" s="12"/>
      <c r="BL846" s="12"/>
      <c r="BM846" s="12"/>
      <c r="BN846" s="12"/>
      <c r="BO846" s="12"/>
      <c r="BP846" s="12"/>
      <c r="BQ846" s="12"/>
      <c r="BR846" s="12"/>
      <c r="BS846" s="12"/>
      <c r="BT846" s="12"/>
      <c r="BU846" s="12"/>
      <c r="BV846" s="12"/>
      <c r="BW846" s="12"/>
      <c r="BX846" s="12"/>
      <c r="BY846" s="12"/>
      <c r="BZ846" s="12"/>
      <c r="CA846" s="33"/>
      <c r="CB846" s="12"/>
      <c r="CC846" s="12"/>
      <c r="CD846" s="35"/>
      <c r="CE846" s="12"/>
      <c r="CF846" s="33"/>
      <c r="CG846" s="12"/>
      <c r="CH846" s="33"/>
      <c r="CI846" s="12"/>
      <c r="CJ846" s="19">
        <v>9.7972972972973</v>
      </c>
      <c r="CK846" s="19">
        <v>303.71621621621603</v>
      </c>
      <c r="CL846" s="19">
        <v>293.91891891891902</v>
      </c>
      <c r="CM846" s="19">
        <v>117.56756756756801</v>
      </c>
      <c r="CN846" s="19">
        <v>356.33684210526297</v>
      </c>
      <c r="CO846" s="19">
        <v>356.33684210526297</v>
      </c>
      <c r="CP846" s="19">
        <v>379.32631578947399</v>
      </c>
      <c r="CQ846" s="19">
        <v>716.20689655172396</v>
      </c>
      <c r="CR846" s="19">
        <v>693.10344827586198</v>
      </c>
      <c r="CS846" s="19">
        <v>600.68965517241395</v>
      </c>
      <c r="CT846" s="19">
        <v>595</v>
      </c>
      <c r="CU846" s="19">
        <v>614.83333333333303</v>
      </c>
      <c r="CV846" s="19">
        <v>694.16666666666697</v>
      </c>
      <c r="CW846" s="19">
        <v>377.55319148936201</v>
      </c>
      <c r="CX846" s="19">
        <v>390.13829787233999</v>
      </c>
      <c r="CY846" s="19">
        <v>415.308510638298</v>
      </c>
      <c r="CZ846" s="72">
        <f t="shared" si="14"/>
        <v>6913.9999999999991</v>
      </c>
    </row>
    <row r="847" spans="1:104">
      <c r="A847" s="12">
        <v>77</v>
      </c>
      <c r="B847" s="6">
        <v>6255948874</v>
      </c>
      <c r="C847" s="6" t="s">
        <v>93</v>
      </c>
      <c r="D847" s="6" t="s">
        <v>303</v>
      </c>
      <c r="E847" s="6" t="s">
        <v>400</v>
      </c>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12"/>
      <c r="BG847" s="12"/>
      <c r="BH847" s="12"/>
      <c r="BI847" s="12"/>
      <c r="BJ847" s="12"/>
      <c r="BK847" s="12"/>
      <c r="BL847" s="12"/>
      <c r="BM847" s="12"/>
      <c r="BN847" s="12"/>
      <c r="BO847" s="12"/>
      <c r="BP847" s="12"/>
      <c r="BQ847" s="12"/>
      <c r="BR847" s="12"/>
      <c r="BS847" s="12"/>
      <c r="BT847" s="12"/>
      <c r="BU847" s="12"/>
      <c r="BV847" s="12"/>
      <c r="BW847" s="12"/>
      <c r="BX847" s="12"/>
      <c r="BY847" s="12"/>
      <c r="BZ847" s="12"/>
      <c r="CA847" s="33"/>
      <c r="CB847" s="12"/>
      <c r="CC847" s="12"/>
      <c r="CD847" s="35"/>
      <c r="CE847" s="12"/>
      <c r="CF847" s="33"/>
      <c r="CG847" s="12"/>
      <c r="CH847" s="33"/>
      <c r="CI847" s="12"/>
      <c r="CJ847" s="18">
        <v>1.76351351351351</v>
      </c>
      <c r="CK847" s="18">
        <v>54.668918918918898</v>
      </c>
      <c r="CL847" s="18">
        <v>52.905405405405403</v>
      </c>
      <c r="CM847" s="18">
        <v>21.1621621621622</v>
      </c>
      <c r="CN847" s="18">
        <v>64.140631578947307</v>
      </c>
      <c r="CO847" s="18">
        <v>64.140631578947307</v>
      </c>
      <c r="CP847" s="18">
        <v>68.278736842105303</v>
      </c>
      <c r="CQ847" s="18">
        <v>128.91724137931001</v>
      </c>
      <c r="CR847" s="18">
        <v>124.758620689655</v>
      </c>
      <c r="CS847" s="18">
        <v>108.12413793103499</v>
      </c>
      <c r="CT847" s="18">
        <v>107.1</v>
      </c>
      <c r="CU847" s="18">
        <v>110.67</v>
      </c>
      <c r="CV847" s="18">
        <v>124.95</v>
      </c>
      <c r="CW847" s="18">
        <v>67.959574468085194</v>
      </c>
      <c r="CX847" s="18">
        <v>70.224893617021195</v>
      </c>
      <c r="CY847" s="18">
        <v>74.755531914893595</v>
      </c>
      <c r="CZ847" s="75">
        <f t="shared" si="14"/>
        <v>1244.52</v>
      </c>
    </row>
    <row r="848" spans="1:104">
      <c r="A848" s="12">
        <v>77</v>
      </c>
      <c r="B848" s="6">
        <v>6255948874</v>
      </c>
      <c r="C848" s="6" t="s">
        <v>93</v>
      </c>
      <c r="D848" s="6" t="s">
        <v>303</v>
      </c>
      <c r="E848" s="6" t="s">
        <v>401</v>
      </c>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12"/>
      <c r="BG848" s="12"/>
      <c r="BH848" s="12"/>
      <c r="BI848" s="12"/>
      <c r="BJ848" s="12"/>
      <c r="BK848" s="12"/>
      <c r="BL848" s="12"/>
      <c r="BM848" s="12"/>
      <c r="BN848" s="12"/>
      <c r="BO848" s="12"/>
      <c r="BP848" s="12"/>
      <c r="BQ848" s="12"/>
      <c r="BR848" s="12"/>
      <c r="BS848" s="12"/>
      <c r="BT848" s="12"/>
      <c r="BU848" s="12"/>
      <c r="BV848" s="12"/>
      <c r="BW848" s="12"/>
      <c r="BX848" s="12"/>
      <c r="BY848" s="12"/>
      <c r="BZ848" s="12"/>
      <c r="CA848" s="33"/>
      <c r="CB848" s="12"/>
      <c r="CC848" s="12"/>
      <c r="CD848" s="35"/>
      <c r="CE848" s="12"/>
      <c r="CF848" s="33"/>
      <c r="CG848" s="12"/>
      <c r="CH848" s="33"/>
      <c r="CI848" s="12"/>
      <c r="CJ848" s="18">
        <v>1.76351351351351</v>
      </c>
      <c r="CK848" s="18">
        <v>54.668918918918898</v>
      </c>
      <c r="CL848" s="18">
        <v>52.905405405405403</v>
      </c>
      <c r="CM848" s="18">
        <v>21.1621621621622</v>
      </c>
      <c r="CN848" s="18">
        <v>64.140631578947307</v>
      </c>
      <c r="CO848" s="18">
        <v>64.140631578947307</v>
      </c>
      <c r="CP848" s="18">
        <v>68.278736842105303</v>
      </c>
      <c r="CQ848" s="18">
        <v>128.91724137931001</v>
      </c>
      <c r="CR848" s="18">
        <v>124.758620689655</v>
      </c>
      <c r="CS848" s="18">
        <v>108.12413793103499</v>
      </c>
      <c r="CT848" s="18">
        <v>107.1</v>
      </c>
      <c r="CU848" s="18">
        <v>110.67</v>
      </c>
      <c r="CV848" s="18">
        <v>124.95</v>
      </c>
      <c r="CW848" s="18">
        <v>67.959574468085194</v>
      </c>
      <c r="CX848" s="18">
        <v>70.224893617021195</v>
      </c>
      <c r="CY848" s="18">
        <v>74.755531914893595</v>
      </c>
      <c r="CZ848" s="75">
        <f t="shared" si="14"/>
        <v>1244.52</v>
      </c>
    </row>
    <row r="849" spans="1:104">
      <c r="A849" s="12">
        <v>77</v>
      </c>
      <c r="B849" s="6">
        <v>6255948874</v>
      </c>
      <c r="C849" s="6" t="s">
        <v>93</v>
      </c>
      <c r="D849" s="6" t="s">
        <v>303</v>
      </c>
      <c r="E849" s="6" t="s">
        <v>402</v>
      </c>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12"/>
      <c r="BG849" s="12"/>
      <c r="BH849" s="12"/>
      <c r="BI849" s="12"/>
      <c r="BJ849" s="12"/>
      <c r="BK849" s="12"/>
      <c r="BL849" s="12"/>
      <c r="BM849" s="12"/>
      <c r="BN849" s="12"/>
      <c r="BO849" s="12"/>
      <c r="BP849" s="12"/>
      <c r="BQ849" s="12"/>
      <c r="BR849" s="12"/>
      <c r="BS849" s="12"/>
      <c r="BT849" s="12"/>
      <c r="BU849" s="12"/>
      <c r="BV849" s="12"/>
      <c r="BW849" s="12"/>
      <c r="BX849" s="12"/>
      <c r="BY849" s="12"/>
      <c r="BZ849" s="12"/>
      <c r="CA849" s="33"/>
      <c r="CB849" s="12"/>
      <c r="CC849" s="12"/>
      <c r="CD849" s="35"/>
      <c r="CE849" s="12"/>
      <c r="CF849" s="33"/>
      <c r="CG849" s="12"/>
      <c r="CH849" s="33"/>
      <c r="CI849" s="12"/>
      <c r="CJ849" s="18">
        <v>1.76351351351351</v>
      </c>
      <c r="CK849" s="18">
        <v>54.668918918918898</v>
      </c>
      <c r="CL849" s="18">
        <v>52.905405405405403</v>
      </c>
      <c r="CM849" s="18">
        <v>21.1621621621622</v>
      </c>
      <c r="CN849" s="18">
        <v>64.140631578947307</v>
      </c>
      <c r="CO849" s="18">
        <v>64.140631578947307</v>
      </c>
      <c r="CP849" s="18">
        <v>68.278736842105303</v>
      </c>
      <c r="CQ849" s="18">
        <v>128.91724137931001</v>
      </c>
      <c r="CR849" s="18">
        <v>124.758620689655</v>
      </c>
      <c r="CS849" s="18">
        <v>108.12413793103499</v>
      </c>
      <c r="CT849" s="18">
        <v>107.1</v>
      </c>
      <c r="CU849" s="18">
        <v>110.67</v>
      </c>
      <c r="CV849" s="18">
        <v>124.95</v>
      </c>
      <c r="CW849" s="18">
        <v>67.959574468085194</v>
      </c>
      <c r="CX849" s="18">
        <v>70.224893617021195</v>
      </c>
      <c r="CY849" s="18">
        <v>74.755531914893595</v>
      </c>
      <c r="CZ849" s="75">
        <f t="shared" si="14"/>
        <v>1244.52</v>
      </c>
    </row>
    <row r="850" spans="1:104">
      <c r="A850" s="12">
        <v>77</v>
      </c>
      <c r="B850" s="6">
        <v>6255948874</v>
      </c>
      <c r="C850" s="6" t="s">
        <v>93</v>
      </c>
      <c r="D850" s="6" t="s">
        <v>303</v>
      </c>
      <c r="E850" s="6" t="s">
        <v>403</v>
      </c>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12"/>
      <c r="BG850" s="12"/>
      <c r="BH850" s="12"/>
      <c r="BI850" s="12"/>
      <c r="BJ850" s="12"/>
      <c r="BK850" s="12"/>
      <c r="BL850" s="12"/>
      <c r="BM850" s="12"/>
      <c r="BN850" s="12"/>
      <c r="BO850" s="12"/>
      <c r="BP850" s="12"/>
      <c r="BQ850" s="12"/>
      <c r="BR850" s="12"/>
      <c r="BS850" s="12"/>
      <c r="BT850" s="12"/>
      <c r="BU850" s="12"/>
      <c r="BV850" s="12"/>
      <c r="BW850" s="12"/>
      <c r="BX850" s="12"/>
      <c r="BY850" s="12"/>
      <c r="BZ850" s="12"/>
      <c r="CA850" s="33"/>
      <c r="CB850" s="12"/>
      <c r="CC850" s="12"/>
      <c r="CD850" s="35"/>
      <c r="CE850" s="12"/>
      <c r="CF850" s="33"/>
      <c r="CG850" s="12"/>
      <c r="CH850" s="33"/>
      <c r="CI850" s="12"/>
      <c r="CJ850" s="18">
        <v>1.76351351351351</v>
      </c>
      <c r="CK850" s="18">
        <v>54.668918918918898</v>
      </c>
      <c r="CL850" s="18">
        <v>52.905405405405403</v>
      </c>
      <c r="CM850" s="18">
        <v>21.1621621621622</v>
      </c>
      <c r="CN850" s="18">
        <v>64.140631578947307</v>
      </c>
      <c r="CO850" s="18">
        <v>64.140631578947307</v>
      </c>
      <c r="CP850" s="18">
        <v>68.278736842105303</v>
      </c>
      <c r="CQ850" s="18">
        <v>128.91724137931001</v>
      </c>
      <c r="CR850" s="18">
        <v>124.758620689655</v>
      </c>
      <c r="CS850" s="18">
        <v>108.12413793103499</v>
      </c>
      <c r="CT850" s="18">
        <v>107.1</v>
      </c>
      <c r="CU850" s="18">
        <v>110.67</v>
      </c>
      <c r="CV850" s="18">
        <v>124.95</v>
      </c>
      <c r="CW850" s="18">
        <v>67.959574468085194</v>
      </c>
      <c r="CX850" s="18">
        <v>70.224893617021195</v>
      </c>
      <c r="CY850" s="18">
        <v>74.755531914893595</v>
      </c>
      <c r="CZ850" s="75">
        <f t="shared" si="14"/>
        <v>1244.52</v>
      </c>
    </row>
    <row r="851" spans="1:104" s="99" customFormat="1">
      <c r="A851" s="95">
        <v>78</v>
      </c>
      <c r="B851" s="96">
        <v>6259188881</v>
      </c>
      <c r="C851" s="96" t="s">
        <v>93</v>
      </c>
      <c r="D851" s="96" t="s">
        <v>94</v>
      </c>
      <c r="E851" s="106" t="s">
        <v>408</v>
      </c>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96"/>
      <c r="BE851" s="96"/>
      <c r="BF851" s="95"/>
      <c r="BG851" s="95"/>
      <c r="BH851" s="95"/>
      <c r="BI851" s="95"/>
      <c r="BJ851" s="95"/>
      <c r="BK851" s="95"/>
      <c r="BL851" s="95"/>
      <c r="BM851" s="95"/>
      <c r="BN851" s="95"/>
      <c r="BO851" s="95"/>
      <c r="BP851" s="95"/>
      <c r="BQ851" s="95"/>
      <c r="BR851" s="95"/>
      <c r="BS851" s="95"/>
      <c r="BT851" s="95"/>
      <c r="BU851" s="95"/>
      <c r="BV851" s="95"/>
      <c r="BW851" s="95"/>
      <c r="BX851" s="95"/>
      <c r="BY851" s="95"/>
      <c r="BZ851" s="95"/>
      <c r="CA851" s="95"/>
      <c r="CB851" s="95"/>
      <c r="CC851" s="95"/>
      <c r="CD851" s="107"/>
      <c r="CE851" s="95"/>
      <c r="CF851" s="108"/>
      <c r="CG851" s="95"/>
      <c r="CH851" s="108"/>
      <c r="CI851" s="95"/>
      <c r="CJ851" s="95"/>
      <c r="CK851" s="108"/>
      <c r="CL851" s="95"/>
      <c r="CM851" s="108"/>
      <c r="CN851" s="95"/>
      <c r="CO851" s="95"/>
      <c r="CP851" s="97">
        <v>1014.5360824742301</v>
      </c>
      <c r="CQ851" s="97">
        <v>1170.61855670103</v>
      </c>
      <c r="CR851" s="97">
        <v>1209.6391752577299</v>
      </c>
      <c r="CS851" s="97">
        <v>1170.61855670103</v>
      </c>
      <c r="CT851" s="97">
        <v>1209.6391752577299</v>
      </c>
      <c r="CU851" s="97">
        <v>1209.6391752577299</v>
      </c>
      <c r="CV851" s="97">
        <v>1170.61855670103</v>
      </c>
      <c r="CW851" s="97">
        <v>1209.6391752577299</v>
      </c>
      <c r="CX851" s="97">
        <v>1170.61855670103</v>
      </c>
      <c r="CY851" s="97">
        <v>819.43298969072202</v>
      </c>
      <c r="CZ851" s="98">
        <f t="shared" si="14"/>
        <v>11354.999999999993</v>
      </c>
    </row>
    <row r="852" spans="1:104" s="99" customFormat="1">
      <c r="A852" s="95">
        <v>78</v>
      </c>
      <c r="B852" s="96">
        <v>6259188881</v>
      </c>
      <c r="C852" s="96" t="s">
        <v>93</v>
      </c>
      <c r="D852" s="96" t="s">
        <v>94</v>
      </c>
      <c r="E852" s="96" t="s">
        <v>394</v>
      </c>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96"/>
      <c r="BE852" s="96"/>
      <c r="BF852" s="95"/>
      <c r="BG852" s="95"/>
      <c r="BH852" s="95"/>
      <c r="BI852" s="95"/>
      <c r="BJ852" s="95"/>
      <c r="BK852" s="95"/>
      <c r="BL852" s="95"/>
      <c r="BM852" s="95"/>
      <c r="BN852" s="95"/>
      <c r="BO852" s="95"/>
      <c r="BP852" s="95"/>
      <c r="BQ852" s="95"/>
      <c r="BR852" s="95"/>
      <c r="BS852" s="95"/>
      <c r="BT852" s="95"/>
      <c r="BU852" s="95"/>
      <c r="BV852" s="95"/>
      <c r="BW852" s="95"/>
      <c r="BX852" s="95"/>
      <c r="BY852" s="95"/>
      <c r="BZ852" s="95"/>
      <c r="CA852" s="95"/>
      <c r="CB852" s="95"/>
      <c r="CC852" s="95"/>
      <c r="CD852" s="109"/>
      <c r="CE852" s="95"/>
      <c r="CF852" s="92"/>
      <c r="CG852" s="95"/>
      <c r="CH852" s="92"/>
      <c r="CI852" s="95"/>
      <c r="CJ852" s="95"/>
      <c r="CK852" s="92"/>
      <c r="CL852" s="95"/>
      <c r="CM852" s="92"/>
      <c r="CN852" s="95"/>
      <c r="CO852" s="95"/>
      <c r="CP852" s="97">
        <v>909.10652920962195</v>
      </c>
      <c r="CQ852" s="97">
        <v>1048.9690721649499</v>
      </c>
      <c r="CR852" s="97">
        <v>1083.93470790378</v>
      </c>
      <c r="CS852" s="97">
        <v>1048.9690721649499</v>
      </c>
      <c r="CT852" s="97">
        <v>1083.93470790378</v>
      </c>
      <c r="CU852" s="97">
        <v>1083.93470790378</v>
      </c>
      <c r="CV852" s="97">
        <v>1048.9690721649499</v>
      </c>
      <c r="CW852" s="97">
        <v>1083.93470790378</v>
      </c>
      <c r="CX852" s="97">
        <v>1048.9690721649499</v>
      </c>
      <c r="CY852" s="97">
        <v>734.27835051546401</v>
      </c>
      <c r="CZ852" s="98">
        <f t="shared" si="14"/>
        <v>10175.000000000005</v>
      </c>
    </row>
    <row r="853" spans="1:104" s="99" customFormat="1">
      <c r="A853" s="95">
        <v>78</v>
      </c>
      <c r="B853" s="96">
        <v>6259188881</v>
      </c>
      <c r="C853" s="96" t="s">
        <v>93</v>
      </c>
      <c r="D853" s="96" t="s">
        <v>94</v>
      </c>
      <c r="E853" s="96" t="s">
        <v>395</v>
      </c>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96"/>
      <c r="BE853" s="96"/>
      <c r="BF853" s="95"/>
      <c r="BG853" s="95"/>
      <c r="BH853" s="95"/>
      <c r="BI853" s="95"/>
      <c r="BJ853" s="95"/>
      <c r="BK853" s="95"/>
      <c r="BL853" s="95"/>
      <c r="BM853" s="95"/>
      <c r="BN853" s="95"/>
      <c r="BO853" s="95"/>
      <c r="BP853" s="95"/>
      <c r="BQ853" s="95"/>
      <c r="BR853" s="95"/>
      <c r="BS853" s="95"/>
      <c r="BT853" s="95"/>
      <c r="BU853" s="95"/>
      <c r="BV853" s="95"/>
      <c r="BW853" s="95"/>
      <c r="BX853" s="95"/>
      <c r="BY853" s="95"/>
      <c r="BZ853" s="95"/>
      <c r="CA853" s="95"/>
      <c r="CB853" s="95"/>
      <c r="CC853" s="95"/>
      <c r="CD853" s="107"/>
      <c r="CE853" s="95"/>
      <c r="CF853" s="108"/>
      <c r="CG853" s="95"/>
      <c r="CH853" s="108"/>
      <c r="CI853" s="95"/>
      <c r="CJ853" s="95"/>
      <c r="CK853" s="108"/>
      <c r="CL853" s="95"/>
      <c r="CM853" s="92"/>
      <c r="CN853" s="95"/>
      <c r="CO853" s="95"/>
      <c r="CP853" s="101">
        <v>360.36982817869398</v>
      </c>
      <c r="CQ853" s="101">
        <v>415.811340206186</v>
      </c>
      <c r="CR853" s="101">
        <v>429.671718213058</v>
      </c>
      <c r="CS853" s="101">
        <v>415.811340206186</v>
      </c>
      <c r="CT853" s="101">
        <v>429.671718213058</v>
      </c>
      <c r="CU853" s="101">
        <v>429.671718213058</v>
      </c>
      <c r="CV853" s="101">
        <v>415.811340206186</v>
      </c>
      <c r="CW853" s="101">
        <v>429.671718213058</v>
      </c>
      <c r="CX853" s="101">
        <v>415.811340206186</v>
      </c>
      <c r="CY853" s="101">
        <v>291.06793814433001</v>
      </c>
      <c r="CZ853" s="98">
        <f t="shared" si="14"/>
        <v>4033.3699999999994</v>
      </c>
    </row>
    <row r="854" spans="1:104" s="99" customFormat="1">
      <c r="A854" s="95">
        <v>78</v>
      </c>
      <c r="B854" s="96">
        <v>6259188881</v>
      </c>
      <c r="C854" s="96" t="s">
        <v>93</v>
      </c>
      <c r="D854" s="96" t="s">
        <v>94</v>
      </c>
      <c r="E854" s="96" t="s">
        <v>396</v>
      </c>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96"/>
      <c r="BE854" s="96"/>
      <c r="BF854" s="95"/>
      <c r="BG854" s="95"/>
      <c r="BH854" s="95"/>
      <c r="BI854" s="95"/>
      <c r="BJ854" s="95"/>
      <c r="BK854" s="95"/>
      <c r="BL854" s="95"/>
      <c r="BM854" s="95"/>
      <c r="BN854" s="95"/>
      <c r="BO854" s="95"/>
      <c r="BP854" s="95"/>
      <c r="BQ854" s="95"/>
      <c r="BR854" s="95"/>
      <c r="BS854" s="95"/>
      <c r="BT854" s="95"/>
      <c r="BU854" s="95"/>
      <c r="BV854" s="95"/>
      <c r="BW854" s="95"/>
      <c r="BX854" s="95"/>
      <c r="BY854" s="95"/>
      <c r="BZ854" s="95"/>
      <c r="CA854" s="95"/>
      <c r="CB854" s="95"/>
      <c r="CC854" s="95"/>
      <c r="CD854" s="107"/>
      <c r="CE854" s="95"/>
      <c r="CF854" s="108"/>
      <c r="CG854" s="95"/>
      <c r="CH854" s="108"/>
      <c r="CI854" s="95"/>
      <c r="CJ854" s="95"/>
      <c r="CK854" s="108"/>
      <c r="CL854" s="95"/>
      <c r="CM854" s="108"/>
      <c r="CN854" s="95"/>
      <c r="CO854" s="95"/>
      <c r="CP854" s="101">
        <v>318.911352370526</v>
      </c>
      <c r="CQ854" s="101">
        <v>367.974637350607</v>
      </c>
      <c r="CR854" s="101">
        <v>380.24045859562699</v>
      </c>
      <c r="CS854" s="101">
        <v>367.974637350607</v>
      </c>
      <c r="CT854" s="101">
        <v>380.24045859562699</v>
      </c>
      <c r="CU854" s="101">
        <v>380.24045859562699</v>
      </c>
      <c r="CV854" s="101">
        <v>367.974637350607</v>
      </c>
      <c r="CW854" s="101">
        <v>380.24045859562699</v>
      </c>
      <c r="CX854" s="101">
        <v>367.974637350607</v>
      </c>
      <c r="CY854" s="101">
        <v>257.58224614542502</v>
      </c>
      <c r="CZ854" s="98">
        <f t="shared" si="14"/>
        <v>3569.3539823008864</v>
      </c>
    </row>
    <row r="855" spans="1:104" s="99" customFormat="1">
      <c r="A855" s="95">
        <v>78</v>
      </c>
      <c r="B855" s="96">
        <v>6259188881</v>
      </c>
      <c r="C855" s="96" t="s">
        <v>93</v>
      </c>
      <c r="D855" s="96" t="s">
        <v>94</v>
      </c>
      <c r="E855" s="96" t="s">
        <v>397</v>
      </c>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96"/>
      <c r="BE855" s="96"/>
      <c r="BF855" s="95"/>
      <c r="BG855" s="95"/>
      <c r="BH855" s="95"/>
      <c r="BI855" s="95"/>
      <c r="BJ855" s="95"/>
      <c r="BK855" s="95"/>
      <c r="BL855" s="95"/>
      <c r="BM855" s="95"/>
      <c r="BN855" s="95"/>
      <c r="BO855" s="95"/>
      <c r="BP855" s="95"/>
      <c r="BQ855" s="95"/>
      <c r="BR855" s="95"/>
      <c r="BS855" s="95"/>
      <c r="BT855" s="95"/>
      <c r="BU855" s="95"/>
      <c r="BV855" s="95"/>
      <c r="BW855" s="95"/>
      <c r="BX855" s="95"/>
      <c r="BY855" s="95"/>
      <c r="BZ855" s="95"/>
      <c r="CA855" s="95"/>
      <c r="CB855" s="95"/>
      <c r="CC855" s="95"/>
      <c r="CD855" s="107"/>
      <c r="CE855" s="95"/>
      <c r="CF855" s="108"/>
      <c r="CG855" s="95"/>
      <c r="CH855" s="108"/>
      <c r="CI855" s="95"/>
      <c r="CJ855" s="95"/>
      <c r="CK855" s="108"/>
      <c r="CL855" s="95"/>
      <c r="CM855" s="92"/>
      <c r="CN855" s="95"/>
      <c r="CO855" s="95"/>
      <c r="CP855" s="101">
        <v>360.36982817869398</v>
      </c>
      <c r="CQ855" s="101">
        <v>415.811340206186</v>
      </c>
      <c r="CR855" s="101">
        <v>429.671718213058</v>
      </c>
      <c r="CS855" s="101">
        <v>415.811340206186</v>
      </c>
      <c r="CT855" s="101">
        <v>429.671718213058</v>
      </c>
      <c r="CU855" s="101">
        <v>429.671718213058</v>
      </c>
      <c r="CV855" s="101">
        <v>415.811340206186</v>
      </c>
      <c r="CW855" s="101">
        <v>429.671718213058</v>
      </c>
      <c r="CX855" s="101">
        <v>415.811340206186</v>
      </c>
      <c r="CY855" s="101">
        <v>291.06793814433001</v>
      </c>
      <c r="CZ855" s="98">
        <f t="shared" si="14"/>
        <v>4033.3699999999994</v>
      </c>
    </row>
    <row r="856" spans="1:104" s="99" customFormat="1">
      <c r="A856" s="95">
        <v>78</v>
      </c>
      <c r="B856" s="96">
        <v>6259188881</v>
      </c>
      <c r="C856" s="96" t="s">
        <v>93</v>
      </c>
      <c r="D856" s="96" t="s">
        <v>94</v>
      </c>
      <c r="E856" s="96" t="s">
        <v>398</v>
      </c>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96"/>
      <c r="BE856" s="96"/>
      <c r="BF856" s="95"/>
      <c r="BG856" s="95"/>
      <c r="BH856" s="95"/>
      <c r="BI856" s="95"/>
      <c r="BJ856" s="95"/>
      <c r="BK856" s="95"/>
      <c r="BL856" s="95"/>
      <c r="BM856" s="95"/>
      <c r="BN856" s="95"/>
      <c r="BO856" s="95"/>
      <c r="BP856" s="95"/>
      <c r="BQ856" s="95"/>
      <c r="BR856" s="95"/>
      <c r="BS856" s="95"/>
      <c r="BT856" s="95"/>
      <c r="BU856" s="95"/>
      <c r="BV856" s="95"/>
      <c r="BW856" s="95"/>
      <c r="BX856" s="95"/>
      <c r="BY856" s="95"/>
      <c r="BZ856" s="95"/>
      <c r="CA856" s="95"/>
      <c r="CB856" s="95"/>
      <c r="CC856" s="95"/>
      <c r="CD856" s="107"/>
      <c r="CE856" s="95"/>
      <c r="CF856" s="108"/>
      <c r="CG856" s="95"/>
      <c r="CH856" s="108"/>
      <c r="CI856" s="95"/>
      <c r="CJ856" s="95"/>
      <c r="CK856" s="108"/>
      <c r="CL856" s="95"/>
      <c r="CM856" s="108"/>
      <c r="CN856" s="95"/>
      <c r="CO856" s="95"/>
      <c r="CP856" s="101">
        <v>318.911352370526</v>
      </c>
      <c r="CQ856" s="101">
        <v>367.974637350607</v>
      </c>
      <c r="CR856" s="101">
        <v>380.24045859562699</v>
      </c>
      <c r="CS856" s="101">
        <v>367.974637350607</v>
      </c>
      <c r="CT856" s="101">
        <v>380.24045859562699</v>
      </c>
      <c r="CU856" s="101">
        <v>380.24045859562699</v>
      </c>
      <c r="CV856" s="101">
        <v>367.974637350607</v>
      </c>
      <c r="CW856" s="101">
        <v>380.24045859562699</v>
      </c>
      <c r="CX856" s="101">
        <v>367.974637350607</v>
      </c>
      <c r="CY856" s="101">
        <v>257.58224614542502</v>
      </c>
      <c r="CZ856" s="98">
        <f t="shared" si="14"/>
        <v>3569.3539823008864</v>
      </c>
    </row>
    <row r="857" spans="1:104" s="99" customFormat="1">
      <c r="A857" s="95">
        <v>78</v>
      </c>
      <c r="B857" s="96">
        <v>6259188881</v>
      </c>
      <c r="C857" s="96" t="s">
        <v>93</v>
      </c>
      <c r="D857" s="96" t="s">
        <v>94</v>
      </c>
      <c r="E857" s="96" t="s">
        <v>399</v>
      </c>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96"/>
      <c r="BE857" s="96"/>
      <c r="BF857" s="95"/>
      <c r="BG857" s="95"/>
      <c r="BH857" s="95"/>
      <c r="BI857" s="95"/>
      <c r="BJ857" s="95"/>
      <c r="BK857" s="95"/>
      <c r="BL857" s="95"/>
      <c r="BM857" s="95"/>
      <c r="BN857" s="95"/>
      <c r="BO857" s="95"/>
      <c r="BP857" s="95"/>
      <c r="BQ857" s="95"/>
      <c r="BR857" s="95"/>
      <c r="BS857" s="95"/>
      <c r="BT857" s="95"/>
      <c r="BU857" s="97"/>
      <c r="BV857" s="97"/>
      <c r="BW857" s="97"/>
      <c r="BX857" s="97"/>
      <c r="BY857" s="97"/>
      <c r="BZ857" s="97"/>
      <c r="CA857" s="97"/>
      <c r="CB857" s="97"/>
      <c r="CC857" s="97"/>
      <c r="CD857" s="97"/>
      <c r="CE857" s="97"/>
      <c r="CF857" s="97"/>
      <c r="CG857" s="97"/>
      <c r="CH857" s="97"/>
      <c r="CI857" s="97"/>
      <c r="CJ857" s="97"/>
      <c r="CK857" s="97"/>
      <c r="CL857" s="97"/>
      <c r="CM857" s="97"/>
      <c r="CN857" s="97"/>
      <c r="CO857" s="97"/>
      <c r="CP857" s="97"/>
      <c r="CQ857" s="97"/>
      <c r="CR857" s="97"/>
      <c r="CS857" s="97"/>
      <c r="CT857" s="97"/>
      <c r="CU857" s="97"/>
      <c r="CV857" s="97"/>
      <c r="CW857" s="97"/>
      <c r="CX857" s="97"/>
      <c r="CY857" s="97">
        <v>0</v>
      </c>
      <c r="CZ857" s="98">
        <f t="shared" si="14"/>
        <v>0</v>
      </c>
    </row>
    <row r="858" spans="1:104" s="99" customFormat="1">
      <c r="A858" s="95">
        <v>78</v>
      </c>
      <c r="B858" s="96">
        <v>6259188881</v>
      </c>
      <c r="C858" s="96" t="s">
        <v>93</v>
      </c>
      <c r="D858" s="96" t="s">
        <v>94</v>
      </c>
      <c r="E858" s="96" t="s">
        <v>400</v>
      </c>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96"/>
      <c r="BE858" s="96"/>
      <c r="BF858" s="95"/>
      <c r="BG858" s="95"/>
      <c r="BH858" s="95"/>
      <c r="BI858" s="95"/>
      <c r="BJ858" s="95"/>
      <c r="BK858" s="95"/>
      <c r="BL858" s="95"/>
      <c r="BM858" s="95"/>
      <c r="BN858" s="95"/>
      <c r="BO858" s="95"/>
      <c r="BP858" s="95"/>
      <c r="BQ858" s="95"/>
      <c r="BR858" s="95"/>
      <c r="BS858" s="95"/>
      <c r="BT858" s="95"/>
      <c r="BU858" s="97"/>
      <c r="BV858" s="97"/>
      <c r="BW858" s="97"/>
      <c r="BX858" s="97"/>
      <c r="BY858" s="97"/>
      <c r="BZ858" s="97"/>
      <c r="CA858" s="97"/>
      <c r="CB858" s="97"/>
      <c r="CC858" s="97"/>
      <c r="CD858" s="97"/>
      <c r="CE858" s="97"/>
      <c r="CF858" s="97"/>
      <c r="CG858" s="97"/>
      <c r="CH858" s="97"/>
      <c r="CI858" s="97"/>
      <c r="CJ858" s="97"/>
      <c r="CK858" s="97"/>
      <c r="CL858" s="97"/>
      <c r="CM858" s="97"/>
      <c r="CN858" s="97"/>
      <c r="CO858" s="97"/>
      <c r="CP858" s="97"/>
      <c r="CQ858" s="97"/>
      <c r="CR858" s="97"/>
      <c r="CS858" s="97"/>
      <c r="CT858" s="97"/>
      <c r="CU858" s="97"/>
      <c r="CV858" s="97"/>
      <c r="CW858" s="97"/>
      <c r="CX858" s="97"/>
      <c r="CY858" s="97">
        <v>0</v>
      </c>
      <c r="CZ858" s="112">
        <f t="shared" si="14"/>
        <v>0</v>
      </c>
    </row>
    <row r="859" spans="1:104" s="99" customFormat="1">
      <c r="A859" s="95">
        <v>78</v>
      </c>
      <c r="B859" s="96">
        <v>6259188881</v>
      </c>
      <c r="C859" s="96" t="s">
        <v>93</v>
      </c>
      <c r="D859" s="96" t="s">
        <v>94</v>
      </c>
      <c r="E859" s="96" t="s">
        <v>401</v>
      </c>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96"/>
      <c r="BE859" s="96"/>
      <c r="BF859" s="95"/>
      <c r="BG859" s="95"/>
      <c r="BH859" s="95"/>
      <c r="BI859" s="95"/>
      <c r="BJ859" s="95"/>
      <c r="BK859" s="95"/>
      <c r="BL859" s="95"/>
      <c r="BM859" s="95"/>
      <c r="BN859" s="95"/>
      <c r="BO859" s="95"/>
      <c r="BP859" s="95"/>
      <c r="BQ859" s="95"/>
      <c r="BR859" s="95"/>
      <c r="BS859" s="95"/>
      <c r="BT859" s="95"/>
      <c r="BU859" s="97"/>
      <c r="BV859" s="97"/>
      <c r="BW859" s="97"/>
      <c r="BX859" s="97"/>
      <c r="BY859" s="97"/>
      <c r="BZ859" s="97"/>
      <c r="CA859" s="97"/>
      <c r="CB859" s="97"/>
      <c r="CC859" s="97"/>
      <c r="CD859" s="97"/>
      <c r="CE859" s="97"/>
      <c r="CF859" s="97"/>
      <c r="CG859" s="97"/>
      <c r="CH859" s="97"/>
      <c r="CI859" s="97"/>
      <c r="CJ859" s="97"/>
      <c r="CK859" s="97"/>
      <c r="CL859" s="97"/>
      <c r="CM859" s="97"/>
      <c r="CN859" s="97"/>
      <c r="CO859" s="97"/>
      <c r="CP859" s="97"/>
      <c r="CQ859" s="97"/>
      <c r="CR859" s="97"/>
      <c r="CS859" s="97"/>
      <c r="CT859" s="97"/>
      <c r="CU859" s="97"/>
      <c r="CV859" s="97"/>
      <c r="CW859" s="97"/>
      <c r="CX859" s="97"/>
      <c r="CY859" s="97">
        <v>0</v>
      </c>
      <c r="CZ859" s="112">
        <f t="shared" si="14"/>
        <v>0</v>
      </c>
    </row>
    <row r="860" spans="1:104" s="99" customFormat="1">
      <c r="A860" s="95">
        <v>78</v>
      </c>
      <c r="B860" s="96">
        <v>6259188881</v>
      </c>
      <c r="C860" s="96" t="s">
        <v>93</v>
      </c>
      <c r="D860" s="96" t="s">
        <v>94</v>
      </c>
      <c r="E860" s="96" t="s">
        <v>402</v>
      </c>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96"/>
      <c r="BE860" s="96"/>
      <c r="BF860" s="95"/>
      <c r="BG860" s="95"/>
      <c r="BH860" s="95"/>
      <c r="BI860" s="95"/>
      <c r="BJ860" s="95"/>
      <c r="BK860" s="95"/>
      <c r="BL860" s="95"/>
      <c r="BM860" s="95"/>
      <c r="BN860" s="95"/>
      <c r="BO860" s="95"/>
      <c r="BP860" s="95"/>
      <c r="BQ860" s="95"/>
      <c r="BR860" s="95"/>
      <c r="BS860" s="95"/>
      <c r="BT860" s="95"/>
      <c r="BU860" s="95"/>
      <c r="BV860" s="95"/>
      <c r="BW860" s="95"/>
      <c r="BX860" s="95"/>
      <c r="BY860" s="95"/>
      <c r="BZ860" s="95"/>
      <c r="CA860" s="95"/>
      <c r="CB860" s="95"/>
      <c r="CC860" s="95"/>
      <c r="CD860" s="107"/>
      <c r="CE860" s="95"/>
      <c r="CF860" s="108"/>
      <c r="CG860" s="95"/>
      <c r="CH860" s="108"/>
      <c r="CI860" s="95"/>
      <c r="CJ860" s="95"/>
      <c r="CK860" s="108"/>
      <c r="CL860" s="95"/>
      <c r="CM860" s="108"/>
      <c r="CN860" s="95"/>
      <c r="CO860" s="95"/>
      <c r="CP860" s="101"/>
      <c r="CQ860" s="101"/>
      <c r="CR860" s="101"/>
      <c r="CS860" s="101"/>
      <c r="CT860" s="101"/>
      <c r="CU860" s="101"/>
      <c r="CV860" s="101"/>
      <c r="CW860" s="101"/>
      <c r="CX860" s="101"/>
      <c r="CY860" s="101">
        <v>0</v>
      </c>
      <c r="CZ860" s="112">
        <f t="shared" si="14"/>
        <v>0</v>
      </c>
    </row>
    <row r="861" spans="1:104" s="99" customFormat="1">
      <c r="A861" s="95">
        <v>78</v>
      </c>
      <c r="B861" s="96">
        <v>6259188881</v>
      </c>
      <c r="C861" s="96" t="s">
        <v>93</v>
      </c>
      <c r="D861" s="96" t="s">
        <v>94</v>
      </c>
      <c r="E861" s="96" t="s">
        <v>403</v>
      </c>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96"/>
      <c r="BE861" s="96"/>
      <c r="BF861" s="95"/>
      <c r="BG861" s="95"/>
      <c r="BH861" s="95"/>
      <c r="BI861" s="95"/>
      <c r="BJ861" s="95"/>
      <c r="BK861" s="95"/>
      <c r="BL861" s="95"/>
      <c r="BM861" s="95"/>
      <c r="BN861" s="95"/>
      <c r="BO861" s="95"/>
      <c r="BP861" s="95"/>
      <c r="BQ861" s="95"/>
      <c r="BR861" s="95"/>
      <c r="BS861" s="95"/>
      <c r="BT861" s="95"/>
      <c r="BU861" s="95"/>
      <c r="BV861" s="95"/>
      <c r="BW861" s="95"/>
      <c r="BX861" s="95"/>
      <c r="BY861" s="95"/>
      <c r="BZ861" s="95"/>
      <c r="CA861" s="95"/>
      <c r="CB861" s="95"/>
      <c r="CC861" s="95"/>
      <c r="CD861" s="107"/>
      <c r="CE861" s="95"/>
      <c r="CF861" s="108"/>
      <c r="CG861" s="95"/>
      <c r="CH861" s="108"/>
      <c r="CI861" s="95"/>
      <c r="CJ861" s="95"/>
      <c r="CK861" s="108"/>
      <c r="CL861" s="95"/>
      <c r="CM861" s="108"/>
      <c r="CN861" s="95"/>
      <c r="CO861" s="95"/>
      <c r="CP861" s="101"/>
      <c r="CQ861" s="101"/>
      <c r="CR861" s="101"/>
      <c r="CS861" s="101"/>
      <c r="CT861" s="101"/>
      <c r="CU861" s="101"/>
      <c r="CV861" s="101"/>
      <c r="CW861" s="101"/>
      <c r="CX861" s="101"/>
      <c r="CY861" s="101">
        <v>0</v>
      </c>
      <c r="CZ861" s="112">
        <f t="shared" si="14"/>
        <v>0</v>
      </c>
    </row>
    <row r="862" spans="1:104" s="99" customFormat="1">
      <c r="A862" s="95">
        <v>79</v>
      </c>
      <c r="B862" s="96">
        <v>6261589386</v>
      </c>
      <c r="C862" s="96" t="s">
        <v>93</v>
      </c>
      <c r="D862" s="96" t="s">
        <v>94</v>
      </c>
      <c r="E862" s="96" t="s">
        <v>393</v>
      </c>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96"/>
      <c r="BE862" s="96"/>
      <c r="BF862" s="95"/>
      <c r="BG862" s="95"/>
      <c r="BH862" s="95"/>
      <c r="BI862" s="95"/>
      <c r="BJ862" s="95"/>
      <c r="BK862" s="95"/>
      <c r="BL862" s="95"/>
      <c r="BM862" s="95"/>
      <c r="BN862" s="95"/>
      <c r="BO862" s="95"/>
      <c r="BP862" s="95"/>
      <c r="BQ862" s="95"/>
      <c r="BR862" s="95"/>
      <c r="BS862" s="95"/>
      <c r="BT862" s="95"/>
      <c r="BU862" s="95"/>
      <c r="BV862" s="95"/>
      <c r="BW862" s="95"/>
      <c r="BX862" s="95"/>
      <c r="BY862" s="95"/>
      <c r="BZ862" s="108"/>
      <c r="CA862" s="108"/>
      <c r="CB862" s="95"/>
      <c r="CC862" s="95"/>
      <c r="CD862" s="107"/>
      <c r="CE862" s="95"/>
      <c r="CF862" s="108"/>
      <c r="CG862" s="108"/>
      <c r="CH862" s="108"/>
      <c r="CI862" s="108"/>
      <c r="CJ862" s="108"/>
      <c r="CK862" s="108"/>
      <c r="CL862" s="108"/>
      <c r="CM862" s="108"/>
      <c r="CN862" s="108"/>
      <c r="CO862" s="108"/>
      <c r="CP862" s="108"/>
      <c r="CQ862" s="108"/>
      <c r="CR862" s="97">
        <v>1569.9823008849601</v>
      </c>
      <c r="CS862" s="97">
        <v>2140.8849557522099</v>
      </c>
      <c r="CT862" s="97">
        <v>2212.24778761062</v>
      </c>
      <c r="CU862" s="97">
        <v>2212.24778761062</v>
      </c>
      <c r="CV862" s="97">
        <v>2140.8849557522099</v>
      </c>
      <c r="CW862" s="97">
        <v>2212.24778761062</v>
      </c>
      <c r="CX862" s="97">
        <v>2140.8849557522099</v>
      </c>
      <c r="CY862" s="97">
        <v>1498.61946902655</v>
      </c>
      <c r="CZ862" s="98">
        <f t="shared" si="14"/>
        <v>16128</v>
      </c>
    </row>
    <row r="863" spans="1:104" s="99" customFormat="1">
      <c r="A863" s="95">
        <v>79</v>
      </c>
      <c r="B863" s="96">
        <v>6261589386</v>
      </c>
      <c r="C863" s="96" t="s">
        <v>93</v>
      </c>
      <c r="D863" s="96" t="s">
        <v>94</v>
      </c>
      <c r="E863" s="96" t="s">
        <v>394</v>
      </c>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96"/>
      <c r="BE863" s="96"/>
      <c r="BF863" s="95"/>
      <c r="BG863" s="95"/>
      <c r="BH863" s="95"/>
      <c r="BI863" s="95"/>
      <c r="BJ863" s="95"/>
      <c r="BK863" s="95"/>
      <c r="BL863" s="95"/>
      <c r="BM863" s="95"/>
      <c r="BN863" s="95"/>
      <c r="BO863" s="95"/>
      <c r="BP863" s="95"/>
      <c r="BQ863" s="95"/>
      <c r="BR863" s="95"/>
      <c r="BS863" s="95"/>
      <c r="BT863" s="95"/>
      <c r="BU863" s="95"/>
      <c r="BV863" s="95"/>
      <c r="BW863" s="95"/>
      <c r="BX863" s="95"/>
      <c r="BY863" s="95"/>
      <c r="BZ863" s="108"/>
      <c r="CA863" s="108"/>
      <c r="CB863" s="95"/>
      <c r="CC863" s="95"/>
      <c r="CD863" s="109"/>
      <c r="CE863" s="95"/>
      <c r="CF863" s="92"/>
      <c r="CG863" s="108"/>
      <c r="CH863" s="92"/>
      <c r="CI863" s="108"/>
      <c r="CJ863" s="108"/>
      <c r="CK863" s="92"/>
      <c r="CL863" s="108"/>
      <c r="CM863" s="92"/>
      <c r="CN863" s="108"/>
      <c r="CO863" s="108"/>
      <c r="CP863" s="108"/>
      <c r="CQ863" s="108"/>
      <c r="CR863" s="97">
        <v>1425.8141592920399</v>
      </c>
      <c r="CS863" s="97">
        <v>1944.2920353982299</v>
      </c>
      <c r="CT863" s="97">
        <v>2009.1017699115</v>
      </c>
      <c r="CU863" s="97">
        <v>2009.1017699115</v>
      </c>
      <c r="CV863" s="97">
        <v>1944.2920353982299</v>
      </c>
      <c r="CW863" s="97">
        <v>2009.1017699115</v>
      </c>
      <c r="CX863" s="97">
        <v>1944.2920353982299</v>
      </c>
      <c r="CY863" s="97">
        <v>1361.00442477876</v>
      </c>
      <c r="CZ863" s="98">
        <f t="shared" si="14"/>
        <v>14646.999999999989</v>
      </c>
    </row>
    <row r="864" spans="1:104" s="99" customFormat="1">
      <c r="A864" s="95">
        <v>79</v>
      </c>
      <c r="B864" s="96">
        <v>6261589386</v>
      </c>
      <c r="C864" s="96" t="s">
        <v>93</v>
      </c>
      <c r="D864" s="96" t="s">
        <v>94</v>
      </c>
      <c r="E864" s="96" t="s">
        <v>395</v>
      </c>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96"/>
      <c r="BE864" s="96"/>
      <c r="BF864" s="95"/>
      <c r="BG864" s="95"/>
      <c r="BH864" s="95"/>
      <c r="BI864" s="95"/>
      <c r="BJ864" s="95"/>
      <c r="BK864" s="95"/>
      <c r="BL864" s="95"/>
      <c r="BM864" s="95"/>
      <c r="BN864" s="95"/>
      <c r="BO864" s="95"/>
      <c r="BP864" s="95"/>
      <c r="BQ864" s="95"/>
      <c r="BR864" s="95"/>
      <c r="BS864" s="95"/>
      <c r="BT864" s="95"/>
      <c r="BU864" s="95"/>
      <c r="BV864" s="95"/>
      <c r="BW864" s="95"/>
      <c r="BX864" s="95"/>
      <c r="BY864" s="95"/>
      <c r="BZ864" s="108"/>
      <c r="CA864" s="108"/>
      <c r="CB864" s="95"/>
      <c r="CC864" s="95"/>
      <c r="CD864" s="107"/>
      <c r="CE864" s="95"/>
      <c r="CF864" s="108"/>
      <c r="CG864" s="108"/>
      <c r="CH864" s="108"/>
      <c r="CI864" s="108"/>
      <c r="CJ864" s="108"/>
      <c r="CK864" s="108"/>
      <c r="CL864" s="108"/>
      <c r="CM864" s="108"/>
      <c r="CN864" s="108"/>
      <c r="CO864" s="108"/>
      <c r="CP864" s="108"/>
      <c r="CQ864" s="108"/>
      <c r="CR864" s="101">
        <v>565.19273274336297</v>
      </c>
      <c r="CS864" s="101">
        <v>770.71736283185805</v>
      </c>
      <c r="CT864" s="101">
        <v>796.40794159292</v>
      </c>
      <c r="CU864" s="101">
        <v>796.40794159292</v>
      </c>
      <c r="CV864" s="101">
        <v>770.71736283185805</v>
      </c>
      <c r="CW864" s="101">
        <v>796.40794159292</v>
      </c>
      <c r="CX864" s="101">
        <v>770.71736283185805</v>
      </c>
      <c r="CY864" s="101">
        <v>539.50215398230102</v>
      </c>
      <c r="CZ864" s="98">
        <f t="shared" si="14"/>
        <v>5806.0707999999977</v>
      </c>
    </row>
    <row r="865" spans="1:104" s="99" customFormat="1">
      <c r="A865" s="95">
        <v>79</v>
      </c>
      <c r="B865" s="96">
        <v>6261589386</v>
      </c>
      <c r="C865" s="96" t="s">
        <v>93</v>
      </c>
      <c r="D865" s="96" t="s">
        <v>94</v>
      </c>
      <c r="E865" s="96" t="s">
        <v>396</v>
      </c>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96"/>
      <c r="BE865" s="96"/>
      <c r="BF865" s="95"/>
      <c r="BG865" s="95"/>
      <c r="BH865" s="95"/>
      <c r="BI865" s="95"/>
      <c r="BJ865" s="95"/>
      <c r="BK865" s="95"/>
      <c r="BL865" s="95"/>
      <c r="BM865" s="95"/>
      <c r="BN865" s="95"/>
      <c r="BO865" s="95"/>
      <c r="BP865" s="95"/>
      <c r="BQ865" s="95"/>
      <c r="BR865" s="95"/>
      <c r="BS865" s="95"/>
      <c r="BT865" s="95"/>
      <c r="BU865" s="95"/>
      <c r="BV865" s="95"/>
      <c r="BW865" s="95"/>
      <c r="BX865" s="95"/>
      <c r="BY865" s="95"/>
      <c r="BZ865" s="108"/>
      <c r="CA865" s="108"/>
      <c r="CB865" s="95"/>
      <c r="CC865" s="95"/>
      <c r="CD865" s="107"/>
      <c r="CE865" s="95"/>
      <c r="CF865" s="108"/>
      <c r="CG865" s="108"/>
      <c r="CH865" s="108"/>
      <c r="CI865" s="108"/>
      <c r="CJ865" s="108"/>
      <c r="CK865" s="108"/>
      <c r="CL865" s="108"/>
      <c r="CM865" s="108"/>
      <c r="CN865" s="108"/>
      <c r="CO865" s="108"/>
      <c r="CP865" s="108"/>
      <c r="CQ865" s="108"/>
      <c r="CR865" s="101">
        <v>500.17055994987902</v>
      </c>
      <c r="CS865" s="101">
        <v>682.05076356801601</v>
      </c>
      <c r="CT865" s="101">
        <v>704.785789020283</v>
      </c>
      <c r="CU865" s="101">
        <v>704.785789020283</v>
      </c>
      <c r="CV865" s="101">
        <v>682.05076356801601</v>
      </c>
      <c r="CW865" s="101">
        <v>704.785789020283</v>
      </c>
      <c r="CX865" s="101">
        <v>682.05076356801601</v>
      </c>
      <c r="CY865" s="101">
        <v>477.43553449761203</v>
      </c>
      <c r="CZ865" s="98">
        <f t="shared" si="14"/>
        <v>5138.1157522123885</v>
      </c>
    </row>
    <row r="866" spans="1:104" s="99" customFormat="1">
      <c r="A866" s="95">
        <v>79</v>
      </c>
      <c r="B866" s="96">
        <v>6261589386</v>
      </c>
      <c r="C866" s="96" t="s">
        <v>93</v>
      </c>
      <c r="D866" s="96" t="s">
        <v>94</v>
      </c>
      <c r="E866" s="96" t="s">
        <v>397</v>
      </c>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96"/>
      <c r="BE866" s="96"/>
      <c r="BF866" s="95"/>
      <c r="BG866" s="95"/>
      <c r="BH866" s="95"/>
      <c r="BI866" s="95"/>
      <c r="BJ866" s="95"/>
      <c r="BK866" s="95"/>
      <c r="BL866" s="95"/>
      <c r="BM866" s="95"/>
      <c r="BN866" s="95"/>
      <c r="BO866" s="95"/>
      <c r="BP866" s="95"/>
      <c r="BQ866" s="95"/>
      <c r="BR866" s="95"/>
      <c r="BS866" s="95"/>
      <c r="BT866" s="95"/>
      <c r="BU866" s="95"/>
      <c r="BV866" s="95"/>
      <c r="BW866" s="95"/>
      <c r="BX866" s="95"/>
      <c r="BY866" s="95"/>
      <c r="BZ866" s="108"/>
      <c r="CA866" s="108"/>
      <c r="CB866" s="95"/>
      <c r="CC866" s="95"/>
      <c r="CD866" s="107"/>
      <c r="CE866" s="95"/>
      <c r="CF866" s="108"/>
      <c r="CG866" s="108"/>
      <c r="CH866" s="108"/>
      <c r="CI866" s="108"/>
      <c r="CJ866" s="108"/>
      <c r="CK866" s="108"/>
      <c r="CL866" s="108"/>
      <c r="CM866" s="108"/>
      <c r="CN866" s="108"/>
      <c r="CO866" s="108"/>
      <c r="CP866" s="108"/>
      <c r="CQ866" s="108"/>
      <c r="CR866" s="101">
        <v>565.19273274336297</v>
      </c>
      <c r="CS866" s="101">
        <v>770.71736283185805</v>
      </c>
      <c r="CT866" s="101">
        <v>796.40794159292</v>
      </c>
      <c r="CU866" s="101">
        <v>796.40794159292</v>
      </c>
      <c r="CV866" s="101">
        <v>770.71736283185805</v>
      </c>
      <c r="CW866" s="101">
        <v>796.40794159292</v>
      </c>
      <c r="CX866" s="101">
        <v>770.71736283185805</v>
      </c>
      <c r="CY866" s="101">
        <v>539.50215398230102</v>
      </c>
      <c r="CZ866" s="98">
        <f t="shared" si="14"/>
        <v>5806.0707999999977</v>
      </c>
    </row>
    <row r="867" spans="1:104" s="99" customFormat="1">
      <c r="A867" s="95">
        <v>79</v>
      </c>
      <c r="B867" s="96">
        <v>6261589386</v>
      </c>
      <c r="C867" s="96" t="s">
        <v>93</v>
      </c>
      <c r="D867" s="96" t="s">
        <v>94</v>
      </c>
      <c r="E867" s="96" t="s">
        <v>398</v>
      </c>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96"/>
      <c r="BE867" s="96"/>
      <c r="BF867" s="95"/>
      <c r="BG867" s="95"/>
      <c r="BH867" s="95"/>
      <c r="BI867" s="95"/>
      <c r="BJ867" s="95"/>
      <c r="BK867" s="95"/>
      <c r="BL867" s="95"/>
      <c r="BM867" s="95"/>
      <c r="BN867" s="95"/>
      <c r="BO867" s="95"/>
      <c r="BP867" s="95"/>
      <c r="BQ867" s="95"/>
      <c r="BR867" s="95"/>
      <c r="BS867" s="95"/>
      <c r="BT867" s="95"/>
      <c r="BU867" s="95"/>
      <c r="BV867" s="95"/>
      <c r="BW867" s="95"/>
      <c r="BX867" s="95"/>
      <c r="BY867" s="95"/>
      <c r="BZ867" s="108"/>
      <c r="CA867" s="108"/>
      <c r="CB867" s="95"/>
      <c r="CC867" s="95"/>
      <c r="CD867" s="107"/>
      <c r="CE867" s="95"/>
      <c r="CF867" s="108"/>
      <c r="CG867" s="108"/>
      <c r="CH867" s="108"/>
      <c r="CI867" s="108"/>
      <c r="CJ867" s="108"/>
      <c r="CK867" s="108"/>
      <c r="CL867" s="108"/>
      <c r="CM867" s="108"/>
      <c r="CN867" s="108"/>
      <c r="CO867" s="108"/>
      <c r="CP867" s="108"/>
      <c r="CQ867" s="108"/>
      <c r="CR867" s="101">
        <v>500.17055994987902</v>
      </c>
      <c r="CS867" s="101">
        <v>682.05076356801601</v>
      </c>
      <c r="CT867" s="101">
        <v>704.785789020283</v>
      </c>
      <c r="CU867" s="101">
        <v>704.785789020283</v>
      </c>
      <c r="CV867" s="101">
        <v>682.05076356801601</v>
      </c>
      <c r="CW867" s="101">
        <v>704.785789020283</v>
      </c>
      <c r="CX867" s="101">
        <v>682.05076356801601</v>
      </c>
      <c r="CY867" s="101">
        <v>477.43553449761203</v>
      </c>
      <c r="CZ867" s="98">
        <f t="shared" si="14"/>
        <v>5138.1157522123885</v>
      </c>
    </row>
    <row r="868" spans="1:104" s="99" customFormat="1">
      <c r="A868" s="95">
        <v>79</v>
      </c>
      <c r="B868" s="96">
        <v>6261589386</v>
      </c>
      <c r="C868" s="96" t="s">
        <v>93</v>
      </c>
      <c r="D868" s="96" t="s">
        <v>94</v>
      </c>
      <c r="E868" s="96" t="s">
        <v>399</v>
      </c>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96"/>
      <c r="BE868" s="96"/>
      <c r="BF868" s="95"/>
      <c r="BG868" s="95"/>
      <c r="BH868" s="95"/>
      <c r="BI868" s="95"/>
      <c r="BJ868" s="95"/>
      <c r="BK868" s="95"/>
      <c r="BL868" s="95"/>
      <c r="BM868" s="95"/>
      <c r="BN868" s="95"/>
      <c r="BO868" s="95"/>
      <c r="BP868" s="95"/>
      <c r="BQ868" s="95"/>
      <c r="BR868" s="95"/>
      <c r="BS868" s="95"/>
      <c r="BT868" s="95"/>
      <c r="BU868" s="97"/>
      <c r="BV868" s="97"/>
      <c r="BW868" s="97"/>
      <c r="BX868" s="97"/>
      <c r="BY868" s="97"/>
      <c r="BZ868" s="97"/>
      <c r="CA868" s="97"/>
      <c r="CB868" s="97"/>
      <c r="CC868" s="97"/>
      <c r="CD868" s="97"/>
      <c r="CE868" s="97"/>
      <c r="CF868" s="97"/>
      <c r="CG868" s="97"/>
      <c r="CH868" s="97"/>
      <c r="CI868" s="97"/>
      <c r="CJ868" s="97"/>
      <c r="CK868" s="97"/>
      <c r="CL868" s="97"/>
      <c r="CM868" s="97"/>
      <c r="CN868" s="97"/>
      <c r="CO868" s="97"/>
      <c r="CP868" s="97"/>
      <c r="CQ868" s="97"/>
      <c r="CR868" s="97"/>
      <c r="CS868" s="97"/>
      <c r="CT868" s="97"/>
      <c r="CU868" s="97"/>
      <c r="CV868" s="97"/>
      <c r="CW868" s="97"/>
      <c r="CX868" s="97"/>
      <c r="CY868" s="97">
        <v>0</v>
      </c>
      <c r="CZ868" s="98">
        <f t="shared" si="14"/>
        <v>0</v>
      </c>
    </row>
    <row r="869" spans="1:104" s="99" customFormat="1">
      <c r="A869" s="95">
        <v>79</v>
      </c>
      <c r="B869" s="96">
        <v>6261589386</v>
      </c>
      <c r="C869" s="96" t="s">
        <v>93</v>
      </c>
      <c r="D869" s="96" t="s">
        <v>94</v>
      </c>
      <c r="E869" s="96" t="s">
        <v>400</v>
      </c>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96"/>
      <c r="BE869" s="96"/>
      <c r="BF869" s="95"/>
      <c r="BG869" s="95"/>
      <c r="BH869" s="95"/>
      <c r="BI869" s="95"/>
      <c r="BJ869" s="95"/>
      <c r="BK869" s="95"/>
      <c r="BL869" s="95"/>
      <c r="BM869" s="95"/>
      <c r="BN869" s="95"/>
      <c r="BO869" s="95"/>
      <c r="BP869" s="95"/>
      <c r="BQ869" s="95"/>
      <c r="BR869" s="95"/>
      <c r="BS869" s="95"/>
      <c r="BT869" s="95"/>
      <c r="BU869" s="97"/>
      <c r="BV869" s="97"/>
      <c r="BW869" s="97"/>
      <c r="BX869" s="97"/>
      <c r="BY869" s="97"/>
      <c r="BZ869" s="97"/>
      <c r="CA869" s="97"/>
      <c r="CB869" s="97"/>
      <c r="CC869" s="97"/>
      <c r="CD869" s="97"/>
      <c r="CE869" s="97"/>
      <c r="CF869" s="97"/>
      <c r="CG869" s="97"/>
      <c r="CH869" s="97"/>
      <c r="CI869" s="97"/>
      <c r="CJ869" s="97"/>
      <c r="CK869" s="97"/>
      <c r="CL869" s="97"/>
      <c r="CM869" s="97"/>
      <c r="CN869" s="97"/>
      <c r="CO869" s="97"/>
      <c r="CP869" s="97"/>
      <c r="CQ869" s="97"/>
      <c r="CR869" s="97"/>
      <c r="CS869" s="97"/>
      <c r="CT869" s="97"/>
      <c r="CU869" s="97"/>
      <c r="CV869" s="97"/>
      <c r="CW869" s="97"/>
      <c r="CX869" s="97"/>
      <c r="CY869" s="97">
        <v>0</v>
      </c>
      <c r="CZ869" s="112">
        <f t="shared" si="14"/>
        <v>0</v>
      </c>
    </row>
    <row r="870" spans="1:104" s="99" customFormat="1">
      <c r="A870" s="95">
        <v>79</v>
      </c>
      <c r="B870" s="96">
        <v>6261589386</v>
      </c>
      <c r="C870" s="96" t="s">
        <v>93</v>
      </c>
      <c r="D870" s="96" t="s">
        <v>94</v>
      </c>
      <c r="E870" s="96" t="s">
        <v>401</v>
      </c>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96"/>
      <c r="BE870" s="96"/>
      <c r="BF870" s="95"/>
      <c r="BG870" s="95"/>
      <c r="BH870" s="95"/>
      <c r="BI870" s="95"/>
      <c r="BJ870" s="95"/>
      <c r="BK870" s="95"/>
      <c r="BL870" s="95"/>
      <c r="BM870" s="95"/>
      <c r="BN870" s="95"/>
      <c r="BO870" s="95"/>
      <c r="BP870" s="95"/>
      <c r="BQ870" s="95"/>
      <c r="BR870" s="95"/>
      <c r="BS870" s="95"/>
      <c r="BT870" s="95"/>
      <c r="BU870" s="97"/>
      <c r="BV870" s="97"/>
      <c r="BW870" s="97"/>
      <c r="BX870" s="97"/>
      <c r="BY870" s="97"/>
      <c r="BZ870" s="97"/>
      <c r="CA870" s="97"/>
      <c r="CB870" s="97"/>
      <c r="CC870" s="97"/>
      <c r="CD870" s="97"/>
      <c r="CE870" s="97"/>
      <c r="CF870" s="97"/>
      <c r="CG870" s="97"/>
      <c r="CH870" s="97"/>
      <c r="CI870" s="97"/>
      <c r="CJ870" s="97"/>
      <c r="CK870" s="97"/>
      <c r="CL870" s="97"/>
      <c r="CM870" s="97"/>
      <c r="CN870" s="97"/>
      <c r="CO870" s="97"/>
      <c r="CP870" s="97"/>
      <c r="CQ870" s="97"/>
      <c r="CR870" s="97"/>
      <c r="CS870" s="97"/>
      <c r="CT870" s="97"/>
      <c r="CU870" s="97"/>
      <c r="CV870" s="97"/>
      <c r="CW870" s="97"/>
      <c r="CX870" s="97"/>
      <c r="CY870" s="97">
        <v>0</v>
      </c>
      <c r="CZ870" s="112">
        <f t="shared" si="14"/>
        <v>0</v>
      </c>
    </row>
    <row r="871" spans="1:104" s="99" customFormat="1">
      <c r="A871" s="95">
        <v>79</v>
      </c>
      <c r="B871" s="96">
        <v>6261589386</v>
      </c>
      <c r="C871" s="96" t="s">
        <v>93</v>
      </c>
      <c r="D871" s="96" t="s">
        <v>94</v>
      </c>
      <c r="E871" s="96" t="s">
        <v>402</v>
      </c>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96"/>
      <c r="BE871" s="96"/>
      <c r="BF871" s="95"/>
      <c r="BG871" s="95"/>
      <c r="BH871" s="95"/>
      <c r="BI871" s="95"/>
      <c r="BJ871" s="95"/>
      <c r="BK871" s="95"/>
      <c r="BL871" s="95"/>
      <c r="BM871" s="95"/>
      <c r="BN871" s="95"/>
      <c r="BO871" s="95"/>
      <c r="BP871" s="95"/>
      <c r="BQ871" s="95"/>
      <c r="BR871" s="95"/>
      <c r="BS871" s="95"/>
      <c r="BT871" s="95"/>
      <c r="BU871" s="95"/>
      <c r="BV871" s="95"/>
      <c r="BW871" s="95"/>
      <c r="BX871" s="95"/>
      <c r="BY871" s="95"/>
      <c r="BZ871" s="108"/>
      <c r="CA871" s="108"/>
      <c r="CB871" s="95"/>
      <c r="CC871" s="95"/>
      <c r="CD871" s="107"/>
      <c r="CE871" s="95"/>
      <c r="CF871" s="108"/>
      <c r="CG871" s="108"/>
      <c r="CH871" s="108"/>
      <c r="CI871" s="108"/>
      <c r="CJ871" s="108"/>
      <c r="CK871" s="108"/>
      <c r="CL871" s="108"/>
      <c r="CM871" s="108"/>
      <c r="CN871" s="108"/>
      <c r="CO871" s="108"/>
      <c r="CP871" s="108"/>
      <c r="CQ871" s="108"/>
      <c r="CR871" s="101"/>
      <c r="CS871" s="101"/>
      <c r="CT871" s="101"/>
      <c r="CU871" s="101"/>
      <c r="CV871" s="101"/>
      <c r="CW871" s="101"/>
      <c r="CX871" s="101"/>
      <c r="CY871" s="101">
        <v>0</v>
      </c>
      <c r="CZ871" s="112">
        <f t="shared" si="14"/>
        <v>0</v>
      </c>
    </row>
    <row r="872" spans="1:104" s="99" customFormat="1">
      <c r="A872" s="95">
        <v>79</v>
      </c>
      <c r="B872" s="96">
        <v>6261589386</v>
      </c>
      <c r="C872" s="96" t="s">
        <v>93</v>
      </c>
      <c r="D872" s="96" t="s">
        <v>94</v>
      </c>
      <c r="E872" s="96" t="s">
        <v>403</v>
      </c>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96"/>
      <c r="BE872" s="96"/>
      <c r="BF872" s="95"/>
      <c r="BG872" s="95"/>
      <c r="BH872" s="95"/>
      <c r="BI872" s="95"/>
      <c r="BJ872" s="95"/>
      <c r="BK872" s="95"/>
      <c r="BL872" s="95"/>
      <c r="BM872" s="95"/>
      <c r="BN872" s="95"/>
      <c r="BO872" s="95"/>
      <c r="BP872" s="95"/>
      <c r="BQ872" s="95"/>
      <c r="BR872" s="95"/>
      <c r="BS872" s="95"/>
      <c r="BT872" s="95"/>
      <c r="BU872" s="95"/>
      <c r="BV872" s="95"/>
      <c r="BW872" s="95"/>
      <c r="BX872" s="95"/>
      <c r="BY872" s="95"/>
      <c r="BZ872" s="108"/>
      <c r="CA872" s="108"/>
      <c r="CB872" s="95"/>
      <c r="CC872" s="95"/>
      <c r="CD872" s="107"/>
      <c r="CE872" s="95"/>
      <c r="CF872" s="108"/>
      <c r="CG872" s="108"/>
      <c r="CH872" s="108"/>
      <c r="CI872" s="108"/>
      <c r="CJ872" s="108"/>
      <c r="CK872" s="108"/>
      <c r="CL872" s="108"/>
      <c r="CM872" s="108"/>
      <c r="CN872" s="108"/>
      <c r="CO872" s="108"/>
      <c r="CP872" s="108"/>
      <c r="CQ872" s="108"/>
      <c r="CR872" s="101"/>
      <c r="CS872" s="101"/>
      <c r="CT872" s="101"/>
      <c r="CU872" s="101"/>
      <c r="CV872" s="101"/>
      <c r="CW872" s="101"/>
      <c r="CX872" s="101"/>
      <c r="CY872" s="101">
        <v>0</v>
      </c>
      <c r="CZ872" s="112">
        <f t="shared" si="14"/>
        <v>0</v>
      </c>
    </row>
    <row r="873" spans="1:104" s="99" customFormat="1">
      <c r="A873" s="95">
        <v>80</v>
      </c>
      <c r="B873" s="96">
        <v>6261272369</v>
      </c>
      <c r="C873" s="96" t="s">
        <v>93</v>
      </c>
      <c r="D873" s="96" t="s">
        <v>94</v>
      </c>
      <c r="E873" s="96" t="s">
        <v>393</v>
      </c>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96"/>
      <c r="BE873" s="96"/>
      <c r="BF873" s="95"/>
      <c r="BG873" s="95"/>
      <c r="BH873" s="95"/>
      <c r="BI873" s="95"/>
      <c r="BJ873" s="95"/>
      <c r="BK873" s="95"/>
      <c r="BL873" s="95"/>
      <c r="BM873" s="95"/>
      <c r="BN873" s="95"/>
      <c r="BO873" s="95"/>
      <c r="BP873" s="95"/>
      <c r="BQ873" s="95"/>
      <c r="BR873" s="95"/>
      <c r="BS873" s="95"/>
      <c r="BT873" s="95"/>
      <c r="BU873" s="95"/>
      <c r="BV873" s="95"/>
      <c r="BW873" s="95"/>
      <c r="BX873" s="95"/>
      <c r="BY873" s="95"/>
      <c r="BZ873" s="95"/>
      <c r="CA873" s="95"/>
      <c r="CB873" s="95"/>
      <c r="CC873" s="95"/>
      <c r="CD873" s="110"/>
      <c r="CE873" s="95"/>
      <c r="CF873" s="95"/>
      <c r="CG873" s="95"/>
      <c r="CH873" s="95"/>
      <c r="CI873" s="95"/>
      <c r="CJ873" s="95"/>
      <c r="CK873" s="95"/>
      <c r="CL873" s="95"/>
      <c r="CM873" s="95"/>
      <c r="CN873" s="95"/>
      <c r="CO873" s="95"/>
      <c r="CP873" s="95"/>
      <c r="CQ873" s="95"/>
      <c r="CR873" s="97">
        <v>384.89767441860499</v>
      </c>
      <c r="CS873" s="97">
        <v>1049.72093023256</v>
      </c>
      <c r="CT873" s="97">
        <v>1084.7116279069801</v>
      </c>
      <c r="CU873" s="97">
        <v>1084.7116279069801</v>
      </c>
      <c r="CV873" s="97">
        <v>1049.72093023256</v>
      </c>
      <c r="CW873" s="97">
        <v>1084.7116279069801</v>
      </c>
      <c r="CX873" s="97">
        <v>1049.72093023256</v>
      </c>
      <c r="CY873" s="97">
        <v>734.80465116279095</v>
      </c>
      <c r="CZ873" s="98">
        <f t="shared" si="14"/>
        <v>7523.0000000000155</v>
      </c>
    </row>
    <row r="874" spans="1:104" s="99" customFormat="1">
      <c r="A874" s="95">
        <v>80</v>
      </c>
      <c r="B874" s="96">
        <v>6261272369</v>
      </c>
      <c r="C874" s="96" t="s">
        <v>93</v>
      </c>
      <c r="D874" s="96" t="s">
        <v>94</v>
      </c>
      <c r="E874" s="96" t="s">
        <v>394</v>
      </c>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96"/>
      <c r="BE874" s="96"/>
      <c r="BF874" s="95"/>
      <c r="BG874" s="95"/>
      <c r="BH874" s="95"/>
      <c r="BI874" s="95"/>
      <c r="BJ874" s="95"/>
      <c r="BK874" s="95"/>
      <c r="BL874" s="95"/>
      <c r="BM874" s="95"/>
      <c r="BN874" s="95"/>
      <c r="BO874" s="95"/>
      <c r="BP874" s="95"/>
      <c r="BQ874" s="95"/>
      <c r="BR874" s="95"/>
      <c r="BS874" s="95"/>
      <c r="BT874" s="95"/>
      <c r="BU874" s="95"/>
      <c r="BV874" s="95"/>
      <c r="BW874" s="95"/>
      <c r="BX874" s="95"/>
      <c r="BY874" s="95"/>
      <c r="BZ874" s="95"/>
      <c r="CA874" s="95"/>
      <c r="CB874" s="95"/>
      <c r="CC874" s="95"/>
      <c r="CD874" s="110"/>
      <c r="CE874" s="95"/>
      <c r="CF874" s="95"/>
      <c r="CG874" s="95"/>
      <c r="CH874" s="95"/>
      <c r="CI874" s="95"/>
      <c r="CJ874" s="95"/>
      <c r="CK874" s="95"/>
      <c r="CL874" s="95"/>
      <c r="CM874" s="95"/>
      <c r="CN874" s="95"/>
      <c r="CO874" s="95"/>
      <c r="CP874" s="95"/>
      <c r="CQ874" s="95"/>
      <c r="CR874" s="97">
        <v>329.84651162790698</v>
      </c>
      <c r="CS874" s="97">
        <v>899.58139534883696</v>
      </c>
      <c r="CT874" s="97">
        <v>929.56744186046501</v>
      </c>
      <c r="CU874" s="97">
        <v>929.56744186046501</v>
      </c>
      <c r="CV874" s="97">
        <v>899.58139534883696</v>
      </c>
      <c r="CW874" s="97">
        <v>929.56744186046501</v>
      </c>
      <c r="CX874" s="97">
        <v>899.58139534883696</v>
      </c>
      <c r="CY874" s="97">
        <v>629.70697674418602</v>
      </c>
      <c r="CZ874" s="98">
        <f t="shared" si="14"/>
        <v>6446.9999999999991</v>
      </c>
    </row>
    <row r="875" spans="1:104" s="99" customFormat="1">
      <c r="A875" s="95">
        <v>80</v>
      </c>
      <c r="B875" s="96">
        <v>6261272369</v>
      </c>
      <c r="C875" s="96" t="s">
        <v>93</v>
      </c>
      <c r="D875" s="96" t="s">
        <v>94</v>
      </c>
      <c r="E875" s="96" t="s">
        <v>395</v>
      </c>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96"/>
      <c r="BE875" s="96"/>
      <c r="BF875" s="95"/>
      <c r="BG875" s="95"/>
      <c r="BH875" s="95"/>
      <c r="BI875" s="95"/>
      <c r="BJ875" s="95"/>
      <c r="BK875" s="95"/>
      <c r="BL875" s="95"/>
      <c r="BM875" s="95"/>
      <c r="BN875" s="95"/>
      <c r="BO875" s="95"/>
      <c r="BP875" s="95"/>
      <c r="BQ875" s="95"/>
      <c r="BR875" s="95"/>
      <c r="BS875" s="95"/>
      <c r="BT875" s="95"/>
      <c r="BU875" s="95"/>
      <c r="BV875" s="95"/>
      <c r="BW875" s="95"/>
      <c r="BX875" s="95"/>
      <c r="BY875" s="95"/>
      <c r="BZ875" s="95"/>
      <c r="CA875" s="95"/>
      <c r="CB875" s="95"/>
      <c r="CC875" s="95"/>
      <c r="CD875" s="110"/>
      <c r="CE875" s="95"/>
      <c r="CF875" s="95"/>
      <c r="CG875" s="95"/>
      <c r="CH875" s="95"/>
      <c r="CI875" s="95"/>
      <c r="CJ875" s="95"/>
      <c r="CK875" s="95"/>
      <c r="CL875" s="95"/>
      <c r="CM875" s="95"/>
      <c r="CN875" s="95"/>
      <c r="CO875" s="95"/>
      <c r="CP875" s="95"/>
      <c r="CQ875" s="95"/>
      <c r="CR875" s="101">
        <v>130.75115720930199</v>
      </c>
      <c r="CS875" s="101">
        <v>356.59406511627901</v>
      </c>
      <c r="CT875" s="101">
        <v>368.48053395348802</v>
      </c>
      <c r="CU875" s="101">
        <v>368.48053395348802</v>
      </c>
      <c r="CV875" s="101">
        <v>356.59406511627901</v>
      </c>
      <c r="CW875" s="101">
        <v>368.48053395348802</v>
      </c>
      <c r="CX875" s="101">
        <v>356.59406511627901</v>
      </c>
      <c r="CY875" s="101">
        <v>249.61584558139501</v>
      </c>
      <c r="CZ875" s="98">
        <f t="shared" si="14"/>
        <v>2555.5907999999981</v>
      </c>
    </row>
    <row r="876" spans="1:104" s="99" customFormat="1">
      <c r="A876" s="95">
        <v>80</v>
      </c>
      <c r="B876" s="96">
        <v>6261272369</v>
      </c>
      <c r="C876" s="96" t="s">
        <v>93</v>
      </c>
      <c r="D876" s="96" t="s">
        <v>94</v>
      </c>
      <c r="E876" s="96" t="s">
        <v>396</v>
      </c>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96"/>
      <c r="BE876" s="96"/>
      <c r="BF876" s="95"/>
      <c r="BG876" s="95"/>
      <c r="BH876" s="95"/>
      <c r="BI876" s="95"/>
      <c r="BJ876" s="95"/>
      <c r="BK876" s="95"/>
      <c r="BL876" s="95"/>
      <c r="BM876" s="95"/>
      <c r="BN876" s="95"/>
      <c r="BO876" s="95"/>
      <c r="BP876" s="95"/>
      <c r="BQ876" s="95"/>
      <c r="BR876" s="95"/>
      <c r="BS876" s="95"/>
      <c r="BT876" s="95"/>
      <c r="BU876" s="95"/>
      <c r="BV876" s="95"/>
      <c r="BW876" s="95"/>
      <c r="BX876" s="95"/>
      <c r="BY876" s="95"/>
      <c r="BZ876" s="95"/>
      <c r="CA876" s="95"/>
      <c r="CB876" s="95"/>
      <c r="CC876" s="95"/>
      <c r="CD876" s="110"/>
      <c r="CE876" s="95"/>
      <c r="CF876" s="95"/>
      <c r="CG876" s="95"/>
      <c r="CH876" s="95"/>
      <c r="CI876" s="95"/>
      <c r="CJ876" s="95"/>
      <c r="CK876" s="95"/>
      <c r="CL876" s="95"/>
      <c r="CM876" s="95"/>
      <c r="CN876" s="95"/>
      <c r="CO876" s="95"/>
      <c r="CP876" s="95"/>
      <c r="CQ876" s="95"/>
      <c r="CR876" s="101">
        <v>115.708988680798</v>
      </c>
      <c r="CS876" s="101">
        <v>315.56996912944999</v>
      </c>
      <c r="CT876" s="101">
        <v>326.088968100432</v>
      </c>
      <c r="CU876" s="101">
        <v>326.088968100432</v>
      </c>
      <c r="CV876" s="101">
        <v>315.56996912944999</v>
      </c>
      <c r="CW876" s="101">
        <v>326.088968100432</v>
      </c>
      <c r="CX876" s="101">
        <v>315.56996912944999</v>
      </c>
      <c r="CY876" s="101">
        <v>220.89897839061501</v>
      </c>
      <c r="CZ876" s="98">
        <f t="shared" si="14"/>
        <v>2261.5847787610587</v>
      </c>
    </row>
    <row r="877" spans="1:104" s="99" customFormat="1">
      <c r="A877" s="95">
        <v>80</v>
      </c>
      <c r="B877" s="96">
        <v>6261272369</v>
      </c>
      <c r="C877" s="96" t="s">
        <v>93</v>
      </c>
      <c r="D877" s="96" t="s">
        <v>94</v>
      </c>
      <c r="E877" s="96" t="s">
        <v>397</v>
      </c>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96"/>
      <c r="BE877" s="96"/>
      <c r="BF877" s="95"/>
      <c r="BG877" s="95"/>
      <c r="BH877" s="95"/>
      <c r="BI877" s="95"/>
      <c r="BJ877" s="95"/>
      <c r="BK877" s="95"/>
      <c r="BL877" s="95"/>
      <c r="BM877" s="95"/>
      <c r="BN877" s="95"/>
      <c r="BO877" s="95"/>
      <c r="BP877" s="95"/>
      <c r="BQ877" s="95"/>
      <c r="BR877" s="95"/>
      <c r="BS877" s="95"/>
      <c r="BT877" s="95"/>
      <c r="BU877" s="95"/>
      <c r="BV877" s="95"/>
      <c r="BW877" s="95"/>
      <c r="BX877" s="95"/>
      <c r="BY877" s="95"/>
      <c r="BZ877" s="95"/>
      <c r="CA877" s="95"/>
      <c r="CB877" s="95"/>
      <c r="CC877" s="95"/>
      <c r="CD877" s="110"/>
      <c r="CE877" s="95"/>
      <c r="CF877" s="95"/>
      <c r="CG877" s="95"/>
      <c r="CH877" s="95"/>
      <c r="CI877" s="95"/>
      <c r="CJ877" s="95"/>
      <c r="CK877" s="95"/>
      <c r="CL877" s="95"/>
      <c r="CM877" s="95"/>
      <c r="CN877" s="95"/>
      <c r="CO877" s="95"/>
      <c r="CP877" s="95"/>
      <c r="CQ877" s="95"/>
      <c r="CR877" s="101">
        <v>130.75115720930199</v>
      </c>
      <c r="CS877" s="101">
        <v>356.59406511627901</v>
      </c>
      <c r="CT877" s="101">
        <v>368.48053395348802</v>
      </c>
      <c r="CU877" s="101">
        <v>368.48053395348802</v>
      </c>
      <c r="CV877" s="101">
        <v>356.59406511627901</v>
      </c>
      <c r="CW877" s="101">
        <v>368.48053395348802</v>
      </c>
      <c r="CX877" s="101">
        <v>356.59406511627901</v>
      </c>
      <c r="CY877" s="101">
        <v>249.61584558139501</v>
      </c>
      <c r="CZ877" s="98">
        <f t="shared" si="14"/>
        <v>2555.5907999999981</v>
      </c>
    </row>
    <row r="878" spans="1:104" s="99" customFormat="1">
      <c r="A878" s="95">
        <v>80</v>
      </c>
      <c r="B878" s="96">
        <v>6261272369</v>
      </c>
      <c r="C878" s="96" t="s">
        <v>93</v>
      </c>
      <c r="D878" s="96" t="s">
        <v>94</v>
      </c>
      <c r="E878" s="96" t="s">
        <v>398</v>
      </c>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96"/>
      <c r="BE878" s="96"/>
      <c r="BF878" s="95"/>
      <c r="BG878" s="95"/>
      <c r="BH878" s="95"/>
      <c r="BI878" s="95"/>
      <c r="BJ878" s="95"/>
      <c r="BK878" s="95"/>
      <c r="BL878" s="95"/>
      <c r="BM878" s="95"/>
      <c r="BN878" s="95"/>
      <c r="BO878" s="95"/>
      <c r="BP878" s="95"/>
      <c r="BQ878" s="95"/>
      <c r="BR878" s="95"/>
      <c r="BS878" s="95"/>
      <c r="BT878" s="95"/>
      <c r="BU878" s="95"/>
      <c r="BV878" s="95"/>
      <c r="BW878" s="95"/>
      <c r="BX878" s="95"/>
      <c r="BY878" s="95"/>
      <c r="BZ878" s="95"/>
      <c r="CA878" s="95"/>
      <c r="CB878" s="95"/>
      <c r="CC878" s="95"/>
      <c r="CD878" s="110"/>
      <c r="CE878" s="95"/>
      <c r="CF878" s="95"/>
      <c r="CG878" s="95"/>
      <c r="CH878" s="95"/>
      <c r="CI878" s="95"/>
      <c r="CJ878" s="95"/>
      <c r="CK878" s="95"/>
      <c r="CL878" s="95"/>
      <c r="CM878" s="95"/>
      <c r="CN878" s="95"/>
      <c r="CO878" s="95"/>
      <c r="CP878" s="95"/>
      <c r="CQ878" s="95"/>
      <c r="CR878" s="101">
        <v>115.708988680798</v>
      </c>
      <c r="CS878" s="101">
        <v>315.56996912944999</v>
      </c>
      <c r="CT878" s="101">
        <v>326.088968100432</v>
      </c>
      <c r="CU878" s="101">
        <v>326.088968100432</v>
      </c>
      <c r="CV878" s="101">
        <v>315.56996912944999</v>
      </c>
      <c r="CW878" s="101">
        <v>326.088968100432</v>
      </c>
      <c r="CX878" s="101">
        <v>315.56996912944999</v>
      </c>
      <c r="CY878" s="101">
        <v>220.89897839061501</v>
      </c>
      <c r="CZ878" s="98">
        <f t="shared" si="14"/>
        <v>2261.5847787610587</v>
      </c>
    </row>
    <row r="879" spans="1:104" s="99" customFormat="1">
      <c r="A879" s="95">
        <v>80</v>
      </c>
      <c r="B879" s="96">
        <v>6261272369</v>
      </c>
      <c r="C879" s="96" t="s">
        <v>93</v>
      </c>
      <c r="D879" s="96" t="s">
        <v>94</v>
      </c>
      <c r="E879" s="96" t="s">
        <v>399</v>
      </c>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96"/>
      <c r="BE879" s="96"/>
      <c r="BF879" s="95"/>
      <c r="BG879" s="95"/>
      <c r="BH879" s="95"/>
      <c r="BI879" s="95"/>
      <c r="BJ879" s="95"/>
      <c r="BK879" s="95"/>
      <c r="BL879" s="95"/>
      <c r="BM879" s="95"/>
      <c r="BN879" s="95"/>
      <c r="BO879" s="95"/>
      <c r="BP879" s="95"/>
      <c r="BQ879" s="95"/>
      <c r="BR879" s="95"/>
      <c r="BS879" s="95"/>
      <c r="BT879" s="95"/>
      <c r="BU879" s="97"/>
      <c r="BV879" s="97"/>
      <c r="BW879" s="97"/>
      <c r="BX879" s="97"/>
      <c r="BY879" s="97"/>
      <c r="BZ879" s="97"/>
      <c r="CA879" s="97"/>
      <c r="CB879" s="97"/>
      <c r="CC879" s="97"/>
      <c r="CD879" s="97"/>
      <c r="CE879" s="97"/>
      <c r="CF879" s="97"/>
      <c r="CG879" s="97"/>
      <c r="CH879" s="97"/>
      <c r="CI879" s="97"/>
      <c r="CJ879" s="97"/>
      <c r="CK879" s="97"/>
      <c r="CL879" s="97"/>
      <c r="CM879" s="97"/>
      <c r="CN879" s="97"/>
      <c r="CO879" s="97"/>
      <c r="CP879" s="97"/>
      <c r="CQ879" s="97"/>
      <c r="CR879" s="97"/>
      <c r="CS879" s="97"/>
      <c r="CT879" s="97"/>
      <c r="CU879" s="97"/>
      <c r="CV879" s="97"/>
      <c r="CW879" s="97"/>
      <c r="CX879" s="97"/>
      <c r="CY879" s="97">
        <v>0</v>
      </c>
      <c r="CZ879" s="98">
        <f t="shared" si="14"/>
        <v>0</v>
      </c>
    </row>
    <row r="880" spans="1:104" s="99" customFormat="1">
      <c r="A880" s="95">
        <v>80</v>
      </c>
      <c r="B880" s="96">
        <v>6261272369</v>
      </c>
      <c r="C880" s="96" t="s">
        <v>93</v>
      </c>
      <c r="D880" s="96" t="s">
        <v>94</v>
      </c>
      <c r="E880" s="96" t="s">
        <v>400</v>
      </c>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96"/>
      <c r="BE880" s="96"/>
      <c r="BF880" s="95"/>
      <c r="BG880" s="95"/>
      <c r="BH880" s="95"/>
      <c r="BI880" s="95"/>
      <c r="BJ880" s="95"/>
      <c r="BK880" s="95"/>
      <c r="BL880" s="95"/>
      <c r="BM880" s="95"/>
      <c r="BN880" s="95"/>
      <c r="BO880" s="95"/>
      <c r="BP880" s="95"/>
      <c r="BQ880" s="95"/>
      <c r="BR880" s="95"/>
      <c r="BS880" s="95"/>
      <c r="BT880" s="95"/>
      <c r="BU880" s="97"/>
      <c r="BV880" s="97"/>
      <c r="BW880" s="97"/>
      <c r="BX880" s="97"/>
      <c r="BY880" s="97"/>
      <c r="BZ880" s="97"/>
      <c r="CA880" s="97"/>
      <c r="CB880" s="97"/>
      <c r="CC880" s="97"/>
      <c r="CD880" s="97"/>
      <c r="CE880" s="97"/>
      <c r="CF880" s="97"/>
      <c r="CG880" s="97"/>
      <c r="CH880" s="97"/>
      <c r="CI880" s="97"/>
      <c r="CJ880" s="97"/>
      <c r="CK880" s="97"/>
      <c r="CL880" s="97"/>
      <c r="CM880" s="97"/>
      <c r="CN880" s="97"/>
      <c r="CO880" s="97"/>
      <c r="CP880" s="97"/>
      <c r="CQ880" s="97"/>
      <c r="CR880" s="97"/>
      <c r="CS880" s="97"/>
      <c r="CT880" s="97"/>
      <c r="CU880" s="97"/>
      <c r="CV880" s="97"/>
      <c r="CW880" s="97"/>
      <c r="CX880" s="97"/>
      <c r="CY880" s="97">
        <v>0</v>
      </c>
      <c r="CZ880" s="112">
        <f t="shared" si="14"/>
        <v>0</v>
      </c>
    </row>
    <row r="881" spans="1:104" s="99" customFormat="1">
      <c r="A881" s="95">
        <v>80</v>
      </c>
      <c r="B881" s="96">
        <v>6261272369</v>
      </c>
      <c r="C881" s="96" t="s">
        <v>93</v>
      </c>
      <c r="D881" s="96" t="s">
        <v>94</v>
      </c>
      <c r="E881" s="96" t="s">
        <v>401</v>
      </c>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96"/>
      <c r="BE881" s="96"/>
      <c r="BF881" s="95"/>
      <c r="BG881" s="95"/>
      <c r="BH881" s="95"/>
      <c r="BI881" s="95"/>
      <c r="BJ881" s="95"/>
      <c r="BK881" s="95"/>
      <c r="BL881" s="95"/>
      <c r="BM881" s="95"/>
      <c r="BN881" s="95"/>
      <c r="BO881" s="95"/>
      <c r="BP881" s="95"/>
      <c r="BQ881" s="95"/>
      <c r="BR881" s="95"/>
      <c r="BS881" s="95"/>
      <c r="BT881" s="95"/>
      <c r="BU881" s="97"/>
      <c r="BV881" s="97"/>
      <c r="BW881" s="97"/>
      <c r="BX881" s="97"/>
      <c r="BY881" s="97"/>
      <c r="BZ881" s="97"/>
      <c r="CA881" s="97"/>
      <c r="CB881" s="97"/>
      <c r="CC881" s="97"/>
      <c r="CD881" s="97"/>
      <c r="CE881" s="97"/>
      <c r="CF881" s="97"/>
      <c r="CG881" s="97"/>
      <c r="CH881" s="97"/>
      <c r="CI881" s="97"/>
      <c r="CJ881" s="97"/>
      <c r="CK881" s="97"/>
      <c r="CL881" s="97"/>
      <c r="CM881" s="97"/>
      <c r="CN881" s="97"/>
      <c r="CO881" s="97"/>
      <c r="CP881" s="97"/>
      <c r="CQ881" s="97"/>
      <c r="CR881" s="97"/>
      <c r="CS881" s="97"/>
      <c r="CT881" s="97"/>
      <c r="CU881" s="97"/>
      <c r="CV881" s="97"/>
      <c r="CW881" s="97"/>
      <c r="CX881" s="97"/>
      <c r="CY881" s="97">
        <v>0</v>
      </c>
      <c r="CZ881" s="112">
        <f t="shared" si="14"/>
        <v>0</v>
      </c>
    </row>
    <row r="882" spans="1:104" s="99" customFormat="1">
      <c r="A882" s="95">
        <v>80</v>
      </c>
      <c r="B882" s="96">
        <v>6261272369</v>
      </c>
      <c r="C882" s="96" t="s">
        <v>93</v>
      </c>
      <c r="D882" s="96" t="s">
        <v>94</v>
      </c>
      <c r="E882" s="96" t="s">
        <v>402</v>
      </c>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96"/>
      <c r="BE882" s="96"/>
      <c r="BF882" s="95"/>
      <c r="BG882" s="95"/>
      <c r="BH882" s="95"/>
      <c r="BI882" s="95"/>
      <c r="BJ882" s="95"/>
      <c r="BK882" s="95"/>
      <c r="BL882" s="95"/>
      <c r="BM882" s="95"/>
      <c r="BN882" s="95"/>
      <c r="BO882" s="95"/>
      <c r="BP882" s="95"/>
      <c r="BQ882" s="95"/>
      <c r="BR882" s="95"/>
      <c r="BS882" s="95"/>
      <c r="BT882" s="95"/>
      <c r="BU882" s="95"/>
      <c r="BV882" s="95"/>
      <c r="BW882" s="95"/>
      <c r="BX882" s="95"/>
      <c r="BY882" s="95"/>
      <c r="BZ882" s="95"/>
      <c r="CA882" s="95"/>
      <c r="CB882" s="95"/>
      <c r="CC882" s="95"/>
      <c r="CD882" s="110"/>
      <c r="CE882" s="95"/>
      <c r="CF882" s="95"/>
      <c r="CG882" s="95"/>
      <c r="CH882" s="95"/>
      <c r="CI882" s="95"/>
      <c r="CJ882" s="95"/>
      <c r="CK882" s="95"/>
      <c r="CL882" s="95"/>
      <c r="CM882" s="95"/>
      <c r="CN882" s="95"/>
      <c r="CO882" s="95"/>
      <c r="CP882" s="95"/>
      <c r="CQ882" s="95"/>
      <c r="CR882" s="101"/>
      <c r="CS882" s="101"/>
      <c r="CT882" s="101"/>
      <c r="CU882" s="101"/>
      <c r="CV882" s="101"/>
      <c r="CW882" s="101"/>
      <c r="CX882" s="101"/>
      <c r="CY882" s="101">
        <v>0</v>
      </c>
      <c r="CZ882" s="112">
        <f t="shared" si="14"/>
        <v>0</v>
      </c>
    </row>
    <row r="883" spans="1:104" s="99" customFormat="1">
      <c r="A883" s="95">
        <v>80</v>
      </c>
      <c r="B883" s="96">
        <v>6261272369</v>
      </c>
      <c r="C883" s="96" t="s">
        <v>93</v>
      </c>
      <c r="D883" s="96" t="s">
        <v>94</v>
      </c>
      <c r="E883" s="96" t="s">
        <v>403</v>
      </c>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96"/>
      <c r="BE883" s="96"/>
      <c r="BF883" s="95"/>
      <c r="BG883" s="95"/>
      <c r="BH883" s="95"/>
      <c r="BI883" s="95"/>
      <c r="BJ883" s="95"/>
      <c r="BK883" s="95"/>
      <c r="BL883" s="95"/>
      <c r="BM883" s="95"/>
      <c r="BN883" s="95"/>
      <c r="BO883" s="95"/>
      <c r="BP883" s="95"/>
      <c r="BQ883" s="95"/>
      <c r="BR883" s="95"/>
      <c r="BS883" s="95"/>
      <c r="BT883" s="95"/>
      <c r="BU883" s="95"/>
      <c r="BV883" s="95"/>
      <c r="BW883" s="95"/>
      <c r="BX883" s="95"/>
      <c r="BY883" s="95"/>
      <c r="BZ883" s="95"/>
      <c r="CA883" s="95"/>
      <c r="CB883" s="95"/>
      <c r="CC883" s="95"/>
      <c r="CD883" s="110"/>
      <c r="CE883" s="95"/>
      <c r="CF883" s="95"/>
      <c r="CG883" s="95"/>
      <c r="CH883" s="95"/>
      <c r="CI883" s="95"/>
      <c r="CJ883" s="95"/>
      <c r="CK883" s="95"/>
      <c r="CL883" s="95"/>
      <c r="CM883" s="95"/>
      <c r="CN883" s="95"/>
      <c r="CO883" s="95"/>
      <c r="CP883" s="95"/>
      <c r="CQ883" s="95"/>
      <c r="CR883" s="101"/>
      <c r="CS883" s="101"/>
      <c r="CT883" s="101"/>
      <c r="CU883" s="101"/>
      <c r="CV883" s="101"/>
      <c r="CW883" s="101"/>
      <c r="CX883" s="101"/>
      <c r="CY883" s="101">
        <v>0</v>
      </c>
      <c r="CZ883" s="112">
        <f t="shared" si="14"/>
        <v>0</v>
      </c>
    </row>
    <row r="884" spans="1:104" s="99" customFormat="1">
      <c r="A884" s="95">
        <v>81</v>
      </c>
      <c r="B884" s="96">
        <v>6262088060</v>
      </c>
      <c r="C884" s="96" t="s">
        <v>93</v>
      </c>
      <c r="D884" s="96" t="s">
        <v>94</v>
      </c>
      <c r="E884" s="96" t="s">
        <v>393</v>
      </c>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96"/>
      <c r="BE884" s="96"/>
      <c r="BF884" s="95"/>
      <c r="BG884" s="95"/>
      <c r="BH884" s="95"/>
      <c r="BI884" s="95"/>
      <c r="BJ884" s="95"/>
      <c r="BK884" s="95"/>
      <c r="BL884" s="95"/>
      <c r="BM884" s="95"/>
      <c r="BN884" s="95"/>
      <c r="BO884" s="95"/>
      <c r="BP884" s="95"/>
      <c r="BQ884" s="95"/>
      <c r="BR884" s="95"/>
      <c r="BS884" s="95"/>
      <c r="BT884" s="95"/>
      <c r="BU884" s="95"/>
      <c r="BV884" s="95"/>
      <c r="BW884" s="95"/>
      <c r="BX884" s="95"/>
      <c r="BY884" s="95"/>
      <c r="BZ884" s="95"/>
      <c r="CA884" s="95"/>
      <c r="CB884" s="95"/>
      <c r="CC884" s="95"/>
      <c r="CD884" s="110"/>
      <c r="CE884" s="95"/>
      <c r="CF884" s="95"/>
      <c r="CG884" s="95"/>
      <c r="CH884" s="95"/>
      <c r="CI884" s="95"/>
      <c r="CJ884" s="95"/>
      <c r="CK884" s="95"/>
      <c r="CL884" s="95"/>
      <c r="CM884" s="95"/>
      <c r="CN884" s="95"/>
      <c r="CO884" s="95"/>
      <c r="CP884" s="95"/>
      <c r="CQ884" s="95"/>
      <c r="CR884" s="97">
        <v>21.431279620853061</v>
      </c>
      <c r="CS884" s="97">
        <v>91.848341232227398</v>
      </c>
      <c r="CT884" s="97">
        <v>94.909952606634988</v>
      </c>
      <c r="CU884" s="97">
        <v>94.909952606634988</v>
      </c>
      <c r="CV884" s="97">
        <v>91.848341232227398</v>
      </c>
      <c r="CW884" s="97">
        <v>94.909952606634988</v>
      </c>
      <c r="CX884" s="97">
        <v>91.848341232227398</v>
      </c>
      <c r="CY884" s="97">
        <v>64.293838862559184</v>
      </c>
      <c r="CZ884" s="98">
        <f t="shared" si="14"/>
        <v>645.99999999999943</v>
      </c>
    </row>
    <row r="885" spans="1:104" s="99" customFormat="1">
      <c r="A885" s="95">
        <v>81</v>
      </c>
      <c r="B885" s="96">
        <v>6262088060</v>
      </c>
      <c r="C885" s="96" t="s">
        <v>93</v>
      </c>
      <c r="D885" s="96" t="s">
        <v>94</v>
      </c>
      <c r="E885" s="96" t="s">
        <v>394</v>
      </c>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96"/>
      <c r="BE885" s="96"/>
      <c r="BF885" s="95"/>
      <c r="BG885" s="95"/>
      <c r="BH885" s="95"/>
      <c r="BI885" s="95"/>
      <c r="BJ885" s="95"/>
      <c r="BK885" s="95"/>
      <c r="BL885" s="95"/>
      <c r="BM885" s="95"/>
      <c r="BN885" s="95"/>
      <c r="BO885" s="95"/>
      <c r="BP885" s="95"/>
      <c r="BQ885" s="95"/>
      <c r="BR885" s="95"/>
      <c r="BS885" s="95"/>
      <c r="BT885" s="95"/>
      <c r="BU885" s="95"/>
      <c r="BV885" s="95"/>
      <c r="BW885" s="95"/>
      <c r="BX885" s="95"/>
      <c r="BY885" s="95"/>
      <c r="BZ885" s="95"/>
      <c r="CA885" s="95"/>
      <c r="CB885" s="95"/>
      <c r="CC885" s="95"/>
      <c r="CD885" s="110"/>
      <c r="CE885" s="95"/>
      <c r="CF885" s="95"/>
      <c r="CG885" s="95"/>
      <c r="CH885" s="95"/>
      <c r="CI885" s="95"/>
      <c r="CJ885" s="95"/>
      <c r="CK885" s="95"/>
      <c r="CL885" s="95"/>
      <c r="CM885" s="95"/>
      <c r="CN885" s="95"/>
      <c r="CO885" s="95"/>
      <c r="CP885" s="95"/>
      <c r="CQ885" s="95"/>
      <c r="CR885" s="111">
        <v>21.3981042654028</v>
      </c>
      <c r="CS885" s="111">
        <v>91.706161137440802</v>
      </c>
      <c r="CT885" s="111">
        <v>94.763033175355503</v>
      </c>
      <c r="CU885" s="111">
        <v>94.763033175355503</v>
      </c>
      <c r="CV885" s="111">
        <v>91.706161137440802</v>
      </c>
      <c r="CW885" s="111">
        <v>94.763033175355503</v>
      </c>
      <c r="CX885" s="111">
        <v>91.706161137440802</v>
      </c>
      <c r="CY885" s="111">
        <v>64.194312796208493</v>
      </c>
      <c r="CZ885" s="98">
        <f t="shared" si="14"/>
        <v>645.00000000000011</v>
      </c>
    </row>
    <row r="886" spans="1:104" s="99" customFormat="1">
      <c r="A886" s="95">
        <v>81</v>
      </c>
      <c r="B886" s="96">
        <v>6262088060</v>
      </c>
      <c r="C886" s="96" t="s">
        <v>93</v>
      </c>
      <c r="D886" s="96" t="s">
        <v>94</v>
      </c>
      <c r="E886" s="96" t="s">
        <v>395</v>
      </c>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96"/>
      <c r="BE886" s="96"/>
      <c r="BF886" s="95"/>
      <c r="BG886" s="95"/>
      <c r="BH886" s="95"/>
      <c r="BI886" s="95"/>
      <c r="BJ886" s="95"/>
      <c r="BK886" s="95"/>
      <c r="BL886" s="95"/>
      <c r="BM886" s="95"/>
      <c r="BN886" s="95"/>
      <c r="BO886" s="95"/>
      <c r="BP886" s="95"/>
      <c r="BQ886" s="95"/>
      <c r="BR886" s="95"/>
      <c r="BS886" s="95"/>
      <c r="BT886" s="95"/>
      <c r="BU886" s="95"/>
      <c r="BV886" s="95"/>
      <c r="BW886" s="95"/>
      <c r="BX886" s="95"/>
      <c r="BY886" s="95"/>
      <c r="BZ886" s="95"/>
      <c r="CA886" s="95"/>
      <c r="CB886" s="95"/>
      <c r="CC886" s="95"/>
      <c r="CD886" s="110"/>
      <c r="CE886" s="95"/>
      <c r="CF886" s="95"/>
      <c r="CG886" s="95"/>
      <c r="CH886" s="95"/>
      <c r="CI886" s="95"/>
      <c r="CJ886" s="95"/>
      <c r="CK886" s="95"/>
      <c r="CL886" s="95"/>
      <c r="CM886" s="95"/>
      <c r="CN886" s="95"/>
      <c r="CO886" s="95"/>
      <c r="CP886" s="95"/>
      <c r="CQ886" s="95"/>
      <c r="CR886" s="101">
        <v>8.4822085308056696</v>
      </c>
      <c r="CS886" s="101">
        <v>36.352322274881502</v>
      </c>
      <c r="CT886" s="101">
        <v>37.564066350710902</v>
      </c>
      <c r="CU886" s="101">
        <v>37.564066350710902</v>
      </c>
      <c r="CV886" s="101">
        <v>36.352322274881502</v>
      </c>
      <c r="CW886" s="101">
        <v>37.564066350710902</v>
      </c>
      <c r="CX886" s="101">
        <v>36.352322274881502</v>
      </c>
      <c r="CY886" s="101">
        <v>25.446625592417</v>
      </c>
      <c r="CZ886" s="98">
        <f t="shared" si="14"/>
        <v>255.67799999999986</v>
      </c>
    </row>
    <row r="887" spans="1:104" s="99" customFormat="1">
      <c r="A887" s="95">
        <v>81</v>
      </c>
      <c r="B887" s="96">
        <v>6262088060</v>
      </c>
      <c r="C887" s="96" t="s">
        <v>93</v>
      </c>
      <c r="D887" s="96" t="s">
        <v>94</v>
      </c>
      <c r="E887" s="96" t="s">
        <v>396</v>
      </c>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96"/>
      <c r="BE887" s="96"/>
      <c r="BF887" s="95"/>
      <c r="BG887" s="95"/>
      <c r="BH887" s="95"/>
      <c r="BI887" s="95"/>
      <c r="BJ887" s="95"/>
      <c r="BK887" s="95"/>
      <c r="BL887" s="95"/>
      <c r="BM887" s="95"/>
      <c r="BN887" s="95"/>
      <c r="BO887" s="95"/>
      <c r="BP887" s="95"/>
      <c r="BQ887" s="95"/>
      <c r="BR887" s="95"/>
      <c r="BS887" s="95"/>
      <c r="BT887" s="95"/>
      <c r="BU887" s="95"/>
      <c r="BV887" s="95"/>
      <c r="BW887" s="95"/>
      <c r="BX887" s="95"/>
      <c r="BY887" s="95"/>
      <c r="BZ887" s="95"/>
      <c r="CA887" s="95"/>
      <c r="CB887" s="95"/>
      <c r="CC887" s="95"/>
      <c r="CD887" s="110"/>
      <c r="CE887" s="95"/>
      <c r="CF887" s="95"/>
      <c r="CG887" s="95"/>
      <c r="CH887" s="95"/>
      <c r="CI887" s="95"/>
      <c r="CJ887" s="95"/>
      <c r="CK887" s="95"/>
      <c r="CL887" s="95"/>
      <c r="CM887" s="95"/>
      <c r="CN887" s="95"/>
      <c r="CO887" s="95"/>
      <c r="CP887" s="95"/>
      <c r="CQ887" s="95"/>
      <c r="CR887" s="101">
        <v>7.5063792308014801</v>
      </c>
      <c r="CS887" s="101">
        <v>32.170196703435003</v>
      </c>
      <c r="CT887" s="101">
        <v>33.242536593549502</v>
      </c>
      <c r="CU887" s="101">
        <v>33.242536593549502</v>
      </c>
      <c r="CV887" s="101">
        <v>32.170196703435003</v>
      </c>
      <c r="CW887" s="101">
        <v>33.242536593549502</v>
      </c>
      <c r="CX887" s="101">
        <v>32.170196703435003</v>
      </c>
      <c r="CY887" s="101">
        <v>22.5291376924045</v>
      </c>
      <c r="CZ887" s="98">
        <f t="shared" si="14"/>
        <v>226.27371681415951</v>
      </c>
    </row>
    <row r="888" spans="1:104" s="99" customFormat="1">
      <c r="A888" s="95">
        <v>81</v>
      </c>
      <c r="B888" s="96">
        <v>6262088060</v>
      </c>
      <c r="C888" s="96" t="s">
        <v>93</v>
      </c>
      <c r="D888" s="96" t="s">
        <v>94</v>
      </c>
      <c r="E888" s="96" t="s">
        <v>397</v>
      </c>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96"/>
      <c r="BE888" s="96"/>
      <c r="BF888" s="95"/>
      <c r="BG888" s="95"/>
      <c r="BH888" s="95"/>
      <c r="BI888" s="95"/>
      <c r="BJ888" s="95"/>
      <c r="BK888" s="95"/>
      <c r="BL888" s="95"/>
      <c r="BM888" s="95"/>
      <c r="BN888" s="95"/>
      <c r="BO888" s="95"/>
      <c r="BP888" s="95"/>
      <c r="BQ888" s="95"/>
      <c r="BR888" s="95"/>
      <c r="BS888" s="95"/>
      <c r="BT888" s="95"/>
      <c r="BU888" s="95"/>
      <c r="BV888" s="95"/>
      <c r="BW888" s="95"/>
      <c r="BX888" s="95"/>
      <c r="BY888" s="95"/>
      <c r="BZ888" s="95"/>
      <c r="CA888" s="95"/>
      <c r="CB888" s="95"/>
      <c r="CC888" s="95"/>
      <c r="CD888" s="110"/>
      <c r="CE888" s="95"/>
      <c r="CF888" s="95"/>
      <c r="CG888" s="95"/>
      <c r="CH888" s="95"/>
      <c r="CI888" s="95"/>
      <c r="CJ888" s="95"/>
      <c r="CK888" s="95"/>
      <c r="CL888" s="95"/>
      <c r="CM888" s="95"/>
      <c r="CN888" s="95"/>
      <c r="CO888" s="95"/>
      <c r="CP888" s="95"/>
      <c r="CQ888" s="95"/>
      <c r="CR888" s="101">
        <v>8.4822085308056696</v>
      </c>
      <c r="CS888" s="101">
        <v>36.352322274881502</v>
      </c>
      <c r="CT888" s="101">
        <v>37.564066350710902</v>
      </c>
      <c r="CU888" s="101">
        <v>37.564066350710902</v>
      </c>
      <c r="CV888" s="101">
        <v>36.352322274881502</v>
      </c>
      <c r="CW888" s="101">
        <v>37.564066350710902</v>
      </c>
      <c r="CX888" s="101">
        <v>36.352322274881502</v>
      </c>
      <c r="CY888" s="101">
        <v>25.446625592417</v>
      </c>
      <c r="CZ888" s="98">
        <f t="shared" si="14"/>
        <v>255.67799999999986</v>
      </c>
    </row>
    <row r="889" spans="1:104" s="99" customFormat="1">
      <c r="A889" s="95">
        <v>81</v>
      </c>
      <c r="B889" s="96">
        <v>6262088060</v>
      </c>
      <c r="C889" s="96" t="s">
        <v>93</v>
      </c>
      <c r="D889" s="96" t="s">
        <v>94</v>
      </c>
      <c r="E889" s="96" t="s">
        <v>398</v>
      </c>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96"/>
      <c r="BE889" s="96"/>
      <c r="BF889" s="95"/>
      <c r="BG889" s="95"/>
      <c r="BH889" s="95"/>
      <c r="BI889" s="95"/>
      <c r="BJ889" s="95"/>
      <c r="BK889" s="95"/>
      <c r="BL889" s="95"/>
      <c r="BM889" s="95"/>
      <c r="BN889" s="95"/>
      <c r="BO889" s="95"/>
      <c r="BP889" s="95"/>
      <c r="BQ889" s="95"/>
      <c r="BR889" s="95"/>
      <c r="BS889" s="95"/>
      <c r="BT889" s="95"/>
      <c r="BU889" s="95"/>
      <c r="BV889" s="95"/>
      <c r="BW889" s="95"/>
      <c r="BX889" s="95"/>
      <c r="BY889" s="95"/>
      <c r="BZ889" s="95"/>
      <c r="CA889" s="95"/>
      <c r="CB889" s="95"/>
      <c r="CC889" s="95"/>
      <c r="CD889" s="110"/>
      <c r="CE889" s="95"/>
      <c r="CF889" s="95"/>
      <c r="CG889" s="95"/>
      <c r="CH889" s="95"/>
      <c r="CI889" s="95"/>
      <c r="CJ889" s="95"/>
      <c r="CK889" s="95"/>
      <c r="CL889" s="95"/>
      <c r="CM889" s="95"/>
      <c r="CN889" s="95"/>
      <c r="CO889" s="95"/>
      <c r="CP889" s="95"/>
      <c r="CQ889" s="95"/>
      <c r="CR889" s="101">
        <v>7.5063792308014801</v>
      </c>
      <c r="CS889" s="101">
        <v>32.170196703435003</v>
      </c>
      <c r="CT889" s="101">
        <v>33.242536593549502</v>
      </c>
      <c r="CU889" s="101">
        <v>33.242536593549502</v>
      </c>
      <c r="CV889" s="101">
        <v>32.170196703435003</v>
      </c>
      <c r="CW889" s="101">
        <v>33.242536593549502</v>
      </c>
      <c r="CX889" s="101">
        <v>32.170196703435003</v>
      </c>
      <c r="CY889" s="101">
        <v>22.5291376924045</v>
      </c>
      <c r="CZ889" s="98">
        <f t="shared" si="14"/>
        <v>226.27371681415951</v>
      </c>
    </row>
    <row r="890" spans="1:104" s="99" customFormat="1">
      <c r="A890" s="95">
        <v>81</v>
      </c>
      <c r="B890" s="96">
        <v>6262088060</v>
      </c>
      <c r="C890" s="96" t="s">
        <v>93</v>
      </c>
      <c r="D890" s="96" t="s">
        <v>94</v>
      </c>
      <c r="E890" s="96" t="s">
        <v>399</v>
      </c>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96"/>
      <c r="BE890" s="96"/>
      <c r="BF890" s="95"/>
      <c r="BG890" s="95"/>
      <c r="BH890" s="95"/>
      <c r="BI890" s="95"/>
      <c r="BJ890" s="95"/>
      <c r="BK890" s="95"/>
      <c r="BL890" s="95"/>
      <c r="BM890" s="95"/>
      <c r="BN890" s="95"/>
      <c r="BO890" s="95"/>
      <c r="BP890" s="95"/>
      <c r="BQ890" s="95"/>
      <c r="BR890" s="95"/>
      <c r="BS890" s="95"/>
      <c r="BT890" s="95"/>
      <c r="BU890" s="97"/>
      <c r="BV890" s="97"/>
      <c r="BW890" s="97"/>
      <c r="BX890" s="97"/>
      <c r="BY890" s="97"/>
      <c r="BZ890" s="97"/>
      <c r="CA890" s="97"/>
      <c r="CB890" s="97"/>
      <c r="CC890" s="97"/>
      <c r="CD890" s="97"/>
      <c r="CE890" s="97"/>
      <c r="CF890" s="97"/>
      <c r="CG890" s="97"/>
      <c r="CH890" s="97"/>
      <c r="CI890" s="97"/>
      <c r="CJ890" s="97"/>
      <c r="CK890" s="97"/>
      <c r="CL890" s="97"/>
      <c r="CM890" s="97"/>
      <c r="CN890" s="97"/>
      <c r="CO890" s="97"/>
      <c r="CP890" s="97"/>
      <c r="CQ890" s="97"/>
      <c r="CR890" s="97"/>
      <c r="CS890" s="97"/>
      <c r="CT890" s="97"/>
      <c r="CU890" s="97"/>
      <c r="CV890" s="97"/>
      <c r="CW890" s="97"/>
      <c r="CX890" s="97"/>
      <c r="CY890" s="97">
        <v>0</v>
      </c>
      <c r="CZ890" s="98">
        <f t="shared" si="14"/>
        <v>0</v>
      </c>
    </row>
    <row r="891" spans="1:104" s="99" customFormat="1">
      <c r="A891" s="95">
        <v>81</v>
      </c>
      <c r="B891" s="96">
        <v>6262088060</v>
      </c>
      <c r="C891" s="96" t="s">
        <v>93</v>
      </c>
      <c r="D891" s="96" t="s">
        <v>94</v>
      </c>
      <c r="E891" s="96" t="s">
        <v>400</v>
      </c>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96"/>
      <c r="BE891" s="96"/>
      <c r="BF891" s="95"/>
      <c r="BG891" s="95"/>
      <c r="BH891" s="95"/>
      <c r="BI891" s="95"/>
      <c r="BJ891" s="95"/>
      <c r="BK891" s="95"/>
      <c r="BL891" s="95"/>
      <c r="BM891" s="95"/>
      <c r="BN891" s="95"/>
      <c r="BO891" s="95"/>
      <c r="BP891" s="95"/>
      <c r="BQ891" s="95"/>
      <c r="BR891" s="95"/>
      <c r="BS891" s="95"/>
      <c r="BT891" s="95"/>
      <c r="BU891" s="97"/>
      <c r="BV891" s="97"/>
      <c r="BW891" s="97"/>
      <c r="BX891" s="97"/>
      <c r="BY891" s="97"/>
      <c r="BZ891" s="97"/>
      <c r="CA891" s="97"/>
      <c r="CB891" s="97"/>
      <c r="CC891" s="97"/>
      <c r="CD891" s="97"/>
      <c r="CE891" s="97"/>
      <c r="CF891" s="97"/>
      <c r="CG891" s="97"/>
      <c r="CH891" s="97"/>
      <c r="CI891" s="97"/>
      <c r="CJ891" s="97"/>
      <c r="CK891" s="97"/>
      <c r="CL891" s="97"/>
      <c r="CM891" s="97"/>
      <c r="CN891" s="97"/>
      <c r="CO891" s="97"/>
      <c r="CP891" s="97"/>
      <c r="CQ891" s="97"/>
      <c r="CR891" s="97"/>
      <c r="CS891" s="97"/>
      <c r="CT891" s="97"/>
      <c r="CU891" s="97"/>
      <c r="CV891" s="97"/>
      <c r="CW891" s="97"/>
      <c r="CX891" s="97"/>
      <c r="CY891" s="97">
        <v>0</v>
      </c>
      <c r="CZ891" s="112">
        <f t="shared" si="14"/>
        <v>0</v>
      </c>
    </row>
    <row r="892" spans="1:104" s="99" customFormat="1">
      <c r="A892" s="95">
        <v>81</v>
      </c>
      <c r="B892" s="96">
        <v>6262088060</v>
      </c>
      <c r="C892" s="96" t="s">
        <v>93</v>
      </c>
      <c r="D892" s="96" t="s">
        <v>94</v>
      </c>
      <c r="E892" s="96" t="s">
        <v>401</v>
      </c>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96"/>
      <c r="BE892" s="96"/>
      <c r="BF892" s="95"/>
      <c r="BG892" s="95"/>
      <c r="BH892" s="95"/>
      <c r="BI892" s="95"/>
      <c r="BJ892" s="95"/>
      <c r="BK892" s="95"/>
      <c r="BL892" s="95"/>
      <c r="BM892" s="95"/>
      <c r="BN892" s="95"/>
      <c r="BO892" s="95"/>
      <c r="BP892" s="95"/>
      <c r="BQ892" s="95"/>
      <c r="BR892" s="95"/>
      <c r="BS892" s="95"/>
      <c r="BT892" s="95"/>
      <c r="BU892" s="97"/>
      <c r="BV892" s="97"/>
      <c r="BW892" s="97"/>
      <c r="BX892" s="97"/>
      <c r="BY892" s="97"/>
      <c r="BZ892" s="97"/>
      <c r="CA892" s="97"/>
      <c r="CB892" s="97"/>
      <c r="CC892" s="97"/>
      <c r="CD892" s="97"/>
      <c r="CE892" s="97"/>
      <c r="CF892" s="97"/>
      <c r="CG892" s="97"/>
      <c r="CH892" s="97"/>
      <c r="CI892" s="97"/>
      <c r="CJ892" s="97"/>
      <c r="CK892" s="97"/>
      <c r="CL892" s="97"/>
      <c r="CM892" s="97"/>
      <c r="CN892" s="97"/>
      <c r="CO892" s="97"/>
      <c r="CP892" s="97"/>
      <c r="CQ892" s="97"/>
      <c r="CR892" s="97"/>
      <c r="CS892" s="97"/>
      <c r="CT892" s="97"/>
      <c r="CU892" s="97"/>
      <c r="CV892" s="97"/>
      <c r="CW892" s="97"/>
      <c r="CX892" s="97"/>
      <c r="CY892" s="97">
        <v>0</v>
      </c>
      <c r="CZ892" s="112">
        <f t="shared" si="14"/>
        <v>0</v>
      </c>
    </row>
    <row r="893" spans="1:104" s="99" customFormat="1">
      <c r="A893" s="95">
        <v>81</v>
      </c>
      <c r="B893" s="96">
        <v>6262088060</v>
      </c>
      <c r="C893" s="96" t="s">
        <v>93</v>
      </c>
      <c r="D893" s="96" t="s">
        <v>94</v>
      </c>
      <c r="E893" s="96" t="s">
        <v>402</v>
      </c>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96"/>
      <c r="BE893" s="96"/>
      <c r="BF893" s="95"/>
      <c r="BG893" s="95"/>
      <c r="BH893" s="95"/>
      <c r="BI893" s="95"/>
      <c r="BJ893" s="95"/>
      <c r="BK893" s="95"/>
      <c r="BL893" s="95"/>
      <c r="BM893" s="95"/>
      <c r="BN893" s="95"/>
      <c r="BO893" s="95"/>
      <c r="BP893" s="95"/>
      <c r="BQ893" s="95"/>
      <c r="BR893" s="95"/>
      <c r="BS893" s="95"/>
      <c r="BT893" s="95"/>
      <c r="BU893" s="95"/>
      <c r="BV893" s="95"/>
      <c r="BW893" s="95"/>
      <c r="BX893" s="95"/>
      <c r="BY893" s="95"/>
      <c r="BZ893" s="95"/>
      <c r="CA893" s="95"/>
      <c r="CB893" s="95"/>
      <c r="CC893" s="95"/>
      <c r="CD893" s="110"/>
      <c r="CE893" s="95"/>
      <c r="CF893" s="95"/>
      <c r="CG893" s="95"/>
      <c r="CH893" s="95"/>
      <c r="CI893" s="95"/>
      <c r="CJ893" s="95"/>
      <c r="CK893" s="95"/>
      <c r="CL893" s="95"/>
      <c r="CM893" s="95"/>
      <c r="CN893" s="95"/>
      <c r="CO893" s="95"/>
      <c r="CP893" s="95"/>
      <c r="CQ893" s="95"/>
      <c r="CR893" s="101"/>
      <c r="CS893" s="101"/>
      <c r="CT893" s="101"/>
      <c r="CU893" s="101"/>
      <c r="CV893" s="101"/>
      <c r="CW893" s="101"/>
      <c r="CX893" s="101"/>
      <c r="CY893" s="101">
        <v>0</v>
      </c>
      <c r="CZ893" s="112">
        <f t="shared" si="14"/>
        <v>0</v>
      </c>
    </row>
    <row r="894" spans="1:104" s="99" customFormat="1">
      <c r="A894" s="95">
        <v>81</v>
      </c>
      <c r="B894" s="96">
        <v>6262088060</v>
      </c>
      <c r="C894" s="96" t="s">
        <v>93</v>
      </c>
      <c r="D894" s="96" t="s">
        <v>94</v>
      </c>
      <c r="E894" s="96" t="s">
        <v>403</v>
      </c>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96"/>
      <c r="BE894" s="96"/>
      <c r="BF894" s="95"/>
      <c r="BG894" s="95"/>
      <c r="BH894" s="95"/>
      <c r="BI894" s="95"/>
      <c r="BJ894" s="95"/>
      <c r="BK894" s="95"/>
      <c r="BL894" s="95"/>
      <c r="BM894" s="95"/>
      <c r="BN894" s="95"/>
      <c r="BO894" s="95"/>
      <c r="BP894" s="95"/>
      <c r="BQ894" s="95"/>
      <c r="BR894" s="95"/>
      <c r="BS894" s="95"/>
      <c r="BT894" s="95"/>
      <c r="BU894" s="95"/>
      <c r="BV894" s="95"/>
      <c r="BW894" s="95"/>
      <c r="BX894" s="95"/>
      <c r="BY894" s="95"/>
      <c r="BZ894" s="95"/>
      <c r="CA894" s="95"/>
      <c r="CB894" s="95"/>
      <c r="CC894" s="95"/>
      <c r="CD894" s="110"/>
      <c r="CE894" s="95"/>
      <c r="CF894" s="95"/>
      <c r="CG894" s="95"/>
      <c r="CH894" s="95"/>
      <c r="CI894" s="95"/>
      <c r="CJ894" s="95"/>
      <c r="CK894" s="95"/>
      <c r="CL894" s="95"/>
      <c r="CM894" s="95"/>
      <c r="CN894" s="95"/>
      <c r="CO894" s="95"/>
      <c r="CP894" s="95"/>
      <c r="CQ894" s="95"/>
      <c r="CR894" s="101"/>
      <c r="CS894" s="101"/>
      <c r="CT894" s="101"/>
      <c r="CU894" s="101"/>
      <c r="CV894" s="101"/>
      <c r="CW894" s="101"/>
      <c r="CX894" s="101"/>
      <c r="CY894" s="101">
        <v>0</v>
      </c>
      <c r="CZ894" s="112">
        <f t="shared" si="14"/>
        <v>0</v>
      </c>
    </row>
    <row r="895" spans="1:104" s="99" customFormat="1">
      <c r="A895" s="95">
        <v>82</v>
      </c>
      <c r="B895" s="96">
        <v>6262088161</v>
      </c>
      <c r="C895" s="96" t="s">
        <v>93</v>
      </c>
      <c r="D895" s="96" t="s">
        <v>94</v>
      </c>
      <c r="E895" s="96" t="s">
        <v>393</v>
      </c>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96"/>
      <c r="BE895" s="96"/>
      <c r="BF895" s="95"/>
      <c r="BG895" s="95"/>
      <c r="BH895" s="95"/>
      <c r="BI895" s="95"/>
      <c r="BJ895" s="95"/>
      <c r="BK895" s="95"/>
      <c r="BL895" s="95"/>
      <c r="BM895" s="95"/>
      <c r="BN895" s="95"/>
      <c r="BO895" s="95"/>
      <c r="BP895" s="95"/>
      <c r="BQ895" s="95"/>
      <c r="BR895" s="95"/>
      <c r="BS895" s="95"/>
      <c r="BT895" s="95"/>
      <c r="BU895" s="95"/>
      <c r="BV895" s="95"/>
      <c r="BW895" s="95"/>
      <c r="BX895" s="95"/>
      <c r="BY895" s="95"/>
      <c r="BZ895" s="95"/>
      <c r="CA895" s="95"/>
      <c r="CB895" s="95"/>
      <c r="CC895" s="95"/>
      <c r="CD895" s="110"/>
      <c r="CE895" s="95"/>
      <c r="CF895" s="95"/>
      <c r="CG895" s="95"/>
      <c r="CH895" s="95"/>
      <c r="CI895" s="95"/>
      <c r="CJ895" s="95"/>
      <c r="CK895" s="95"/>
      <c r="CL895" s="95"/>
      <c r="CM895" s="95"/>
      <c r="CN895" s="95"/>
      <c r="CO895" s="95"/>
      <c r="CP895" s="95"/>
      <c r="CQ895" s="95"/>
      <c r="CR895" s="97">
        <v>513.75355450236998</v>
      </c>
      <c r="CS895" s="97">
        <v>2201.8009478672998</v>
      </c>
      <c r="CT895" s="97">
        <v>2275.1943127962099</v>
      </c>
      <c r="CU895" s="97">
        <v>2275.1943127962099</v>
      </c>
      <c r="CV895" s="97">
        <v>2201.8009478672998</v>
      </c>
      <c r="CW895" s="97">
        <v>2275.1943127962099</v>
      </c>
      <c r="CX895" s="97">
        <v>2201.8009478672998</v>
      </c>
      <c r="CY895" s="97">
        <v>1541.2606635071099</v>
      </c>
      <c r="CZ895" s="98">
        <f t="shared" si="14"/>
        <v>15486.000000000007</v>
      </c>
    </row>
    <row r="896" spans="1:104" s="99" customFormat="1">
      <c r="A896" s="95">
        <v>82</v>
      </c>
      <c r="B896" s="96">
        <v>6262088161</v>
      </c>
      <c r="C896" s="96" t="s">
        <v>93</v>
      </c>
      <c r="D896" s="96" t="s">
        <v>94</v>
      </c>
      <c r="E896" s="96" t="s">
        <v>394</v>
      </c>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96"/>
      <c r="BE896" s="96"/>
      <c r="BF896" s="95"/>
      <c r="BG896" s="95"/>
      <c r="BH896" s="95"/>
      <c r="BI896" s="95"/>
      <c r="BJ896" s="95"/>
      <c r="BK896" s="95"/>
      <c r="BL896" s="95"/>
      <c r="BM896" s="95"/>
      <c r="BN896" s="95"/>
      <c r="BO896" s="95"/>
      <c r="BP896" s="95"/>
      <c r="BQ896" s="95"/>
      <c r="BR896" s="95"/>
      <c r="BS896" s="95"/>
      <c r="BT896" s="95"/>
      <c r="BU896" s="95"/>
      <c r="BV896" s="95"/>
      <c r="BW896" s="95"/>
      <c r="BX896" s="95"/>
      <c r="BY896" s="95"/>
      <c r="BZ896" s="95"/>
      <c r="CA896" s="95"/>
      <c r="CB896" s="95"/>
      <c r="CC896" s="95"/>
      <c r="CD896" s="110"/>
      <c r="CE896" s="95"/>
      <c r="CF896" s="95"/>
      <c r="CG896" s="95"/>
      <c r="CH896" s="95"/>
      <c r="CI896" s="95"/>
      <c r="CJ896" s="95"/>
      <c r="CK896" s="95"/>
      <c r="CL896" s="95"/>
      <c r="CM896" s="95"/>
      <c r="CN896" s="95"/>
      <c r="CO896" s="95"/>
      <c r="CP896" s="95"/>
      <c r="CQ896" s="95"/>
      <c r="CR896" s="97">
        <v>500.98104265402799</v>
      </c>
      <c r="CS896" s="97">
        <v>2147.0616113744099</v>
      </c>
      <c r="CT896" s="97">
        <v>2218.6303317535499</v>
      </c>
      <c r="CU896" s="97">
        <v>2218.6303317535499</v>
      </c>
      <c r="CV896" s="97">
        <v>2147.0616113744099</v>
      </c>
      <c r="CW896" s="97">
        <v>2218.6303317535499</v>
      </c>
      <c r="CX896" s="97">
        <v>2147.0616113744099</v>
      </c>
      <c r="CY896" s="97">
        <v>1502.9431279620901</v>
      </c>
      <c r="CZ896" s="98">
        <f t="shared" si="14"/>
        <v>15100.999999999998</v>
      </c>
    </row>
    <row r="897" spans="1:104" s="99" customFormat="1">
      <c r="A897" s="95">
        <v>82</v>
      </c>
      <c r="B897" s="96">
        <v>6262088161</v>
      </c>
      <c r="C897" s="96" t="s">
        <v>93</v>
      </c>
      <c r="D897" s="96" t="s">
        <v>94</v>
      </c>
      <c r="E897" s="96" t="s">
        <v>395</v>
      </c>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96"/>
      <c r="BE897" s="96"/>
      <c r="BF897" s="95"/>
      <c r="BG897" s="95"/>
      <c r="BH897" s="95"/>
      <c r="BI897" s="95"/>
      <c r="BJ897" s="95"/>
      <c r="BK897" s="95"/>
      <c r="BL897" s="95"/>
      <c r="BM897" s="95"/>
      <c r="BN897" s="95"/>
      <c r="BO897" s="95"/>
      <c r="BP897" s="95"/>
      <c r="BQ897" s="95"/>
      <c r="BR897" s="95"/>
      <c r="BS897" s="95"/>
      <c r="BT897" s="95"/>
      <c r="BU897" s="95"/>
      <c r="BV897" s="95"/>
      <c r="BW897" s="95"/>
      <c r="BX897" s="95"/>
      <c r="BY897" s="95"/>
      <c r="BZ897" s="95"/>
      <c r="CA897" s="95"/>
      <c r="CB897" s="95"/>
      <c r="CC897" s="95"/>
      <c r="CD897" s="110"/>
      <c r="CE897" s="95"/>
      <c r="CF897" s="95"/>
      <c r="CG897" s="95"/>
      <c r="CH897" s="95"/>
      <c r="CI897" s="95"/>
      <c r="CJ897" s="95"/>
      <c r="CK897" s="95"/>
      <c r="CL897" s="95"/>
      <c r="CM897" s="95"/>
      <c r="CN897" s="95"/>
      <c r="CO897" s="95"/>
      <c r="CP897" s="95"/>
      <c r="CQ897" s="95"/>
      <c r="CR897" s="101">
        <v>198.588885308057</v>
      </c>
      <c r="CS897" s="101">
        <v>851.09522274881601</v>
      </c>
      <c r="CT897" s="101">
        <v>879.46506350710695</v>
      </c>
      <c r="CU897" s="101">
        <v>879.46506350710695</v>
      </c>
      <c r="CV897" s="101">
        <v>851.09522274881601</v>
      </c>
      <c r="CW897" s="101">
        <v>879.46506350710695</v>
      </c>
      <c r="CX897" s="101">
        <v>851.09522274881601</v>
      </c>
      <c r="CY897" s="101">
        <v>595.76665592417203</v>
      </c>
      <c r="CZ897" s="98">
        <f t="shared" si="14"/>
        <v>5986.0363999999972</v>
      </c>
    </row>
    <row r="898" spans="1:104" s="99" customFormat="1">
      <c r="A898" s="95">
        <v>82</v>
      </c>
      <c r="B898" s="96">
        <v>6262088161</v>
      </c>
      <c r="C898" s="96" t="s">
        <v>93</v>
      </c>
      <c r="D898" s="96" t="s">
        <v>94</v>
      </c>
      <c r="E898" s="96" t="s">
        <v>396</v>
      </c>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96"/>
      <c r="BE898" s="96"/>
      <c r="BF898" s="95"/>
      <c r="BG898" s="95"/>
      <c r="BH898" s="95"/>
      <c r="BI898" s="95"/>
      <c r="BJ898" s="95"/>
      <c r="BK898" s="95"/>
      <c r="BL898" s="95"/>
      <c r="BM898" s="95"/>
      <c r="BN898" s="95"/>
      <c r="BO898" s="95"/>
      <c r="BP898" s="95"/>
      <c r="BQ898" s="95"/>
      <c r="BR898" s="95"/>
      <c r="BS898" s="95"/>
      <c r="BT898" s="95"/>
      <c r="BU898" s="95"/>
      <c r="BV898" s="95"/>
      <c r="BW898" s="95"/>
      <c r="BX898" s="95"/>
      <c r="BY898" s="95"/>
      <c r="BZ898" s="95"/>
      <c r="CA898" s="95"/>
      <c r="CB898" s="95"/>
      <c r="CC898" s="95"/>
      <c r="CD898" s="110"/>
      <c r="CE898" s="95"/>
      <c r="CF898" s="95"/>
      <c r="CG898" s="95"/>
      <c r="CH898" s="95"/>
      <c r="CI898" s="95"/>
      <c r="CJ898" s="95"/>
      <c r="CK898" s="95"/>
      <c r="CL898" s="95"/>
      <c r="CM898" s="95"/>
      <c r="CN898" s="95"/>
      <c r="CO898" s="95"/>
      <c r="CP898" s="95"/>
      <c r="CQ898" s="95"/>
      <c r="CR898" s="101">
        <v>175.742376378812</v>
      </c>
      <c r="CS898" s="101">
        <v>753.18161305205001</v>
      </c>
      <c r="CT898" s="101">
        <v>778.28766682044898</v>
      </c>
      <c r="CU898" s="101">
        <v>778.28766682044898</v>
      </c>
      <c r="CV898" s="101">
        <v>753.18161305205001</v>
      </c>
      <c r="CW898" s="101">
        <v>778.28766682044898</v>
      </c>
      <c r="CX898" s="101">
        <v>753.18161305205001</v>
      </c>
      <c r="CY898" s="101">
        <v>527.227129136435</v>
      </c>
      <c r="CZ898" s="98">
        <f t="shared" si="14"/>
        <v>5297.3773451327443</v>
      </c>
    </row>
    <row r="899" spans="1:104" s="99" customFormat="1">
      <c r="A899" s="95">
        <v>82</v>
      </c>
      <c r="B899" s="96">
        <v>6262088161</v>
      </c>
      <c r="C899" s="96" t="s">
        <v>93</v>
      </c>
      <c r="D899" s="96" t="s">
        <v>94</v>
      </c>
      <c r="E899" s="96" t="s">
        <v>397</v>
      </c>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96"/>
      <c r="BE899" s="96"/>
      <c r="BF899" s="95"/>
      <c r="BG899" s="95"/>
      <c r="BH899" s="95"/>
      <c r="BI899" s="95"/>
      <c r="BJ899" s="95"/>
      <c r="BK899" s="95"/>
      <c r="BL899" s="95"/>
      <c r="BM899" s="95"/>
      <c r="BN899" s="95"/>
      <c r="BO899" s="95"/>
      <c r="BP899" s="95"/>
      <c r="BQ899" s="95"/>
      <c r="BR899" s="95"/>
      <c r="BS899" s="95"/>
      <c r="BT899" s="95"/>
      <c r="BU899" s="95"/>
      <c r="BV899" s="95"/>
      <c r="BW899" s="95"/>
      <c r="BX899" s="95"/>
      <c r="BY899" s="95"/>
      <c r="BZ899" s="95"/>
      <c r="CA899" s="95"/>
      <c r="CB899" s="95"/>
      <c r="CC899" s="95"/>
      <c r="CD899" s="110"/>
      <c r="CE899" s="95"/>
      <c r="CF899" s="95"/>
      <c r="CG899" s="95"/>
      <c r="CH899" s="95"/>
      <c r="CI899" s="95"/>
      <c r="CJ899" s="95"/>
      <c r="CK899" s="95"/>
      <c r="CL899" s="95"/>
      <c r="CM899" s="95"/>
      <c r="CN899" s="95"/>
      <c r="CO899" s="95"/>
      <c r="CP899" s="95"/>
      <c r="CQ899" s="95"/>
      <c r="CR899" s="101">
        <v>198.588885308057</v>
      </c>
      <c r="CS899" s="101">
        <v>851.09522274881601</v>
      </c>
      <c r="CT899" s="101">
        <v>879.46506350710695</v>
      </c>
      <c r="CU899" s="101">
        <v>879.46506350710695</v>
      </c>
      <c r="CV899" s="101">
        <v>851.09522274881601</v>
      </c>
      <c r="CW899" s="101">
        <v>879.46506350710695</v>
      </c>
      <c r="CX899" s="101">
        <v>851.09522274881601</v>
      </c>
      <c r="CY899" s="101">
        <v>595.76665592417203</v>
      </c>
      <c r="CZ899" s="98">
        <f t="shared" si="14"/>
        <v>5986.0363999999972</v>
      </c>
    </row>
    <row r="900" spans="1:104" s="99" customFormat="1">
      <c r="A900" s="95">
        <v>82</v>
      </c>
      <c r="B900" s="96">
        <v>6262088161</v>
      </c>
      <c r="C900" s="96" t="s">
        <v>93</v>
      </c>
      <c r="D900" s="96" t="s">
        <v>94</v>
      </c>
      <c r="E900" s="96" t="s">
        <v>398</v>
      </c>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96"/>
      <c r="BE900" s="96"/>
      <c r="BF900" s="95"/>
      <c r="BG900" s="95"/>
      <c r="BH900" s="95"/>
      <c r="BI900" s="95"/>
      <c r="BJ900" s="95"/>
      <c r="BK900" s="95"/>
      <c r="BL900" s="95"/>
      <c r="BM900" s="95"/>
      <c r="BN900" s="95"/>
      <c r="BO900" s="95"/>
      <c r="BP900" s="95"/>
      <c r="BQ900" s="95"/>
      <c r="BR900" s="95"/>
      <c r="BS900" s="95"/>
      <c r="BT900" s="95"/>
      <c r="BU900" s="95"/>
      <c r="BV900" s="95"/>
      <c r="BW900" s="95"/>
      <c r="BX900" s="95"/>
      <c r="BY900" s="95"/>
      <c r="BZ900" s="95"/>
      <c r="CA900" s="95"/>
      <c r="CB900" s="95"/>
      <c r="CC900" s="95"/>
      <c r="CD900" s="110"/>
      <c r="CE900" s="95"/>
      <c r="CF900" s="95"/>
      <c r="CG900" s="95"/>
      <c r="CH900" s="95"/>
      <c r="CI900" s="95"/>
      <c r="CJ900" s="95"/>
      <c r="CK900" s="95"/>
      <c r="CL900" s="95"/>
      <c r="CM900" s="95"/>
      <c r="CN900" s="95"/>
      <c r="CO900" s="95"/>
      <c r="CP900" s="95"/>
      <c r="CQ900" s="95"/>
      <c r="CR900" s="101">
        <v>175.742376378812</v>
      </c>
      <c r="CS900" s="101">
        <v>753.18161305205001</v>
      </c>
      <c r="CT900" s="101">
        <v>778.28766682044898</v>
      </c>
      <c r="CU900" s="101">
        <v>778.28766682044898</v>
      </c>
      <c r="CV900" s="101">
        <v>753.18161305205001</v>
      </c>
      <c r="CW900" s="101">
        <v>778.28766682044898</v>
      </c>
      <c r="CX900" s="101">
        <v>753.18161305205001</v>
      </c>
      <c r="CY900" s="101">
        <v>527.227129136435</v>
      </c>
      <c r="CZ900" s="98">
        <f t="shared" si="14"/>
        <v>5297.3773451327443</v>
      </c>
    </row>
    <row r="901" spans="1:104" s="99" customFormat="1">
      <c r="A901" s="95">
        <v>82</v>
      </c>
      <c r="B901" s="96">
        <v>6262088161</v>
      </c>
      <c r="C901" s="96" t="s">
        <v>93</v>
      </c>
      <c r="D901" s="96" t="s">
        <v>94</v>
      </c>
      <c r="E901" s="96" t="s">
        <v>399</v>
      </c>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96"/>
      <c r="BE901" s="96"/>
      <c r="BF901" s="95"/>
      <c r="BG901" s="95"/>
      <c r="BH901" s="95"/>
      <c r="BI901" s="95"/>
      <c r="BJ901" s="95"/>
      <c r="BK901" s="95"/>
      <c r="BL901" s="95"/>
      <c r="BM901" s="95"/>
      <c r="BN901" s="95"/>
      <c r="BO901" s="95"/>
      <c r="BP901" s="95"/>
      <c r="BQ901" s="95"/>
      <c r="BR901" s="95"/>
      <c r="BS901" s="95"/>
      <c r="BT901" s="95"/>
      <c r="BU901" s="97"/>
      <c r="BV901" s="97"/>
      <c r="BW901" s="97"/>
      <c r="BX901" s="97"/>
      <c r="BY901" s="97"/>
      <c r="BZ901" s="97"/>
      <c r="CA901" s="97"/>
      <c r="CB901" s="97"/>
      <c r="CC901" s="97"/>
      <c r="CD901" s="97"/>
      <c r="CE901" s="97"/>
      <c r="CF901" s="97"/>
      <c r="CG901" s="97"/>
      <c r="CH901" s="97"/>
      <c r="CI901" s="97"/>
      <c r="CJ901" s="97"/>
      <c r="CK901" s="97"/>
      <c r="CL901" s="97"/>
      <c r="CM901" s="97"/>
      <c r="CN901" s="97"/>
      <c r="CO901" s="97"/>
      <c r="CP901" s="97"/>
      <c r="CQ901" s="97"/>
      <c r="CR901" s="97"/>
      <c r="CS901" s="97"/>
      <c r="CT901" s="97"/>
      <c r="CU901" s="97"/>
      <c r="CV901" s="97"/>
      <c r="CW901" s="97"/>
      <c r="CX901" s="97"/>
      <c r="CY901" s="97">
        <v>0</v>
      </c>
      <c r="CZ901" s="98">
        <f t="shared" ref="CZ901:CZ964" si="15">SUM(BD901:CY901)</f>
        <v>0</v>
      </c>
    </row>
    <row r="902" spans="1:104" s="99" customFormat="1">
      <c r="A902" s="95">
        <v>82</v>
      </c>
      <c r="B902" s="96">
        <v>6262088161</v>
      </c>
      <c r="C902" s="96" t="s">
        <v>93</v>
      </c>
      <c r="D902" s="96" t="s">
        <v>94</v>
      </c>
      <c r="E902" s="96" t="s">
        <v>400</v>
      </c>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96"/>
      <c r="BE902" s="96"/>
      <c r="BF902" s="95"/>
      <c r="BG902" s="95"/>
      <c r="BH902" s="95"/>
      <c r="BI902" s="95"/>
      <c r="BJ902" s="95"/>
      <c r="BK902" s="95"/>
      <c r="BL902" s="95"/>
      <c r="BM902" s="95"/>
      <c r="BN902" s="95"/>
      <c r="BO902" s="95"/>
      <c r="BP902" s="95"/>
      <c r="BQ902" s="95"/>
      <c r="BR902" s="95"/>
      <c r="BS902" s="95"/>
      <c r="BT902" s="95"/>
      <c r="BU902" s="97"/>
      <c r="BV902" s="97"/>
      <c r="BW902" s="97"/>
      <c r="BX902" s="97"/>
      <c r="BY902" s="97"/>
      <c r="BZ902" s="97"/>
      <c r="CA902" s="97"/>
      <c r="CB902" s="97"/>
      <c r="CC902" s="97"/>
      <c r="CD902" s="97"/>
      <c r="CE902" s="97"/>
      <c r="CF902" s="97"/>
      <c r="CG902" s="97"/>
      <c r="CH902" s="97"/>
      <c r="CI902" s="97"/>
      <c r="CJ902" s="97"/>
      <c r="CK902" s="97"/>
      <c r="CL902" s="97"/>
      <c r="CM902" s="97"/>
      <c r="CN902" s="97"/>
      <c r="CO902" s="97"/>
      <c r="CP902" s="97"/>
      <c r="CQ902" s="97"/>
      <c r="CR902" s="97"/>
      <c r="CS902" s="97"/>
      <c r="CT902" s="97"/>
      <c r="CU902" s="97"/>
      <c r="CV902" s="97"/>
      <c r="CW902" s="97"/>
      <c r="CX902" s="97"/>
      <c r="CY902" s="97">
        <v>0</v>
      </c>
      <c r="CZ902" s="112">
        <f t="shared" si="15"/>
        <v>0</v>
      </c>
    </row>
    <row r="903" spans="1:104" s="99" customFormat="1">
      <c r="A903" s="95">
        <v>82</v>
      </c>
      <c r="B903" s="96">
        <v>6262088161</v>
      </c>
      <c r="C903" s="96" t="s">
        <v>93</v>
      </c>
      <c r="D903" s="96" t="s">
        <v>94</v>
      </c>
      <c r="E903" s="96" t="s">
        <v>401</v>
      </c>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96"/>
      <c r="BE903" s="96"/>
      <c r="BF903" s="95"/>
      <c r="BG903" s="95"/>
      <c r="BH903" s="95"/>
      <c r="BI903" s="95"/>
      <c r="BJ903" s="95"/>
      <c r="BK903" s="95"/>
      <c r="BL903" s="95"/>
      <c r="BM903" s="95"/>
      <c r="BN903" s="95"/>
      <c r="BO903" s="95"/>
      <c r="BP903" s="95"/>
      <c r="BQ903" s="95"/>
      <c r="BR903" s="95"/>
      <c r="BS903" s="95"/>
      <c r="BT903" s="95"/>
      <c r="BU903" s="97"/>
      <c r="BV903" s="97"/>
      <c r="BW903" s="97"/>
      <c r="BX903" s="97"/>
      <c r="BY903" s="97"/>
      <c r="BZ903" s="97"/>
      <c r="CA903" s="97"/>
      <c r="CB903" s="97"/>
      <c r="CC903" s="97"/>
      <c r="CD903" s="97"/>
      <c r="CE903" s="97"/>
      <c r="CF903" s="97"/>
      <c r="CG903" s="97"/>
      <c r="CH903" s="97"/>
      <c r="CI903" s="97"/>
      <c r="CJ903" s="97"/>
      <c r="CK903" s="97"/>
      <c r="CL903" s="97"/>
      <c r="CM903" s="97"/>
      <c r="CN903" s="97"/>
      <c r="CO903" s="97"/>
      <c r="CP903" s="97"/>
      <c r="CQ903" s="97"/>
      <c r="CR903" s="97"/>
      <c r="CS903" s="97"/>
      <c r="CT903" s="97"/>
      <c r="CU903" s="97"/>
      <c r="CV903" s="97"/>
      <c r="CW903" s="97"/>
      <c r="CX903" s="97"/>
      <c r="CY903" s="97">
        <v>0</v>
      </c>
      <c r="CZ903" s="112">
        <f t="shared" si="15"/>
        <v>0</v>
      </c>
    </row>
    <row r="904" spans="1:104" s="99" customFormat="1">
      <c r="A904" s="95">
        <v>82</v>
      </c>
      <c r="B904" s="96">
        <v>6262088161</v>
      </c>
      <c r="C904" s="96" t="s">
        <v>93</v>
      </c>
      <c r="D904" s="96" t="s">
        <v>94</v>
      </c>
      <c r="E904" s="96" t="s">
        <v>402</v>
      </c>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96"/>
      <c r="BE904" s="96"/>
      <c r="BF904" s="95"/>
      <c r="BG904" s="95"/>
      <c r="BH904" s="95"/>
      <c r="BI904" s="95"/>
      <c r="BJ904" s="95"/>
      <c r="BK904" s="95"/>
      <c r="BL904" s="95"/>
      <c r="BM904" s="95"/>
      <c r="BN904" s="95"/>
      <c r="BO904" s="95"/>
      <c r="BP904" s="95"/>
      <c r="BQ904" s="95"/>
      <c r="BR904" s="95"/>
      <c r="BS904" s="95"/>
      <c r="BT904" s="95"/>
      <c r="BU904" s="95"/>
      <c r="BV904" s="95"/>
      <c r="BW904" s="95"/>
      <c r="BX904" s="95"/>
      <c r="BY904" s="95"/>
      <c r="BZ904" s="95"/>
      <c r="CA904" s="95"/>
      <c r="CB904" s="95"/>
      <c r="CC904" s="95"/>
      <c r="CD904" s="110"/>
      <c r="CE904" s="95"/>
      <c r="CF904" s="95"/>
      <c r="CG904" s="95"/>
      <c r="CH904" s="95"/>
      <c r="CI904" s="95"/>
      <c r="CJ904" s="95"/>
      <c r="CK904" s="95"/>
      <c r="CL904" s="95"/>
      <c r="CM904" s="95"/>
      <c r="CN904" s="95"/>
      <c r="CO904" s="95"/>
      <c r="CP904" s="95"/>
      <c r="CQ904" s="95"/>
      <c r="CR904" s="101"/>
      <c r="CS904" s="101"/>
      <c r="CT904" s="101"/>
      <c r="CU904" s="101"/>
      <c r="CV904" s="101"/>
      <c r="CW904" s="101"/>
      <c r="CX904" s="101"/>
      <c r="CY904" s="101">
        <v>0</v>
      </c>
      <c r="CZ904" s="112">
        <f t="shared" si="15"/>
        <v>0</v>
      </c>
    </row>
    <row r="905" spans="1:104" s="99" customFormat="1">
      <c r="A905" s="95">
        <v>82</v>
      </c>
      <c r="B905" s="96">
        <v>6262088161</v>
      </c>
      <c r="C905" s="96" t="s">
        <v>93</v>
      </c>
      <c r="D905" s="96" t="s">
        <v>94</v>
      </c>
      <c r="E905" s="96" t="s">
        <v>403</v>
      </c>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96"/>
      <c r="BE905" s="96"/>
      <c r="BF905" s="95"/>
      <c r="BG905" s="95"/>
      <c r="BH905" s="95"/>
      <c r="BI905" s="95"/>
      <c r="BJ905" s="95"/>
      <c r="BK905" s="95"/>
      <c r="BL905" s="95"/>
      <c r="BM905" s="95"/>
      <c r="BN905" s="95"/>
      <c r="BO905" s="95"/>
      <c r="BP905" s="95"/>
      <c r="BQ905" s="95"/>
      <c r="BR905" s="95"/>
      <c r="BS905" s="95"/>
      <c r="BT905" s="95"/>
      <c r="BU905" s="95"/>
      <c r="BV905" s="95"/>
      <c r="BW905" s="95"/>
      <c r="BX905" s="95"/>
      <c r="BY905" s="95"/>
      <c r="BZ905" s="95"/>
      <c r="CA905" s="95"/>
      <c r="CB905" s="95"/>
      <c r="CC905" s="95"/>
      <c r="CD905" s="110"/>
      <c r="CE905" s="95"/>
      <c r="CF905" s="95"/>
      <c r="CG905" s="95"/>
      <c r="CH905" s="95"/>
      <c r="CI905" s="95"/>
      <c r="CJ905" s="95"/>
      <c r="CK905" s="95"/>
      <c r="CL905" s="95"/>
      <c r="CM905" s="95"/>
      <c r="CN905" s="95"/>
      <c r="CO905" s="95"/>
      <c r="CP905" s="95"/>
      <c r="CQ905" s="95"/>
      <c r="CR905" s="101"/>
      <c r="CS905" s="101"/>
      <c r="CT905" s="101"/>
      <c r="CU905" s="101"/>
      <c r="CV905" s="101"/>
      <c r="CW905" s="101"/>
      <c r="CX905" s="101"/>
      <c r="CY905" s="101">
        <v>0</v>
      </c>
      <c r="CZ905" s="112">
        <f t="shared" si="15"/>
        <v>0</v>
      </c>
    </row>
    <row r="906" spans="1:104" s="99" customFormat="1">
      <c r="A906" s="95">
        <v>83</v>
      </c>
      <c r="B906" s="96">
        <v>6262088116</v>
      </c>
      <c r="C906" s="96" t="s">
        <v>93</v>
      </c>
      <c r="D906" s="96" t="s">
        <v>94</v>
      </c>
      <c r="E906" s="96" t="s">
        <v>393</v>
      </c>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96"/>
      <c r="BE906" s="96"/>
      <c r="BF906" s="95"/>
      <c r="BG906" s="95"/>
      <c r="BH906" s="95"/>
      <c r="BI906" s="95"/>
      <c r="BJ906" s="95"/>
      <c r="BK906" s="95"/>
      <c r="BL906" s="95"/>
      <c r="BM906" s="95"/>
      <c r="BN906" s="95"/>
      <c r="BO906" s="95"/>
      <c r="BP906" s="95"/>
      <c r="BQ906" s="95"/>
      <c r="BR906" s="95"/>
      <c r="BS906" s="95"/>
      <c r="BT906" s="95"/>
      <c r="BU906" s="95"/>
      <c r="BV906" s="95"/>
      <c r="BW906" s="95"/>
      <c r="BX906" s="95"/>
      <c r="BY906" s="95"/>
      <c r="BZ906" s="95"/>
      <c r="CA906" s="95"/>
      <c r="CB906" s="95"/>
      <c r="CC906" s="95"/>
      <c r="CD906" s="110"/>
      <c r="CE906" s="95"/>
      <c r="CF906" s="95"/>
      <c r="CG906" s="95"/>
      <c r="CH906" s="95"/>
      <c r="CI906" s="95"/>
      <c r="CJ906" s="95"/>
      <c r="CK906" s="95"/>
      <c r="CL906" s="95"/>
      <c r="CM906" s="95"/>
      <c r="CN906" s="95"/>
      <c r="CO906" s="95"/>
      <c r="CP906" s="95"/>
      <c r="CQ906" s="95"/>
      <c r="CR906" s="97">
        <v>285.25</v>
      </c>
      <c r="CS906" s="97">
        <v>1222.5</v>
      </c>
      <c r="CT906" s="97">
        <v>1263.25</v>
      </c>
      <c r="CU906" s="97">
        <v>1263.25</v>
      </c>
      <c r="CV906" s="97">
        <v>1222.5</v>
      </c>
      <c r="CW906" s="97">
        <v>1263.25</v>
      </c>
      <c r="CX906" s="97">
        <v>1222.5</v>
      </c>
      <c r="CY906" s="97">
        <v>733.5</v>
      </c>
      <c r="CZ906" s="98">
        <f t="shared" si="15"/>
        <v>8476</v>
      </c>
    </row>
    <row r="907" spans="1:104" s="99" customFormat="1">
      <c r="A907" s="95">
        <v>83</v>
      </c>
      <c r="B907" s="96">
        <v>6262088116</v>
      </c>
      <c r="C907" s="96" t="s">
        <v>93</v>
      </c>
      <c r="D907" s="96" t="s">
        <v>94</v>
      </c>
      <c r="E907" s="96" t="s">
        <v>394</v>
      </c>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96"/>
      <c r="BE907" s="96"/>
      <c r="BF907" s="95"/>
      <c r="BG907" s="95"/>
      <c r="BH907" s="95"/>
      <c r="BI907" s="95"/>
      <c r="BJ907" s="95"/>
      <c r="BK907" s="95"/>
      <c r="BL907" s="95"/>
      <c r="BM907" s="95"/>
      <c r="BN907" s="95"/>
      <c r="BO907" s="95"/>
      <c r="BP907" s="95"/>
      <c r="BQ907" s="95"/>
      <c r="BR907" s="95"/>
      <c r="BS907" s="95"/>
      <c r="BT907" s="95"/>
      <c r="BU907" s="95"/>
      <c r="BV907" s="95"/>
      <c r="BW907" s="95"/>
      <c r="BX907" s="95"/>
      <c r="BY907" s="95"/>
      <c r="BZ907" s="95"/>
      <c r="CA907" s="95"/>
      <c r="CB907" s="95"/>
      <c r="CC907" s="95"/>
      <c r="CD907" s="110"/>
      <c r="CE907" s="95"/>
      <c r="CF907" s="95"/>
      <c r="CG907" s="95"/>
      <c r="CH907" s="95"/>
      <c r="CI907" s="95"/>
      <c r="CJ907" s="95"/>
      <c r="CK907" s="95"/>
      <c r="CL907" s="95"/>
      <c r="CM907" s="95"/>
      <c r="CN907" s="95"/>
      <c r="CO907" s="95"/>
      <c r="CP907" s="95"/>
      <c r="CQ907" s="95"/>
      <c r="CR907" s="97">
        <v>121.086538461538</v>
      </c>
      <c r="CS907" s="97">
        <v>518.94230769230796</v>
      </c>
      <c r="CT907" s="97">
        <v>536.24038461538498</v>
      </c>
      <c r="CU907" s="97">
        <v>536.24038461538498</v>
      </c>
      <c r="CV907" s="97">
        <v>518.94230769230796</v>
      </c>
      <c r="CW907" s="97">
        <v>536.24038461538498</v>
      </c>
      <c r="CX907" s="97">
        <v>518.94230769230796</v>
      </c>
      <c r="CY907" s="97">
        <v>311.36538461538498</v>
      </c>
      <c r="CZ907" s="98">
        <f t="shared" si="15"/>
        <v>3598.0000000000018</v>
      </c>
    </row>
    <row r="908" spans="1:104" s="99" customFormat="1">
      <c r="A908" s="95">
        <v>83</v>
      </c>
      <c r="B908" s="96">
        <v>6262088116</v>
      </c>
      <c r="C908" s="96" t="s">
        <v>93</v>
      </c>
      <c r="D908" s="96" t="s">
        <v>94</v>
      </c>
      <c r="E908" s="96" t="s">
        <v>395</v>
      </c>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96"/>
      <c r="BE908" s="96"/>
      <c r="BF908" s="95"/>
      <c r="BG908" s="95"/>
      <c r="BH908" s="95"/>
      <c r="BI908" s="95"/>
      <c r="BJ908" s="95"/>
      <c r="BK908" s="95"/>
      <c r="BL908" s="95"/>
      <c r="BM908" s="95"/>
      <c r="BN908" s="95"/>
      <c r="BO908" s="95"/>
      <c r="BP908" s="95"/>
      <c r="BQ908" s="95"/>
      <c r="BR908" s="95"/>
      <c r="BS908" s="95"/>
      <c r="BT908" s="95"/>
      <c r="BU908" s="95"/>
      <c r="BV908" s="95"/>
      <c r="BW908" s="95"/>
      <c r="BX908" s="95"/>
      <c r="BY908" s="95"/>
      <c r="BZ908" s="95"/>
      <c r="CA908" s="95"/>
      <c r="CB908" s="95"/>
      <c r="CC908" s="95"/>
      <c r="CD908" s="110"/>
      <c r="CE908" s="95"/>
      <c r="CF908" s="95"/>
      <c r="CG908" s="95"/>
      <c r="CH908" s="95"/>
      <c r="CI908" s="95"/>
      <c r="CJ908" s="95"/>
      <c r="CK908" s="95"/>
      <c r="CL908" s="95"/>
      <c r="CM908" s="95"/>
      <c r="CN908" s="95"/>
      <c r="CO908" s="95"/>
      <c r="CP908" s="95"/>
      <c r="CQ908" s="95"/>
      <c r="CR908" s="101">
        <v>47.998703846153703</v>
      </c>
      <c r="CS908" s="101">
        <v>205.70873076923101</v>
      </c>
      <c r="CT908" s="101">
        <v>212.565688461539</v>
      </c>
      <c r="CU908" s="101">
        <v>212.565688461539</v>
      </c>
      <c r="CV908" s="101">
        <v>205.70873076923101</v>
      </c>
      <c r="CW908" s="101">
        <v>212.565688461539</v>
      </c>
      <c r="CX908" s="101">
        <v>205.70873076923101</v>
      </c>
      <c r="CY908" s="101">
        <v>123.425238461539</v>
      </c>
      <c r="CZ908" s="98">
        <f t="shared" si="15"/>
        <v>1426.2472000000027</v>
      </c>
    </row>
    <row r="909" spans="1:104" s="99" customFormat="1">
      <c r="A909" s="95">
        <v>83</v>
      </c>
      <c r="B909" s="96">
        <v>6262088116</v>
      </c>
      <c r="C909" s="96" t="s">
        <v>93</v>
      </c>
      <c r="D909" s="96" t="s">
        <v>94</v>
      </c>
      <c r="E909" s="96" t="s">
        <v>396</v>
      </c>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96"/>
      <c r="BE909" s="96"/>
      <c r="BF909" s="95"/>
      <c r="BG909" s="95"/>
      <c r="BH909" s="95"/>
      <c r="BI909" s="95"/>
      <c r="BJ909" s="95"/>
      <c r="BK909" s="95"/>
      <c r="BL909" s="95"/>
      <c r="BM909" s="95"/>
      <c r="BN909" s="95"/>
      <c r="BO909" s="95"/>
      <c r="BP909" s="95"/>
      <c r="BQ909" s="95"/>
      <c r="BR909" s="95"/>
      <c r="BS909" s="95"/>
      <c r="BT909" s="95"/>
      <c r="BU909" s="95"/>
      <c r="BV909" s="95"/>
      <c r="BW909" s="95"/>
      <c r="BX909" s="95"/>
      <c r="BY909" s="95"/>
      <c r="BZ909" s="95"/>
      <c r="CA909" s="95"/>
      <c r="CB909" s="95"/>
      <c r="CC909" s="95"/>
      <c r="CD909" s="110"/>
      <c r="CE909" s="95"/>
      <c r="CF909" s="95"/>
      <c r="CG909" s="95"/>
      <c r="CH909" s="95"/>
      <c r="CI909" s="95"/>
      <c r="CJ909" s="95"/>
      <c r="CK909" s="95"/>
      <c r="CL909" s="95"/>
      <c r="CM909" s="95"/>
      <c r="CN909" s="95"/>
      <c r="CO909" s="95"/>
      <c r="CP909" s="95"/>
      <c r="CQ909" s="95"/>
      <c r="CR909" s="101">
        <v>42.48</v>
      </c>
      <c r="CS909" s="101">
        <v>182.04</v>
      </c>
      <c r="CT909" s="101">
        <v>188.11</v>
      </c>
      <c r="CU909" s="101">
        <v>188.11</v>
      </c>
      <c r="CV909" s="101">
        <v>182.04</v>
      </c>
      <c r="CW909" s="101">
        <v>188.11</v>
      </c>
      <c r="CX909" s="101">
        <v>182.04</v>
      </c>
      <c r="CY909" s="101">
        <v>109.23</v>
      </c>
      <c r="CZ909" s="98">
        <f t="shared" si="15"/>
        <v>1262.1600000000001</v>
      </c>
    </row>
    <row r="910" spans="1:104" s="99" customFormat="1">
      <c r="A910" s="95">
        <v>83</v>
      </c>
      <c r="B910" s="96">
        <v>6262088116</v>
      </c>
      <c r="C910" s="96" t="s">
        <v>93</v>
      </c>
      <c r="D910" s="96" t="s">
        <v>94</v>
      </c>
      <c r="E910" s="96" t="s">
        <v>397</v>
      </c>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96"/>
      <c r="BE910" s="96"/>
      <c r="BF910" s="95"/>
      <c r="BG910" s="95"/>
      <c r="BH910" s="95"/>
      <c r="BI910" s="95"/>
      <c r="BJ910" s="95"/>
      <c r="BK910" s="95"/>
      <c r="BL910" s="95"/>
      <c r="BM910" s="95"/>
      <c r="BN910" s="95"/>
      <c r="BO910" s="95"/>
      <c r="BP910" s="95"/>
      <c r="BQ910" s="95"/>
      <c r="BR910" s="95"/>
      <c r="BS910" s="95"/>
      <c r="BT910" s="95"/>
      <c r="BU910" s="95"/>
      <c r="BV910" s="95"/>
      <c r="BW910" s="95"/>
      <c r="BX910" s="95"/>
      <c r="BY910" s="95"/>
      <c r="BZ910" s="95"/>
      <c r="CA910" s="95"/>
      <c r="CB910" s="95"/>
      <c r="CC910" s="95"/>
      <c r="CD910" s="110"/>
      <c r="CE910" s="95"/>
      <c r="CF910" s="95"/>
      <c r="CG910" s="95"/>
      <c r="CH910" s="95"/>
      <c r="CI910" s="95"/>
      <c r="CJ910" s="95"/>
      <c r="CK910" s="95"/>
      <c r="CL910" s="95"/>
      <c r="CM910" s="95"/>
      <c r="CN910" s="95"/>
      <c r="CO910" s="95"/>
      <c r="CP910" s="95"/>
      <c r="CQ910" s="95"/>
      <c r="CR910" s="101"/>
      <c r="CS910" s="101"/>
      <c r="CT910" s="101"/>
      <c r="CU910" s="101"/>
      <c r="CV910" s="101"/>
      <c r="CW910" s="101"/>
      <c r="CX910" s="101"/>
      <c r="CY910" s="101">
        <v>0</v>
      </c>
      <c r="CZ910" s="98">
        <f t="shared" si="15"/>
        <v>0</v>
      </c>
    </row>
    <row r="911" spans="1:104" s="99" customFormat="1">
      <c r="A911" s="95">
        <v>83</v>
      </c>
      <c r="B911" s="96">
        <v>6262088116</v>
      </c>
      <c r="C911" s="96" t="s">
        <v>93</v>
      </c>
      <c r="D911" s="96" t="s">
        <v>94</v>
      </c>
      <c r="E911" s="96" t="s">
        <v>398</v>
      </c>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96"/>
      <c r="BE911" s="96"/>
      <c r="BF911" s="95"/>
      <c r="BG911" s="95"/>
      <c r="BH911" s="95"/>
      <c r="BI911" s="95"/>
      <c r="BJ911" s="95"/>
      <c r="BK911" s="95"/>
      <c r="BL911" s="95"/>
      <c r="BM911" s="95"/>
      <c r="BN911" s="95"/>
      <c r="BO911" s="95"/>
      <c r="BP911" s="95"/>
      <c r="BQ911" s="95"/>
      <c r="BR911" s="95"/>
      <c r="BS911" s="95"/>
      <c r="BT911" s="95"/>
      <c r="BU911" s="95"/>
      <c r="BV911" s="95"/>
      <c r="BW911" s="95"/>
      <c r="BX911" s="95"/>
      <c r="BY911" s="95"/>
      <c r="BZ911" s="95"/>
      <c r="CA911" s="95"/>
      <c r="CB911" s="95"/>
      <c r="CC911" s="95"/>
      <c r="CD911" s="110"/>
      <c r="CE911" s="95"/>
      <c r="CF911" s="95"/>
      <c r="CG911" s="95"/>
      <c r="CH911" s="95"/>
      <c r="CI911" s="95"/>
      <c r="CJ911" s="95"/>
      <c r="CK911" s="95"/>
      <c r="CL911" s="95"/>
      <c r="CM911" s="95"/>
      <c r="CN911" s="95"/>
      <c r="CO911" s="95"/>
      <c r="CP911" s="95"/>
      <c r="CQ911" s="95"/>
      <c r="CR911" s="101"/>
      <c r="CS911" s="101"/>
      <c r="CT911" s="101"/>
      <c r="CU911" s="101"/>
      <c r="CV911" s="101"/>
      <c r="CW911" s="101"/>
      <c r="CX911" s="101"/>
      <c r="CY911" s="101">
        <v>0</v>
      </c>
      <c r="CZ911" s="98">
        <f t="shared" si="15"/>
        <v>0</v>
      </c>
    </row>
    <row r="912" spans="1:104" s="99" customFormat="1">
      <c r="A912" s="95">
        <v>83</v>
      </c>
      <c r="B912" s="96">
        <v>6262088116</v>
      </c>
      <c r="C912" s="96" t="s">
        <v>93</v>
      </c>
      <c r="D912" s="96" t="s">
        <v>94</v>
      </c>
      <c r="E912" s="96" t="s">
        <v>399</v>
      </c>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96"/>
      <c r="BE912" s="96"/>
      <c r="BF912" s="95"/>
      <c r="BG912" s="95"/>
      <c r="BH912" s="95"/>
      <c r="BI912" s="95"/>
      <c r="BJ912" s="95"/>
      <c r="BK912" s="95"/>
      <c r="BL912" s="95"/>
      <c r="BM912" s="95"/>
      <c r="BN912" s="95"/>
      <c r="BO912" s="95"/>
      <c r="BP912" s="95"/>
      <c r="BQ912" s="95"/>
      <c r="BR912" s="95"/>
      <c r="BS912" s="95"/>
      <c r="BT912" s="95"/>
      <c r="BU912" s="97"/>
      <c r="BV912" s="97"/>
      <c r="BW912" s="97"/>
      <c r="BX912" s="97"/>
      <c r="BY912" s="97"/>
      <c r="BZ912" s="97"/>
      <c r="CA912" s="97"/>
      <c r="CB912" s="97"/>
      <c r="CC912" s="97"/>
      <c r="CD912" s="97"/>
      <c r="CE912" s="97"/>
      <c r="CF912" s="97"/>
      <c r="CG912" s="97"/>
      <c r="CH912" s="97"/>
      <c r="CI912" s="97"/>
      <c r="CJ912" s="97"/>
      <c r="CK912" s="97"/>
      <c r="CL912" s="97"/>
      <c r="CM912" s="97"/>
      <c r="CN912" s="97"/>
      <c r="CO912" s="97"/>
      <c r="CP912" s="97"/>
      <c r="CQ912" s="97"/>
      <c r="CR912" s="97"/>
      <c r="CS912" s="97"/>
      <c r="CT912" s="97"/>
      <c r="CU912" s="97"/>
      <c r="CV912" s="97"/>
      <c r="CW912" s="97"/>
      <c r="CX912" s="97"/>
      <c r="CY912" s="97">
        <v>0</v>
      </c>
      <c r="CZ912" s="98">
        <f t="shared" si="15"/>
        <v>0</v>
      </c>
    </row>
    <row r="913" spans="1:104" s="99" customFormat="1">
      <c r="A913" s="95">
        <v>83</v>
      </c>
      <c r="B913" s="96">
        <v>6262088116</v>
      </c>
      <c r="C913" s="96" t="s">
        <v>93</v>
      </c>
      <c r="D913" s="96" t="s">
        <v>94</v>
      </c>
      <c r="E913" s="96" t="s">
        <v>400</v>
      </c>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96"/>
      <c r="BE913" s="96"/>
      <c r="BF913" s="95"/>
      <c r="BG913" s="95"/>
      <c r="BH913" s="95"/>
      <c r="BI913" s="95"/>
      <c r="BJ913" s="95"/>
      <c r="BK913" s="95"/>
      <c r="BL913" s="95"/>
      <c r="BM913" s="95"/>
      <c r="BN913" s="95"/>
      <c r="BO913" s="95"/>
      <c r="BP913" s="95"/>
      <c r="BQ913" s="95"/>
      <c r="BR913" s="95"/>
      <c r="BS913" s="95"/>
      <c r="BT913" s="95"/>
      <c r="BU913" s="97"/>
      <c r="BV913" s="97"/>
      <c r="BW913" s="97"/>
      <c r="BX913" s="97"/>
      <c r="BY913" s="97"/>
      <c r="BZ913" s="97"/>
      <c r="CA913" s="97"/>
      <c r="CB913" s="97"/>
      <c r="CC913" s="97"/>
      <c r="CD913" s="97"/>
      <c r="CE913" s="97"/>
      <c r="CF913" s="97"/>
      <c r="CG913" s="97"/>
      <c r="CH913" s="97"/>
      <c r="CI913" s="97"/>
      <c r="CJ913" s="97"/>
      <c r="CK913" s="97"/>
      <c r="CL913" s="97"/>
      <c r="CM913" s="97"/>
      <c r="CN913" s="97"/>
      <c r="CO913" s="97"/>
      <c r="CP913" s="97"/>
      <c r="CQ913" s="97"/>
      <c r="CR913" s="97"/>
      <c r="CS913" s="97"/>
      <c r="CT913" s="97"/>
      <c r="CU913" s="97"/>
      <c r="CV913" s="97"/>
      <c r="CW913" s="97"/>
      <c r="CX913" s="97"/>
      <c r="CY913" s="97">
        <v>0</v>
      </c>
      <c r="CZ913" s="112">
        <f t="shared" si="15"/>
        <v>0</v>
      </c>
    </row>
    <row r="914" spans="1:104" s="99" customFormat="1">
      <c r="A914" s="95">
        <v>83</v>
      </c>
      <c r="B914" s="96">
        <v>6262088116</v>
      </c>
      <c r="C914" s="96" t="s">
        <v>93</v>
      </c>
      <c r="D914" s="96" t="s">
        <v>94</v>
      </c>
      <c r="E914" s="96" t="s">
        <v>401</v>
      </c>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96"/>
      <c r="BE914" s="96"/>
      <c r="BF914" s="95"/>
      <c r="BG914" s="95"/>
      <c r="BH914" s="95"/>
      <c r="BI914" s="95"/>
      <c r="BJ914" s="95"/>
      <c r="BK914" s="95"/>
      <c r="BL914" s="95"/>
      <c r="BM914" s="95"/>
      <c r="BN914" s="95"/>
      <c r="BO914" s="95"/>
      <c r="BP914" s="95"/>
      <c r="BQ914" s="95"/>
      <c r="BR914" s="95"/>
      <c r="BS914" s="95"/>
      <c r="BT914" s="95"/>
      <c r="BU914" s="97"/>
      <c r="BV914" s="97"/>
      <c r="BW914" s="97"/>
      <c r="BX914" s="97"/>
      <c r="BY914" s="97"/>
      <c r="BZ914" s="97"/>
      <c r="CA914" s="97"/>
      <c r="CB914" s="97"/>
      <c r="CC914" s="97"/>
      <c r="CD914" s="97"/>
      <c r="CE914" s="97"/>
      <c r="CF914" s="97"/>
      <c r="CG914" s="97"/>
      <c r="CH914" s="97"/>
      <c r="CI914" s="97"/>
      <c r="CJ914" s="97"/>
      <c r="CK914" s="97"/>
      <c r="CL914" s="97"/>
      <c r="CM914" s="97"/>
      <c r="CN914" s="97"/>
      <c r="CO914" s="97"/>
      <c r="CP914" s="97"/>
      <c r="CQ914" s="97"/>
      <c r="CR914" s="97"/>
      <c r="CS914" s="97"/>
      <c r="CT914" s="97"/>
      <c r="CU914" s="97"/>
      <c r="CV914" s="97"/>
      <c r="CW914" s="97"/>
      <c r="CX914" s="97"/>
      <c r="CY914" s="97">
        <v>0</v>
      </c>
      <c r="CZ914" s="112">
        <f t="shared" si="15"/>
        <v>0</v>
      </c>
    </row>
    <row r="915" spans="1:104" s="99" customFormat="1">
      <c r="A915" s="95">
        <v>83</v>
      </c>
      <c r="B915" s="96">
        <v>6262088116</v>
      </c>
      <c r="C915" s="96" t="s">
        <v>93</v>
      </c>
      <c r="D915" s="96" t="s">
        <v>94</v>
      </c>
      <c r="E915" s="96" t="s">
        <v>402</v>
      </c>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96"/>
      <c r="BE915" s="96"/>
      <c r="BF915" s="95"/>
      <c r="BG915" s="95"/>
      <c r="BH915" s="95"/>
      <c r="BI915" s="95"/>
      <c r="BJ915" s="95"/>
      <c r="BK915" s="95"/>
      <c r="BL915" s="95"/>
      <c r="BM915" s="95"/>
      <c r="BN915" s="95"/>
      <c r="BO915" s="95"/>
      <c r="BP915" s="95"/>
      <c r="BQ915" s="95"/>
      <c r="BR915" s="95"/>
      <c r="BS915" s="95"/>
      <c r="BT915" s="95"/>
      <c r="BU915" s="95"/>
      <c r="BV915" s="95"/>
      <c r="BW915" s="95"/>
      <c r="BX915" s="95"/>
      <c r="BY915" s="95"/>
      <c r="BZ915" s="95"/>
      <c r="CA915" s="95"/>
      <c r="CB915" s="95"/>
      <c r="CC915" s="95"/>
      <c r="CD915" s="110"/>
      <c r="CE915" s="95"/>
      <c r="CF915" s="95"/>
      <c r="CG915" s="95"/>
      <c r="CH915" s="95"/>
      <c r="CI915" s="95"/>
      <c r="CJ915" s="95"/>
      <c r="CK915" s="95"/>
      <c r="CL915" s="95"/>
      <c r="CM915" s="95"/>
      <c r="CN915" s="95"/>
      <c r="CO915" s="95"/>
      <c r="CP915" s="95"/>
      <c r="CQ915" s="95"/>
      <c r="CR915" s="102"/>
      <c r="CS915" s="102"/>
      <c r="CT915" s="102"/>
      <c r="CU915" s="102"/>
      <c r="CV915" s="102"/>
      <c r="CW915" s="102"/>
      <c r="CX915" s="102"/>
      <c r="CY915" s="101">
        <v>0</v>
      </c>
      <c r="CZ915" s="112">
        <f t="shared" si="15"/>
        <v>0</v>
      </c>
    </row>
    <row r="916" spans="1:104" s="99" customFormat="1">
      <c r="A916" s="95">
        <v>83</v>
      </c>
      <c r="B916" s="96">
        <v>6262088116</v>
      </c>
      <c r="C916" s="96" t="s">
        <v>93</v>
      </c>
      <c r="D916" s="96" t="s">
        <v>94</v>
      </c>
      <c r="E916" s="96" t="s">
        <v>403</v>
      </c>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96"/>
      <c r="BE916" s="96"/>
      <c r="BF916" s="95"/>
      <c r="BG916" s="95"/>
      <c r="BH916" s="95"/>
      <c r="BI916" s="95"/>
      <c r="BJ916" s="95"/>
      <c r="BK916" s="95"/>
      <c r="BL916" s="95"/>
      <c r="BM916" s="95"/>
      <c r="BN916" s="95"/>
      <c r="BO916" s="95"/>
      <c r="BP916" s="95"/>
      <c r="BQ916" s="95"/>
      <c r="BR916" s="95"/>
      <c r="BS916" s="95"/>
      <c r="BT916" s="95"/>
      <c r="BU916" s="95"/>
      <c r="BV916" s="95"/>
      <c r="BW916" s="95"/>
      <c r="BX916" s="95"/>
      <c r="BY916" s="95"/>
      <c r="BZ916" s="95"/>
      <c r="CA916" s="95"/>
      <c r="CB916" s="95"/>
      <c r="CC916" s="95"/>
      <c r="CD916" s="110"/>
      <c r="CE916" s="95"/>
      <c r="CF916" s="95"/>
      <c r="CG916" s="95"/>
      <c r="CH916" s="95"/>
      <c r="CI916" s="95"/>
      <c r="CJ916" s="95"/>
      <c r="CK916" s="95"/>
      <c r="CL916" s="95"/>
      <c r="CM916" s="95"/>
      <c r="CN916" s="95"/>
      <c r="CO916" s="95"/>
      <c r="CP916" s="95"/>
      <c r="CQ916" s="95"/>
      <c r="CR916" s="102"/>
      <c r="CS916" s="102"/>
      <c r="CT916" s="102"/>
      <c r="CU916" s="102"/>
      <c r="CV916" s="102"/>
      <c r="CW916" s="102"/>
      <c r="CX916" s="102"/>
      <c r="CY916" s="101">
        <v>0</v>
      </c>
      <c r="CZ916" s="112">
        <f t="shared" si="15"/>
        <v>0</v>
      </c>
    </row>
    <row r="917" spans="1:104" s="99" customFormat="1">
      <c r="A917" s="95">
        <v>84</v>
      </c>
      <c r="B917" s="96">
        <v>6262833556</v>
      </c>
      <c r="C917" s="96" t="s">
        <v>93</v>
      </c>
      <c r="D917" s="96" t="s">
        <v>94</v>
      </c>
      <c r="E917" s="96" t="s">
        <v>393</v>
      </c>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96"/>
      <c r="BE917" s="96"/>
      <c r="BF917" s="95"/>
      <c r="BG917" s="95"/>
      <c r="BH917" s="95"/>
      <c r="BI917" s="95"/>
      <c r="BJ917" s="95"/>
      <c r="BK917" s="95"/>
      <c r="BL917" s="95"/>
      <c r="BM917" s="95"/>
      <c r="BN917" s="95"/>
      <c r="BO917" s="95"/>
      <c r="BP917" s="95"/>
      <c r="BQ917" s="95"/>
      <c r="BR917" s="95"/>
      <c r="BS917" s="95"/>
      <c r="BT917" s="95"/>
      <c r="BU917" s="95"/>
      <c r="BV917" s="95"/>
      <c r="BW917" s="95"/>
      <c r="BX917" s="95"/>
      <c r="BY917" s="95"/>
      <c r="BZ917" s="95"/>
      <c r="CA917" s="95"/>
      <c r="CB917" s="95"/>
      <c r="CC917" s="95"/>
      <c r="CD917" s="110"/>
      <c r="CE917" s="95"/>
      <c r="CF917" s="95"/>
      <c r="CG917" s="95"/>
      <c r="CH917" s="95"/>
      <c r="CI917" s="95"/>
      <c r="CJ917" s="95"/>
      <c r="CK917" s="95"/>
      <c r="CL917" s="95"/>
      <c r="CM917" s="95"/>
      <c r="CN917" s="95"/>
      <c r="CO917" s="95"/>
      <c r="CP917" s="95"/>
      <c r="CQ917" s="95"/>
      <c r="CR917" s="95"/>
      <c r="CS917" s="95"/>
      <c r="CT917" s="95">
        <v>662.79999999999939</v>
      </c>
      <c r="CU917" s="95">
        <v>933.94545454545369</v>
      </c>
      <c r="CV917" s="95">
        <v>903.81818181818096</v>
      </c>
      <c r="CW917" s="95">
        <v>933.94545454545369</v>
      </c>
      <c r="CX917" s="95">
        <v>903.81818181818096</v>
      </c>
      <c r="CY917" s="108">
        <v>632.67272727272666</v>
      </c>
      <c r="CZ917" s="98">
        <f t="shared" si="15"/>
        <v>4970.9999999999955</v>
      </c>
    </row>
    <row r="918" spans="1:104" s="99" customFormat="1">
      <c r="A918" s="95">
        <v>84</v>
      </c>
      <c r="B918" s="96">
        <v>6262833556</v>
      </c>
      <c r="C918" s="96" t="s">
        <v>93</v>
      </c>
      <c r="D918" s="96" t="s">
        <v>94</v>
      </c>
      <c r="E918" s="96" t="s">
        <v>394</v>
      </c>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96"/>
      <c r="BE918" s="96"/>
      <c r="BF918" s="95"/>
      <c r="BG918" s="95"/>
      <c r="BH918" s="95"/>
      <c r="BI918" s="95"/>
      <c r="BJ918" s="95"/>
      <c r="BK918" s="95"/>
      <c r="BL918" s="95"/>
      <c r="BM918" s="95"/>
      <c r="BN918" s="95"/>
      <c r="BO918" s="95"/>
      <c r="BP918" s="95"/>
      <c r="BQ918" s="95"/>
      <c r="BR918" s="95"/>
      <c r="BS918" s="95"/>
      <c r="BT918" s="95"/>
      <c r="BU918" s="95"/>
      <c r="BV918" s="95"/>
      <c r="BW918" s="95"/>
      <c r="BX918" s="95"/>
      <c r="BY918" s="95"/>
      <c r="BZ918" s="95"/>
      <c r="CA918" s="95"/>
      <c r="CB918" s="95"/>
      <c r="CC918" s="95"/>
      <c r="CD918" s="110"/>
      <c r="CE918" s="95"/>
      <c r="CF918" s="95"/>
      <c r="CG918" s="95"/>
      <c r="CH918" s="95"/>
      <c r="CI918" s="95"/>
      <c r="CJ918" s="95"/>
      <c r="CK918" s="95"/>
      <c r="CL918" s="95"/>
      <c r="CM918" s="95"/>
      <c r="CN918" s="95"/>
      <c r="CO918" s="95"/>
      <c r="CP918" s="95"/>
      <c r="CQ918" s="95"/>
      <c r="CR918" s="95"/>
      <c r="CS918" s="95"/>
      <c r="CT918" s="97">
        <v>662.66666666666697</v>
      </c>
      <c r="CU918" s="97">
        <v>933.75757575757598</v>
      </c>
      <c r="CV918" s="97">
        <v>903.63636363636397</v>
      </c>
      <c r="CW918" s="97">
        <v>933.75757575757598</v>
      </c>
      <c r="CX918" s="97">
        <v>903.63636363636397</v>
      </c>
      <c r="CY918" s="97">
        <v>632.54545454545496</v>
      </c>
      <c r="CZ918" s="98">
        <f t="shared" si="15"/>
        <v>4970.0000000000018</v>
      </c>
    </row>
    <row r="919" spans="1:104" s="99" customFormat="1">
      <c r="A919" s="95">
        <v>84</v>
      </c>
      <c r="B919" s="96">
        <v>6262833556</v>
      </c>
      <c r="C919" s="96" t="s">
        <v>93</v>
      </c>
      <c r="D919" s="96" t="s">
        <v>94</v>
      </c>
      <c r="E919" s="96" t="s">
        <v>395</v>
      </c>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96"/>
      <c r="BE919" s="96"/>
      <c r="BF919" s="95"/>
      <c r="BG919" s="95"/>
      <c r="BH919" s="95"/>
      <c r="BI919" s="95"/>
      <c r="BJ919" s="95"/>
      <c r="BK919" s="95"/>
      <c r="BL919" s="95"/>
      <c r="BM919" s="95"/>
      <c r="BN919" s="95"/>
      <c r="BO919" s="95"/>
      <c r="BP919" s="95"/>
      <c r="BQ919" s="95"/>
      <c r="BR919" s="95"/>
      <c r="BS919" s="95"/>
      <c r="BT919" s="95"/>
      <c r="BU919" s="95"/>
      <c r="BV919" s="95"/>
      <c r="BW919" s="95"/>
      <c r="BX919" s="95"/>
      <c r="BY919" s="95"/>
      <c r="BZ919" s="95"/>
      <c r="CA919" s="95"/>
      <c r="CB919" s="95"/>
      <c r="CC919" s="95"/>
      <c r="CD919" s="110"/>
      <c r="CE919" s="95"/>
      <c r="CF919" s="95"/>
      <c r="CG919" s="95"/>
      <c r="CH919" s="95"/>
      <c r="CI919" s="95"/>
      <c r="CJ919" s="95"/>
      <c r="CK919" s="95"/>
      <c r="CL919" s="95"/>
      <c r="CM919" s="95"/>
      <c r="CN919" s="95"/>
      <c r="CO919" s="95"/>
      <c r="CP919" s="95"/>
      <c r="CQ919" s="95"/>
      <c r="CR919" s="95"/>
      <c r="CS919" s="95"/>
      <c r="CT919" s="101">
        <v>262.68106666666699</v>
      </c>
      <c r="CU919" s="101">
        <v>370.141503030303</v>
      </c>
      <c r="CV919" s="101">
        <v>358.20145454545502</v>
      </c>
      <c r="CW919" s="101">
        <v>370.141503030303</v>
      </c>
      <c r="CX919" s="101">
        <v>358.20145454545502</v>
      </c>
      <c r="CY919" s="101">
        <v>250.74101818181799</v>
      </c>
      <c r="CZ919" s="98">
        <f t="shared" si="15"/>
        <v>1970.1080000000009</v>
      </c>
    </row>
    <row r="920" spans="1:104" s="99" customFormat="1">
      <c r="A920" s="95">
        <v>84</v>
      </c>
      <c r="B920" s="96">
        <v>6262833556</v>
      </c>
      <c r="C920" s="96" t="s">
        <v>93</v>
      </c>
      <c r="D920" s="96" t="s">
        <v>94</v>
      </c>
      <c r="E920" s="96" t="s">
        <v>396</v>
      </c>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96"/>
      <c r="BE920" s="96"/>
      <c r="BF920" s="95"/>
      <c r="BG920" s="95"/>
      <c r="BH920" s="95"/>
      <c r="BI920" s="95"/>
      <c r="BJ920" s="95"/>
      <c r="BK920" s="95"/>
      <c r="BL920" s="95"/>
      <c r="BM920" s="95"/>
      <c r="BN920" s="95"/>
      <c r="BO920" s="95"/>
      <c r="BP920" s="95"/>
      <c r="BQ920" s="95"/>
      <c r="BR920" s="95"/>
      <c r="BS920" s="95"/>
      <c r="BT920" s="95"/>
      <c r="BU920" s="95"/>
      <c r="BV920" s="95"/>
      <c r="BW920" s="95"/>
      <c r="BX920" s="95"/>
      <c r="BY920" s="95"/>
      <c r="BZ920" s="95"/>
      <c r="CA920" s="95"/>
      <c r="CB920" s="95"/>
      <c r="CC920" s="95"/>
      <c r="CD920" s="110"/>
      <c r="CE920" s="95"/>
      <c r="CF920" s="95"/>
      <c r="CG920" s="95"/>
      <c r="CH920" s="95"/>
      <c r="CI920" s="95"/>
      <c r="CJ920" s="95"/>
      <c r="CK920" s="95"/>
      <c r="CL920" s="95"/>
      <c r="CM920" s="95"/>
      <c r="CN920" s="95"/>
      <c r="CO920" s="95"/>
      <c r="CP920" s="95"/>
      <c r="CQ920" s="95"/>
      <c r="CR920" s="95"/>
      <c r="CS920" s="95"/>
      <c r="CT920" s="101">
        <v>232.46</v>
      </c>
      <c r="CU920" s="101">
        <v>327.56</v>
      </c>
      <c r="CV920" s="101">
        <v>316.99</v>
      </c>
      <c r="CW920" s="101">
        <v>327.56</v>
      </c>
      <c r="CX920" s="101">
        <v>316.99</v>
      </c>
      <c r="CY920" s="101">
        <v>221.9</v>
      </c>
      <c r="CZ920" s="98">
        <f t="shared" si="15"/>
        <v>1743.46</v>
      </c>
    </row>
    <row r="921" spans="1:104" s="99" customFormat="1">
      <c r="A921" s="95">
        <v>84</v>
      </c>
      <c r="B921" s="96">
        <v>6262833556</v>
      </c>
      <c r="C921" s="96" t="s">
        <v>93</v>
      </c>
      <c r="D921" s="96" t="s">
        <v>94</v>
      </c>
      <c r="E921" s="96" t="s">
        <v>397</v>
      </c>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96"/>
      <c r="BE921" s="96"/>
      <c r="BF921" s="95"/>
      <c r="BG921" s="95"/>
      <c r="BH921" s="95"/>
      <c r="BI921" s="95"/>
      <c r="BJ921" s="95"/>
      <c r="BK921" s="95"/>
      <c r="BL921" s="95"/>
      <c r="BM921" s="95"/>
      <c r="BN921" s="95"/>
      <c r="BO921" s="95"/>
      <c r="BP921" s="95"/>
      <c r="BQ921" s="95"/>
      <c r="BR921" s="95"/>
      <c r="BS921" s="95"/>
      <c r="BT921" s="95"/>
      <c r="BU921" s="95"/>
      <c r="BV921" s="95"/>
      <c r="BW921" s="95"/>
      <c r="BX921" s="95"/>
      <c r="BY921" s="95"/>
      <c r="BZ921" s="95"/>
      <c r="CA921" s="95"/>
      <c r="CB921" s="95"/>
      <c r="CC921" s="95"/>
      <c r="CD921" s="110"/>
      <c r="CE921" s="95"/>
      <c r="CF921" s="95"/>
      <c r="CG921" s="95"/>
      <c r="CH921" s="95"/>
      <c r="CI921" s="95"/>
      <c r="CJ921" s="95"/>
      <c r="CK921" s="95"/>
      <c r="CL921" s="95"/>
      <c r="CM921" s="95"/>
      <c r="CN921" s="95"/>
      <c r="CO921" s="95"/>
      <c r="CP921" s="95"/>
      <c r="CQ921" s="95"/>
      <c r="CR921" s="95"/>
      <c r="CS921" s="95"/>
      <c r="CT921" s="101">
        <v>262.68106666666699</v>
      </c>
      <c r="CU921" s="101">
        <v>370.141503030303</v>
      </c>
      <c r="CV921" s="101">
        <v>358.20145454545502</v>
      </c>
      <c r="CW921" s="101">
        <v>370.141503030303</v>
      </c>
      <c r="CX921" s="101">
        <v>358.20145454545502</v>
      </c>
      <c r="CY921" s="101">
        <v>250.74101818181799</v>
      </c>
      <c r="CZ921" s="98">
        <f t="shared" si="15"/>
        <v>1970.1080000000009</v>
      </c>
    </row>
    <row r="922" spans="1:104" s="99" customFormat="1">
      <c r="A922" s="95">
        <v>84</v>
      </c>
      <c r="B922" s="96">
        <v>6262833556</v>
      </c>
      <c r="C922" s="96" t="s">
        <v>93</v>
      </c>
      <c r="D922" s="96" t="s">
        <v>94</v>
      </c>
      <c r="E922" s="96" t="s">
        <v>398</v>
      </c>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96"/>
      <c r="BE922" s="96"/>
      <c r="BF922" s="95"/>
      <c r="BG922" s="95"/>
      <c r="BH922" s="95"/>
      <c r="BI922" s="95"/>
      <c r="BJ922" s="95"/>
      <c r="BK922" s="95"/>
      <c r="BL922" s="95"/>
      <c r="BM922" s="95"/>
      <c r="BN922" s="95"/>
      <c r="BO922" s="95"/>
      <c r="BP922" s="95"/>
      <c r="BQ922" s="95"/>
      <c r="BR922" s="95"/>
      <c r="BS922" s="95"/>
      <c r="BT922" s="95"/>
      <c r="BU922" s="95"/>
      <c r="BV922" s="95"/>
      <c r="BW922" s="95"/>
      <c r="BX922" s="95"/>
      <c r="BY922" s="95"/>
      <c r="BZ922" s="95"/>
      <c r="CA922" s="95"/>
      <c r="CB922" s="95"/>
      <c r="CC922" s="95"/>
      <c r="CD922" s="110"/>
      <c r="CE922" s="95"/>
      <c r="CF922" s="95"/>
      <c r="CG922" s="95"/>
      <c r="CH922" s="95"/>
      <c r="CI922" s="95"/>
      <c r="CJ922" s="95"/>
      <c r="CK922" s="95"/>
      <c r="CL922" s="95"/>
      <c r="CM922" s="95"/>
      <c r="CN922" s="95"/>
      <c r="CO922" s="95"/>
      <c r="CP922" s="95"/>
      <c r="CQ922" s="95"/>
      <c r="CR922" s="95"/>
      <c r="CS922" s="95"/>
      <c r="CT922" s="101">
        <v>232.46</v>
      </c>
      <c r="CU922" s="101">
        <v>327.56</v>
      </c>
      <c r="CV922" s="101">
        <v>316.99</v>
      </c>
      <c r="CW922" s="101">
        <v>327.56</v>
      </c>
      <c r="CX922" s="101">
        <v>316.99</v>
      </c>
      <c r="CY922" s="101">
        <v>221.9</v>
      </c>
      <c r="CZ922" s="98">
        <f t="shared" si="15"/>
        <v>1743.46</v>
      </c>
    </row>
    <row r="923" spans="1:104" s="99" customFormat="1">
      <c r="A923" s="95">
        <v>84</v>
      </c>
      <c r="B923" s="96">
        <v>6262833556</v>
      </c>
      <c r="C923" s="96" t="s">
        <v>93</v>
      </c>
      <c r="D923" s="96" t="s">
        <v>94</v>
      </c>
      <c r="E923" s="96" t="s">
        <v>399</v>
      </c>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96"/>
      <c r="BE923" s="96"/>
      <c r="BF923" s="95"/>
      <c r="BG923" s="95"/>
      <c r="BH923" s="95"/>
      <c r="BI923" s="95"/>
      <c r="BJ923" s="95"/>
      <c r="BK923" s="95"/>
      <c r="BL923" s="95"/>
      <c r="BM923" s="95"/>
      <c r="BN923" s="95"/>
      <c r="BO923" s="95"/>
      <c r="BP923" s="95"/>
      <c r="BQ923" s="95"/>
      <c r="BR923" s="95"/>
      <c r="BS923" s="95"/>
      <c r="BT923" s="95"/>
      <c r="BU923" s="97"/>
      <c r="BV923" s="97"/>
      <c r="BW923" s="97"/>
      <c r="BX923" s="97"/>
      <c r="BY923" s="97"/>
      <c r="BZ923" s="97"/>
      <c r="CA923" s="97"/>
      <c r="CB923" s="97"/>
      <c r="CC923" s="97"/>
      <c r="CD923" s="97"/>
      <c r="CE923" s="97"/>
      <c r="CF923" s="97"/>
      <c r="CG923" s="97"/>
      <c r="CH923" s="97"/>
      <c r="CI923" s="97"/>
      <c r="CJ923" s="97"/>
      <c r="CK923" s="97"/>
      <c r="CL923" s="97"/>
      <c r="CM923" s="97"/>
      <c r="CN923" s="97"/>
      <c r="CO923" s="97"/>
      <c r="CP923" s="97"/>
      <c r="CQ923" s="97"/>
      <c r="CR923" s="97"/>
      <c r="CS923" s="97"/>
      <c r="CT923" s="97"/>
      <c r="CU923" s="97"/>
      <c r="CV923" s="97"/>
      <c r="CW923" s="97"/>
      <c r="CX923" s="97"/>
      <c r="CY923" s="97">
        <v>0</v>
      </c>
      <c r="CZ923" s="98">
        <f t="shared" si="15"/>
        <v>0</v>
      </c>
    </row>
    <row r="924" spans="1:104" s="99" customFormat="1">
      <c r="A924" s="95">
        <v>84</v>
      </c>
      <c r="B924" s="96">
        <v>6262833556</v>
      </c>
      <c r="C924" s="96" t="s">
        <v>93</v>
      </c>
      <c r="D924" s="96" t="s">
        <v>94</v>
      </c>
      <c r="E924" s="96" t="s">
        <v>400</v>
      </c>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96"/>
      <c r="BE924" s="96"/>
      <c r="BF924" s="95"/>
      <c r="BG924" s="95"/>
      <c r="BH924" s="95"/>
      <c r="BI924" s="95"/>
      <c r="BJ924" s="95"/>
      <c r="BK924" s="95"/>
      <c r="BL924" s="95"/>
      <c r="BM924" s="95"/>
      <c r="BN924" s="95"/>
      <c r="BO924" s="95"/>
      <c r="BP924" s="95"/>
      <c r="BQ924" s="95"/>
      <c r="BR924" s="95"/>
      <c r="BS924" s="95"/>
      <c r="BT924" s="95"/>
      <c r="BU924" s="97"/>
      <c r="BV924" s="97"/>
      <c r="BW924" s="97"/>
      <c r="BX924" s="97"/>
      <c r="BY924" s="97"/>
      <c r="BZ924" s="97"/>
      <c r="CA924" s="97"/>
      <c r="CB924" s="97"/>
      <c r="CC924" s="97"/>
      <c r="CD924" s="97"/>
      <c r="CE924" s="97"/>
      <c r="CF924" s="97"/>
      <c r="CG924" s="97"/>
      <c r="CH924" s="97"/>
      <c r="CI924" s="97"/>
      <c r="CJ924" s="97"/>
      <c r="CK924" s="97"/>
      <c r="CL924" s="97"/>
      <c r="CM924" s="97"/>
      <c r="CN924" s="97"/>
      <c r="CO924" s="97"/>
      <c r="CP924" s="97"/>
      <c r="CQ924" s="97"/>
      <c r="CR924" s="97"/>
      <c r="CS924" s="97"/>
      <c r="CT924" s="97"/>
      <c r="CU924" s="97"/>
      <c r="CV924" s="97"/>
      <c r="CW924" s="97"/>
      <c r="CX924" s="97"/>
      <c r="CY924" s="97">
        <v>0</v>
      </c>
      <c r="CZ924" s="112">
        <f t="shared" si="15"/>
        <v>0</v>
      </c>
    </row>
    <row r="925" spans="1:104" s="99" customFormat="1">
      <c r="A925" s="95">
        <v>84</v>
      </c>
      <c r="B925" s="96">
        <v>6262833556</v>
      </c>
      <c r="C925" s="96" t="s">
        <v>93</v>
      </c>
      <c r="D925" s="96" t="s">
        <v>94</v>
      </c>
      <c r="E925" s="96" t="s">
        <v>401</v>
      </c>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96"/>
      <c r="BE925" s="96"/>
      <c r="BF925" s="95"/>
      <c r="BG925" s="95"/>
      <c r="BH925" s="95"/>
      <c r="BI925" s="95"/>
      <c r="BJ925" s="95"/>
      <c r="BK925" s="95"/>
      <c r="BL925" s="95"/>
      <c r="BM925" s="95"/>
      <c r="BN925" s="95"/>
      <c r="BO925" s="95"/>
      <c r="BP925" s="95"/>
      <c r="BQ925" s="95"/>
      <c r="BR925" s="95"/>
      <c r="BS925" s="95"/>
      <c r="BT925" s="95"/>
      <c r="BU925" s="97"/>
      <c r="BV925" s="97"/>
      <c r="BW925" s="97"/>
      <c r="BX925" s="97"/>
      <c r="BY925" s="97"/>
      <c r="BZ925" s="97"/>
      <c r="CA925" s="97"/>
      <c r="CB925" s="97"/>
      <c r="CC925" s="97"/>
      <c r="CD925" s="97"/>
      <c r="CE925" s="97"/>
      <c r="CF925" s="97"/>
      <c r="CG925" s="97"/>
      <c r="CH925" s="97"/>
      <c r="CI925" s="97"/>
      <c r="CJ925" s="97"/>
      <c r="CK925" s="97"/>
      <c r="CL925" s="97"/>
      <c r="CM925" s="97"/>
      <c r="CN925" s="97"/>
      <c r="CO925" s="97"/>
      <c r="CP925" s="97"/>
      <c r="CQ925" s="97"/>
      <c r="CR925" s="97"/>
      <c r="CS925" s="97"/>
      <c r="CT925" s="97"/>
      <c r="CU925" s="97"/>
      <c r="CV925" s="97"/>
      <c r="CW925" s="97"/>
      <c r="CX925" s="97"/>
      <c r="CY925" s="97">
        <v>0</v>
      </c>
      <c r="CZ925" s="112">
        <f t="shared" si="15"/>
        <v>0</v>
      </c>
    </row>
    <row r="926" spans="1:104" s="99" customFormat="1">
      <c r="A926" s="95">
        <v>84</v>
      </c>
      <c r="B926" s="96">
        <v>6262833556</v>
      </c>
      <c r="C926" s="96" t="s">
        <v>93</v>
      </c>
      <c r="D926" s="96" t="s">
        <v>94</v>
      </c>
      <c r="E926" s="96" t="s">
        <v>402</v>
      </c>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96"/>
      <c r="BE926" s="96"/>
      <c r="BF926" s="95"/>
      <c r="BG926" s="95"/>
      <c r="BH926" s="95"/>
      <c r="BI926" s="95"/>
      <c r="BJ926" s="95"/>
      <c r="BK926" s="95"/>
      <c r="BL926" s="95"/>
      <c r="BM926" s="95"/>
      <c r="BN926" s="95"/>
      <c r="BO926" s="95"/>
      <c r="BP926" s="95"/>
      <c r="BQ926" s="95"/>
      <c r="BR926" s="95"/>
      <c r="BS926" s="95"/>
      <c r="BT926" s="95"/>
      <c r="BU926" s="95"/>
      <c r="BV926" s="95"/>
      <c r="BW926" s="95"/>
      <c r="BX926" s="95"/>
      <c r="BY926" s="95"/>
      <c r="BZ926" s="95"/>
      <c r="CA926" s="95"/>
      <c r="CB926" s="95"/>
      <c r="CC926" s="95"/>
      <c r="CD926" s="110"/>
      <c r="CE926" s="95"/>
      <c r="CF926" s="95"/>
      <c r="CG926" s="95"/>
      <c r="CH926" s="95"/>
      <c r="CI926" s="95"/>
      <c r="CJ926" s="95"/>
      <c r="CK926" s="95"/>
      <c r="CL926" s="95"/>
      <c r="CM926" s="95"/>
      <c r="CN926" s="95"/>
      <c r="CO926" s="95"/>
      <c r="CP926" s="95"/>
      <c r="CQ926" s="95"/>
      <c r="CR926" s="95"/>
      <c r="CS926" s="95"/>
      <c r="CT926" s="101"/>
      <c r="CU926" s="101"/>
      <c r="CV926" s="101"/>
      <c r="CW926" s="101"/>
      <c r="CX926" s="101"/>
      <c r="CY926" s="101">
        <v>0</v>
      </c>
      <c r="CZ926" s="112">
        <f t="shared" si="15"/>
        <v>0</v>
      </c>
    </row>
    <row r="927" spans="1:104" s="99" customFormat="1">
      <c r="A927" s="95">
        <v>84</v>
      </c>
      <c r="B927" s="96">
        <v>6262833556</v>
      </c>
      <c r="C927" s="96" t="s">
        <v>93</v>
      </c>
      <c r="D927" s="96" t="s">
        <v>94</v>
      </c>
      <c r="E927" s="96" t="s">
        <v>403</v>
      </c>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96"/>
      <c r="BE927" s="96"/>
      <c r="BF927" s="95"/>
      <c r="BG927" s="95"/>
      <c r="BH927" s="95"/>
      <c r="BI927" s="95"/>
      <c r="BJ927" s="95"/>
      <c r="BK927" s="95"/>
      <c r="BL927" s="95"/>
      <c r="BM927" s="95"/>
      <c r="BN927" s="95"/>
      <c r="BO927" s="95"/>
      <c r="BP927" s="95"/>
      <c r="BQ927" s="95"/>
      <c r="BR927" s="95"/>
      <c r="BS927" s="95"/>
      <c r="BT927" s="95"/>
      <c r="BU927" s="95"/>
      <c r="BV927" s="95"/>
      <c r="BW927" s="95"/>
      <c r="BX927" s="95"/>
      <c r="BY927" s="95"/>
      <c r="BZ927" s="95"/>
      <c r="CA927" s="95"/>
      <c r="CB927" s="95"/>
      <c r="CC927" s="95"/>
      <c r="CD927" s="110"/>
      <c r="CE927" s="95"/>
      <c r="CF927" s="95"/>
      <c r="CG927" s="95"/>
      <c r="CH927" s="95"/>
      <c r="CI927" s="95"/>
      <c r="CJ927" s="95"/>
      <c r="CK927" s="95"/>
      <c r="CL927" s="95"/>
      <c r="CM927" s="95"/>
      <c r="CN927" s="95"/>
      <c r="CO927" s="95"/>
      <c r="CP927" s="95"/>
      <c r="CQ927" s="95"/>
      <c r="CR927" s="95"/>
      <c r="CS927" s="95"/>
      <c r="CT927" s="101"/>
      <c r="CU927" s="101"/>
      <c r="CV927" s="101"/>
      <c r="CW927" s="101"/>
      <c r="CX927" s="101"/>
      <c r="CY927" s="101">
        <v>0</v>
      </c>
      <c r="CZ927" s="112">
        <f t="shared" si="15"/>
        <v>0</v>
      </c>
    </row>
    <row r="928" spans="1:104" s="99" customFormat="1">
      <c r="A928" s="95">
        <v>85</v>
      </c>
      <c r="B928" s="96">
        <v>6262829931</v>
      </c>
      <c r="C928" s="96" t="s">
        <v>93</v>
      </c>
      <c r="D928" s="96" t="s">
        <v>94</v>
      </c>
      <c r="E928" s="96" t="s">
        <v>393</v>
      </c>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96"/>
      <c r="BE928" s="96"/>
      <c r="BF928" s="95"/>
      <c r="BG928" s="95"/>
      <c r="BH928" s="95"/>
      <c r="BI928" s="95"/>
      <c r="BJ928" s="95"/>
      <c r="BK928" s="95"/>
      <c r="BL928" s="95"/>
      <c r="BM928" s="95"/>
      <c r="BN928" s="95"/>
      <c r="BO928" s="95"/>
      <c r="BP928" s="95"/>
      <c r="BQ928" s="95"/>
      <c r="BR928" s="95"/>
      <c r="BS928" s="95"/>
      <c r="BT928" s="95"/>
      <c r="BU928" s="95"/>
      <c r="BV928" s="95"/>
      <c r="BW928" s="95"/>
      <c r="BX928" s="95"/>
      <c r="BY928" s="95"/>
      <c r="BZ928" s="95"/>
      <c r="CA928" s="95"/>
      <c r="CB928" s="95"/>
      <c r="CC928" s="95"/>
      <c r="CD928" s="110"/>
      <c r="CE928" s="95"/>
      <c r="CF928" s="95"/>
      <c r="CG928" s="95"/>
      <c r="CH928" s="95"/>
      <c r="CI928" s="95"/>
      <c r="CJ928" s="95"/>
      <c r="CK928" s="95"/>
      <c r="CL928" s="95"/>
      <c r="CM928" s="95"/>
      <c r="CN928" s="95"/>
      <c r="CO928" s="95"/>
      <c r="CP928" s="95"/>
      <c r="CQ928" s="95"/>
      <c r="CR928" s="95"/>
      <c r="CS928" s="95"/>
      <c r="CT928" s="97">
        <v>1910.6666666666699</v>
      </c>
      <c r="CU928" s="97">
        <v>2692.30303030303</v>
      </c>
      <c r="CV928" s="97">
        <v>2605.45454545455</v>
      </c>
      <c r="CW928" s="97">
        <v>2692.30303030303</v>
      </c>
      <c r="CX928" s="97">
        <v>2605.45454545455</v>
      </c>
      <c r="CY928" s="97">
        <v>1823.8181818181799</v>
      </c>
      <c r="CZ928" s="98">
        <f t="shared" si="15"/>
        <v>14330.000000000009</v>
      </c>
    </row>
    <row r="929" spans="1:104" s="99" customFormat="1">
      <c r="A929" s="95">
        <v>85</v>
      </c>
      <c r="B929" s="96">
        <v>6262829931</v>
      </c>
      <c r="C929" s="96" t="s">
        <v>93</v>
      </c>
      <c r="D929" s="96" t="s">
        <v>94</v>
      </c>
      <c r="E929" s="96" t="s">
        <v>394</v>
      </c>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96"/>
      <c r="BE929" s="96"/>
      <c r="BF929" s="95"/>
      <c r="BG929" s="95"/>
      <c r="BH929" s="95"/>
      <c r="BI929" s="95"/>
      <c r="BJ929" s="95"/>
      <c r="BK929" s="95"/>
      <c r="BL929" s="95"/>
      <c r="BM929" s="95"/>
      <c r="BN929" s="95"/>
      <c r="BO929" s="95"/>
      <c r="BP929" s="95"/>
      <c r="BQ929" s="95"/>
      <c r="BR929" s="95"/>
      <c r="BS929" s="95"/>
      <c r="BT929" s="95"/>
      <c r="BU929" s="95"/>
      <c r="BV929" s="95"/>
      <c r="BW929" s="95"/>
      <c r="BX929" s="95"/>
      <c r="BY929" s="95"/>
      <c r="BZ929" s="95"/>
      <c r="CA929" s="95"/>
      <c r="CB929" s="95"/>
      <c r="CC929" s="95"/>
      <c r="CD929" s="110"/>
      <c r="CE929" s="95"/>
      <c r="CF929" s="95"/>
      <c r="CG929" s="95"/>
      <c r="CH929" s="95"/>
      <c r="CI929" s="95"/>
      <c r="CJ929" s="95"/>
      <c r="CK929" s="95"/>
      <c r="CL929" s="95"/>
      <c r="CM929" s="95"/>
      <c r="CN929" s="95"/>
      <c r="CO929" s="95"/>
      <c r="CP929" s="95"/>
      <c r="CQ929" s="95"/>
      <c r="CR929" s="95"/>
      <c r="CS929" s="95"/>
      <c r="CT929" s="97">
        <v>1559.6</v>
      </c>
      <c r="CU929" s="97">
        <v>2197.6181818181799</v>
      </c>
      <c r="CV929" s="97">
        <v>2126.7272727272698</v>
      </c>
      <c r="CW929" s="97">
        <v>2197.6181818181799</v>
      </c>
      <c r="CX929" s="97">
        <v>2126.7272727272698</v>
      </c>
      <c r="CY929" s="97">
        <v>1488.70909090909</v>
      </c>
      <c r="CZ929" s="98">
        <f t="shared" si="15"/>
        <v>11696.999999999989</v>
      </c>
    </row>
    <row r="930" spans="1:104" s="99" customFormat="1">
      <c r="A930" s="95">
        <v>85</v>
      </c>
      <c r="B930" s="96">
        <v>6262829931</v>
      </c>
      <c r="C930" s="96" t="s">
        <v>93</v>
      </c>
      <c r="D930" s="96" t="s">
        <v>94</v>
      </c>
      <c r="E930" s="96" t="s">
        <v>395</v>
      </c>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96"/>
      <c r="BE930" s="96"/>
      <c r="BF930" s="95"/>
      <c r="BG930" s="95"/>
      <c r="BH930" s="95"/>
      <c r="BI930" s="95"/>
      <c r="BJ930" s="95"/>
      <c r="BK930" s="95"/>
      <c r="BL930" s="95"/>
      <c r="BM930" s="95"/>
      <c r="BN930" s="95"/>
      <c r="BO930" s="95"/>
      <c r="BP930" s="95"/>
      <c r="BQ930" s="95"/>
      <c r="BR930" s="95"/>
      <c r="BS930" s="95"/>
      <c r="BT930" s="95"/>
      <c r="BU930" s="95"/>
      <c r="BV930" s="95"/>
      <c r="BW930" s="95"/>
      <c r="BX930" s="95"/>
      <c r="BY930" s="95"/>
      <c r="BZ930" s="95"/>
      <c r="CA930" s="95"/>
      <c r="CB930" s="95"/>
      <c r="CC930" s="95"/>
      <c r="CD930" s="110"/>
      <c r="CE930" s="95"/>
      <c r="CF930" s="95"/>
      <c r="CG930" s="95"/>
      <c r="CH930" s="95"/>
      <c r="CI930" s="95"/>
      <c r="CJ930" s="95"/>
      <c r="CK930" s="95"/>
      <c r="CL930" s="95"/>
      <c r="CM930" s="95"/>
      <c r="CN930" s="95"/>
      <c r="CO930" s="95"/>
      <c r="CP930" s="95"/>
      <c r="CQ930" s="95"/>
      <c r="CR930" s="95"/>
      <c r="CS930" s="95"/>
      <c r="CT930" s="101">
        <v>618.22544000000005</v>
      </c>
      <c r="CU930" s="101">
        <v>871.13584727272701</v>
      </c>
      <c r="CV930" s="101">
        <v>843.03469090909095</v>
      </c>
      <c r="CW930" s="101">
        <v>871.13584727272701</v>
      </c>
      <c r="CX930" s="101">
        <v>843.03469090909095</v>
      </c>
      <c r="CY930" s="101">
        <v>590.124283636364</v>
      </c>
      <c r="CZ930" s="98">
        <f t="shared" si="15"/>
        <v>4636.6908000000003</v>
      </c>
    </row>
    <row r="931" spans="1:104" s="99" customFormat="1">
      <c r="A931" s="95">
        <v>85</v>
      </c>
      <c r="B931" s="96">
        <v>6262829931</v>
      </c>
      <c r="C931" s="96" t="s">
        <v>93</v>
      </c>
      <c r="D931" s="96" t="s">
        <v>94</v>
      </c>
      <c r="E931" s="96" t="s">
        <v>396</v>
      </c>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96"/>
      <c r="BE931" s="96"/>
      <c r="BF931" s="95"/>
      <c r="BG931" s="95"/>
      <c r="BH931" s="95"/>
      <c r="BI931" s="95"/>
      <c r="BJ931" s="95"/>
      <c r="BK931" s="95"/>
      <c r="BL931" s="95"/>
      <c r="BM931" s="95"/>
      <c r="BN931" s="95"/>
      <c r="BO931" s="95"/>
      <c r="BP931" s="95"/>
      <c r="BQ931" s="95"/>
      <c r="BR931" s="95"/>
      <c r="BS931" s="95"/>
      <c r="BT931" s="95"/>
      <c r="BU931" s="95"/>
      <c r="BV931" s="95"/>
      <c r="BW931" s="95"/>
      <c r="BX931" s="95"/>
      <c r="BY931" s="95"/>
      <c r="BZ931" s="95"/>
      <c r="CA931" s="95"/>
      <c r="CB931" s="95"/>
      <c r="CC931" s="95"/>
      <c r="CD931" s="110"/>
      <c r="CE931" s="95"/>
      <c r="CF931" s="95"/>
      <c r="CG931" s="95"/>
      <c r="CH931" s="95"/>
      <c r="CI931" s="95"/>
      <c r="CJ931" s="95"/>
      <c r="CK931" s="95"/>
      <c r="CL931" s="95"/>
      <c r="CM931" s="95"/>
      <c r="CN931" s="95"/>
      <c r="CO931" s="95"/>
      <c r="CP931" s="95"/>
      <c r="CQ931" s="95"/>
      <c r="CR931" s="95"/>
      <c r="CS931" s="95"/>
      <c r="CT931" s="101">
        <v>547.1</v>
      </c>
      <c r="CU931" s="101">
        <v>770.92</v>
      </c>
      <c r="CV931" s="101">
        <v>746.05</v>
      </c>
      <c r="CW931" s="101">
        <v>770.92</v>
      </c>
      <c r="CX931" s="101">
        <v>746.05</v>
      </c>
      <c r="CY931" s="101">
        <v>522.23</v>
      </c>
      <c r="CZ931" s="98">
        <f t="shared" si="15"/>
        <v>4103.2700000000004</v>
      </c>
    </row>
    <row r="932" spans="1:104" s="99" customFormat="1">
      <c r="A932" s="95">
        <v>85</v>
      </c>
      <c r="B932" s="96">
        <v>6262829931</v>
      </c>
      <c r="C932" s="96" t="s">
        <v>93</v>
      </c>
      <c r="D932" s="96" t="s">
        <v>94</v>
      </c>
      <c r="E932" s="96" t="s">
        <v>397</v>
      </c>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96"/>
      <c r="BE932" s="96"/>
      <c r="BF932" s="95"/>
      <c r="BG932" s="95"/>
      <c r="BH932" s="95"/>
      <c r="BI932" s="95"/>
      <c r="BJ932" s="95"/>
      <c r="BK932" s="95"/>
      <c r="BL932" s="95"/>
      <c r="BM932" s="95"/>
      <c r="BN932" s="95"/>
      <c r="BO932" s="95"/>
      <c r="BP932" s="95"/>
      <c r="BQ932" s="95"/>
      <c r="BR932" s="95"/>
      <c r="BS932" s="95"/>
      <c r="BT932" s="95"/>
      <c r="BU932" s="95"/>
      <c r="BV932" s="95"/>
      <c r="BW932" s="95"/>
      <c r="BX932" s="95"/>
      <c r="BY932" s="95"/>
      <c r="BZ932" s="95"/>
      <c r="CA932" s="95"/>
      <c r="CB932" s="95"/>
      <c r="CC932" s="95"/>
      <c r="CD932" s="110"/>
      <c r="CE932" s="95"/>
      <c r="CF932" s="95"/>
      <c r="CG932" s="95"/>
      <c r="CH932" s="95"/>
      <c r="CI932" s="95"/>
      <c r="CJ932" s="95"/>
      <c r="CK932" s="95"/>
      <c r="CL932" s="95"/>
      <c r="CM932" s="95"/>
      <c r="CN932" s="95"/>
      <c r="CO932" s="95"/>
      <c r="CP932" s="95"/>
      <c r="CQ932" s="95"/>
      <c r="CR932" s="95"/>
      <c r="CS932" s="95"/>
      <c r="CT932" s="101">
        <v>618.22544000000005</v>
      </c>
      <c r="CU932" s="101">
        <v>871.13584727272701</v>
      </c>
      <c r="CV932" s="101">
        <v>843.03469090909095</v>
      </c>
      <c r="CW932" s="101">
        <v>871.13584727272701</v>
      </c>
      <c r="CX932" s="101">
        <v>843.03469090909095</v>
      </c>
      <c r="CY932" s="101">
        <v>590.124283636364</v>
      </c>
      <c r="CZ932" s="98">
        <f t="shared" si="15"/>
        <v>4636.6908000000003</v>
      </c>
    </row>
    <row r="933" spans="1:104" s="99" customFormat="1">
      <c r="A933" s="95">
        <v>85</v>
      </c>
      <c r="B933" s="96">
        <v>6262829931</v>
      </c>
      <c r="C933" s="96" t="s">
        <v>93</v>
      </c>
      <c r="D933" s="96" t="s">
        <v>94</v>
      </c>
      <c r="E933" s="96" t="s">
        <v>398</v>
      </c>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96"/>
      <c r="BE933" s="96"/>
      <c r="BF933" s="95"/>
      <c r="BG933" s="95"/>
      <c r="BH933" s="95"/>
      <c r="BI933" s="95"/>
      <c r="BJ933" s="95"/>
      <c r="BK933" s="95"/>
      <c r="BL933" s="95"/>
      <c r="BM933" s="95"/>
      <c r="BN933" s="95"/>
      <c r="BO933" s="95"/>
      <c r="BP933" s="95"/>
      <c r="BQ933" s="95"/>
      <c r="BR933" s="95"/>
      <c r="BS933" s="95"/>
      <c r="BT933" s="95"/>
      <c r="BU933" s="95"/>
      <c r="BV933" s="95"/>
      <c r="BW933" s="95"/>
      <c r="BX933" s="95"/>
      <c r="BY933" s="95"/>
      <c r="BZ933" s="95"/>
      <c r="CA933" s="95"/>
      <c r="CB933" s="95"/>
      <c r="CC933" s="95"/>
      <c r="CD933" s="110"/>
      <c r="CE933" s="95"/>
      <c r="CF933" s="95"/>
      <c r="CG933" s="95"/>
      <c r="CH933" s="95"/>
      <c r="CI933" s="95"/>
      <c r="CJ933" s="95"/>
      <c r="CK933" s="95"/>
      <c r="CL933" s="95"/>
      <c r="CM933" s="95"/>
      <c r="CN933" s="95"/>
      <c r="CO933" s="95"/>
      <c r="CP933" s="95"/>
      <c r="CQ933" s="95"/>
      <c r="CR933" s="95"/>
      <c r="CS933" s="95"/>
      <c r="CT933" s="101">
        <v>547.1</v>
      </c>
      <c r="CU933" s="101">
        <v>770.92</v>
      </c>
      <c r="CV933" s="101">
        <v>746.05</v>
      </c>
      <c r="CW933" s="101">
        <v>770.92</v>
      </c>
      <c r="CX933" s="101">
        <v>746.05</v>
      </c>
      <c r="CY933" s="101">
        <v>522.23</v>
      </c>
      <c r="CZ933" s="98">
        <f t="shared" si="15"/>
        <v>4103.2700000000004</v>
      </c>
    </row>
    <row r="934" spans="1:104" s="99" customFormat="1">
      <c r="A934" s="95">
        <v>85</v>
      </c>
      <c r="B934" s="96">
        <v>6262829931</v>
      </c>
      <c r="C934" s="96" t="s">
        <v>93</v>
      </c>
      <c r="D934" s="96" t="s">
        <v>94</v>
      </c>
      <c r="E934" s="96" t="s">
        <v>399</v>
      </c>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96"/>
      <c r="BE934" s="96"/>
      <c r="BF934" s="95"/>
      <c r="BG934" s="95"/>
      <c r="BH934" s="95"/>
      <c r="BI934" s="95"/>
      <c r="BJ934" s="95"/>
      <c r="BK934" s="95"/>
      <c r="BL934" s="95"/>
      <c r="BM934" s="95"/>
      <c r="BN934" s="95"/>
      <c r="BO934" s="95"/>
      <c r="BP934" s="95"/>
      <c r="BQ934" s="95"/>
      <c r="BR934" s="95"/>
      <c r="BS934" s="95"/>
      <c r="BT934" s="95"/>
      <c r="BU934" s="97"/>
      <c r="BV934" s="97"/>
      <c r="BW934" s="97"/>
      <c r="BX934" s="97"/>
      <c r="BY934" s="97"/>
      <c r="BZ934" s="97"/>
      <c r="CA934" s="97"/>
      <c r="CB934" s="97"/>
      <c r="CC934" s="97"/>
      <c r="CD934" s="97"/>
      <c r="CE934" s="97"/>
      <c r="CF934" s="97"/>
      <c r="CG934" s="97"/>
      <c r="CH934" s="97"/>
      <c r="CI934" s="97"/>
      <c r="CJ934" s="97"/>
      <c r="CK934" s="97"/>
      <c r="CL934" s="97"/>
      <c r="CM934" s="97"/>
      <c r="CN934" s="97"/>
      <c r="CO934" s="97"/>
      <c r="CP934" s="97"/>
      <c r="CQ934" s="97"/>
      <c r="CR934" s="97"/>
      <c r="CS934" s="97"/>
      <c r="CT934" s="97"/>
      <c r="CU934" s="97"/>
      <c r="CV934" s="97"/>
      <c r="CW934" s="97"/>
      <c r="CX934" s="97"/>
      <c r="CY934" s="97">
        <v>0</v>
      </c>
      <c r="CZ934" s="98">
        <f t="shared" si="15"/>
        <v>0</v>
      </c>
    </row>
    <row r="935" spans="1:104" s="99" customFormat="1">
      <c r="A935" s="95">
        <v>85</v>
      </c>
      <c r="B935" s="96">
        <v>6262829931</v>
      </c>
      <c r="C935" s="96" t="s">
        <v>93</v>
      </c>
      <c r="D935" s="96" t="s">
        <v>94</v>
      </c>
      <c r="E935" s="96" t="s">
        <v>400</v>
      </c>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96"/>
      <c r="BE935" s="96"/>
      <c r="BF935" s="95"/>
      <c r="BG935" s="95"/>
      <c r="BH935" s="95"/>
      <c r="BI935" s="95"/>
      <c r="BJ935" s="95"/>
      <c r="BK935" s="95"/>
      <c r="BL935" s="95"/>
      <c r="BM935" s="95"/>
      <c r="BN935" s="95"/>
      <c r="BO935" s="95"/>
      <c r="BP935" s="95"/>
      <c r="BQ935" s="95"/>
      <c r="BR935" s="95"/>
      <c r="BS935" s="95"/>
      <c r="BT935" s="95"/>
      <c r="BU935" s="97"/>
      <c r="BV935" s="97"/>
      <c r="BW935" s="97"/>
      <c r="BX935" s="97"/>
      <c r="BY935" s="97"/>
      <c r="BZ935" s="97"/>
      <c r="CA935" s="97"/>
      <c r="CB935" s="97"/>
      <c r="CC935" s="97"/>
      <c r="CD935" s="97"/>
      <c r="CE935" s="97"/>
      <c r="CF935" s="97"/>
      <c r="CG935" s="97"/>
      <c r="CH935" s="97"/>
      <c r="CI935" s="97"/>
      <c r="CJ935" s="97"/>
      <c r="CK935" s="97"/>
      <c r="CL935" s="97"/>
      <c r="CM935" s="97"/>
      <c r="CN935" s="97"/>
      <c r="CO935" s="97"/>
      <c r="CP935" s="97"/>
      <c r="CQ935" s="97"/>
      <c r="CR935" s="97"/>
      <c r="CS935" s="97"/>
      <c r="CT935" s="97"/>
      <c r="CU935" s="97"/>
      <c r="CV935" s="97"/>
      <c r="CW935" s="97"/>
      <c r="CX935" s="97"/>
      <c r="CY935" s="97">
        <v>0</v>
      </c>
      <c r="CZ935" s="112">
        <f t="shared" si="15"/>
        <v>0</v>
      </c>
    </row>
    <row r="936" spans="1:104" s="99" customFormat="1">
      <c r="A936" s="95">
        <v>85</v>
      </c>
      <c r="B936" s="96">
        <v>6262829931</v>
      </c>
      <c r="C936" s="96" t="s">
        <v>93</v>
      </c>
      <c r="D936" s="96" t="s">
        <v>94</v>
      </c>
      <c r="E936" s="96" t="s">
        <v>401</v>
      </c>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96"/>
      <c r="BE936" s="96"/>
      <c r="BF936" s="95"/>
      <c r="BG936" s="95"/>
      <c r="BH936" s="95"/>
      <c r="BI936" s="95"/>
      <c r="BJ936" s="95"/>
      <c r="BK936" s="95"/>
      <c r="BL936" s="95"/>
      <c r="BM936" s="95"/>
      <c r="BN936" s="95"/>
      <c r="BO936" s="95"/>
      <c r="BP936" s="95"/>
      <c r="BQ936" s="95"/>
      <c r="BR936" s="95"/>
      <c r="BS936" s="95"/>
      <c r="BT936" s="95"/>
      <c r="BU936" s="97"/>
      <c r="BV936" s="97"/>
      <c r="BW936" s="97"/>
      <c r="BX936" s="97"/>
      <c r="BY936" s="97"/>
      <c r="BZ936" s="97"/>
      <c r="CA936" s="97"/>
      <c r="CB936" s="97"/>
      <c r="CC936" s="97"/>
      <c r="CD936" s="97"/>
      <c r="CE936" s="97"/>
      <c r="CF936" s="97"/>
      <c r="CG936" s="97"/>
      <c r="CH936" s="97"/>
      <c r="CI936" s="97"/>
      <c r="CJ936" s="97"/>
      <c r="CK936" s="97"/>
      <c r="CL936" s="97"/>
      <c r="CM936" s="97"/>
      <c r="CN936" s="97"/>
      <c r="CO936" s="97"/>
      <c r="CP936" s="97"/>
      <c r="CQ936" s="97"/>
      <c r="CR936" s="97"/>
      <c r="CS936" s="97"/>
      <c r="CT936" s="97"/>
      <c r="CU936" s="97"/>
      <c r="CV936" s="97"/>
      <c r="CW936" s="97"/>
      <c r="CX936" s="97"/>
      <c r="CY936" s="97">
        <v>0</v>
      </c>
      <c r="CZ936" s="112">
        <f t="shared" si="15"/>
        <v>0</v>
      </c>
    </row>
    <row r="937" spans="1:104" s="99" customFormat="1">
      <c r="A937" s="95">
        <v>85</v>
      </c>
      <c r="B937" s="96">
        <v>6262829931</v>
      </c>
      <c r="C937" s="96" t="s">
        <v>93</v>
      </c>
      <c r="D937" s="96" t="s">
        <v>94</v>
      </c>
      <c r="E937" s="96" t="s">
        <v>402</v>
      </c>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96"/>
      <c r="BE937" s="96"/>
      <c r="BF937" s="95"/>
      <c r="BG937" s="95"/>
      <c r="BH937" s="95"/>
      <c r="BI937" s="95"/>
      <c r="BJ937" s="95"/>
      <c r="BK937" s="95"/>
      <c r="BL937" s="95"/>
      <c r="BM937" s="95"/>
      <c r="BN937" s="95"/>
      <c r="BO937" s="95"/>
      <c r="BP937" s="95"/>
      <c r="BQ937" s="95"/>
      <c r="BR937" s="95"/>
      <c r="BS937" s="95"/>
      <c r="BT937" s="95"/>
      <c r="BU937" s="95"/>
      <c r="BV937" s="95"/>
      <c r="BW937" s="95"/>
      <c r="BX937" s="95"/>
      <c r="BY937" s="95"/>
      <c r="BZ937" s="95"/>
      <c r="CA937" s="95"/>
      <c r="CB937" s="95"/>
      <c r="CC937" s="95"/>
      <c r="CD937" s="110"/>
      <c r="CE937" s="95"/>
      <c r="CF937" s="95"/>
      <c r="CG937" s="95"/>
      <c r="CH937" s="95"/>
      <c r="CI937" s="95"/>
      <c r="CJ937" s="95"/>
      <c r="CK937" s="95"/>
      <c r="CL937" s="95"/>
      <c r="CM937" s="95"/>
      <c r="CN937" s="95"/>
      <c r="CO937" s="95"/>
      <c r="CP937" s="95"/>
      <c r="CQ937" s="95"/>
      <c r="CR937" s="95"/>
      <c r="CS937" s="95"/>
      <c r="CT937" s="101"/>
      <c r="CU937" s="101"/>
      <c r="CV937" s="101"/>
      <c r="CW937" s="101"/>
      <c r="CX937" s="101"/>
      <c r="CY937" s="101">
        <v>0</v>
      </c>
      <c r="CZ937" s="112">
        <f t="shared" si="15"/>
        <v>0</v>
      </c>
    </row>
    <row r="938" spans="1:104" s="99" customFormat="1">
      <c r="A938" s="95">
        <v>85</v>
      </c>
      <c r="B938" s="96">
        <v>6262829931</v>
      </c>
      <c r="C938" s="96" t="s">
        <v>93</v>
      </c>
      <c r="D938" s="96" t="s">
        <v>94</v>
      </c>
      <c r="E938" s="96" t="s">
        <v>403</v>
      </c>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96"/>
      <c r="BE938" s="96"/>
      <c r="BF938" s="95"/>
      <c r="BG938" s="95"/>
      <c r="BH938" s="95"/>
      <c r="BI938" s="95"/>
      <c r="BJ938" s="95"/>
      <c r="BK938" s="95"/>
      <c r="BL938" s="95"/>
      <c r="BM938" s="95"/>
      <c r="BN938" s="95"/>
      <c r="BO938" s="95"/>
      <c r="BP938" s="95"/>
      <c r="BQ938" s="95"/>
      <c r="BR938" s="95"/>
      <c r="BS938" s="95"/>
      <c r="BT938" s="95"/>
      <c r="BU938" s="95"/>
      <c r="BV938" s="95"/>
      <c r="BW938" s="95"/>
      <c r="BX938" s="95"/>
      <c r="BY938" s="95"/>
      <c r="BZ938" s="95"/>
      <c r="CA938" s="95"/>
      <c r="CB938" s="95"/>
      <c r="CC938" s="95"/>
      <c r="CD938" s="110"/>
      <c r="CE938" s="95"/>
      <c r="CF938" s="95"/>
      <c r="CG938" s="95"/>
      <c r="CH938" s="95"/>
      <c r="CI938" s="95"/>
      <c r="CJ938" s="95"/>
      <c r="CK938" s="95"/>
      <c r="CL938" s="95"/>
      <c r="CM938" s="95"/>
      <c r="CN938" s="95"/>
      <c r="CO938" s="95"/>
      <c r="CP938" s="95"/>
      <c r="CQ938" s="95"/>
      <c r="CR938" s="95"/>
      <c r="CS938" s="95"/>
      <c r="CT938" s="101"/>
      <c r="CU938" s="101"/>
      <c r="CV938" s="101"/>
      <c r="CW938" s="101"/>
      <c r="CX938" s="101"/>
      <c r="CY938" s="101">
        <v>0</v>
      </c>
      <c r="CZ938" s="112">
        <f t="shared" si="15"/>
        <v>0</v>
      </c>
    </row>
    <row r="939" spans="1:104" s="99" customFormat="1">
      <c r="A939" s="95">
        <v>86</v>
      </c>
      <c r="B939" s="96">
        <v>6262833572</v>
      </c>
      <c r="C939" s="96" t="s">
        <v>93</v>
      </c>
      <c r="D939" s="96" t="s">
        <v>94</v>
      </c>
      <c r="E939" s="96" t="s">
        <v>393</v>
      </c>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96"/>
      <c r="BE939" s="96"/>
      <c r="BF939" s="95"/>
      <c r="BG939" s="95"/>
      <c r="BH939" s="95"/>
      <c r="BI939" s="95"/>
      <c r="BJ939" s="95"/>
      <c r="BK939" s="95"/>
      <c r="BL939" s="95"/>
      <c r="BM939" s="95"/>
      <c r="BN939" s="95"/>
      <c r="BO939" s="95"/>
      <c r="BP939" s="95"/>
      <c r="BQ939" s="95"/>
      <c r="BR939" s="95"/>
      <c r="BS939" s="95"/>
      <c r="BT939" s="95"/>
      <c r="BU939" s="95"/>
      <c r="BV939" s="95"/>
      <c r="BW939" s="95"/>
      <c r="BX939" s="95"/>
      <c r="BY939" s="95"/>
      <c r="BZ939" s="95"/>
      <c r="CA939" s="95"/>
      <c r="CB939" s="95"/>
      <c r="CC939" s="95"/>
      <c r="CD939" s="110"/>
      <c r="CE939" s="95"/>
      <c r="CF939" s="95"/>
      <c r="CG939" s="95"/>
      <c r="CH939" s="95"/>
      <c r="CI939" s="95"/>
      <c r="CJ939" s="95"/>
      <c r="CK939" s="95"/>
      <c r="CL939" s="95"/>
      <c r="CM939" s="95"/>
      <c r="CN939" s="95"/>
      <c r="CO939" s="95"/>
      <c r="CP939" s="95"/>
      <c r="CQ939" s="95"/>
      <c r="CR939" s="95"/>
      <c r="CS939" s="95"/>
      <c r="CT939" s="97">
        <v>842.4</v>
      </c>
      <c r="CU939" s="97">
        <v>1187.01818181818</v>
      </c>
      <c r="CV939" s="97">
        <v>1148.72727272727</v>
      </c>
      <c r="CW939" s="97">
        <v>1187.01818181818</v>
      </c>
      <c r="CX939" s="97">
        <v>1148.72727272727</v>
      </c>
      <c r="CY939" s="97">
        <v>804.10909090909104</v>
      </c>
      <c r="CZ939" s="98">
        <f t="shared" si="15"/>
        <v>6317.9999999999909</v>
      </c>
    </row>
    <row r="940" spans="1:104" s="99" customFormat="1">
      <c r="A940" s="95">
        <v>86</v>
      </c>
      <c r="B940" s="96">
        <v>6262833572</v>
      </c>
      <c r="C940" s="96" t="s">
        <v>93</v>
      </c>
      <c r="D940" s="96" t="s">
        <v>94</v>
      </c>
      <c r="E940" s="96" t="s">
        <v>394</v>
      </c>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96"/>
      <c r="BE940" s="96"/>
      <c r="BF940" s="95"/>
      <c r="BG940" s="95"/>
      <c r="BH940" s="95"/>
      <c r="BI940" s="95"/>
      <c r="BJ940" s="95"/>
      <c r="BK940" s="95"/>
      <c r="BL940" s="95"/>
      <c r="BM940" s="95"/>
      <c r="BN940" s="95"/>
      <c r="BO940" s="95"/>
      <c r="BP940" s="95"/>
      <c r="BQ940" s="95"/>
      <c r="BR940" s="95"/>
      <c r="BS940" s="95"/>
      <c r="BT940" s="95"/>
      <c r="BU940" s="95"/>
      <c r="BV940" s="95"/>
      <c r="BW940" s="95"/>
      <c r="BX940" s="95"/>
      <c r="BY940" s="95"/>
      <c r="BZ940" s="95"/>
      <c r="CA940" s="95"/>
      <c r="CB940" s="95"/>
      <c r="CC940" s="95"/>
      <c r="CD940" s="110"/>
      <c r="CE940" s="95"/>
      <c r="CF940" s="95"/>
      <c r="CG940" s="95"/>
      <c r="CH940" s="95"/>
      <c r="CI940" s="95"/>
      <c r="CJ940" s="95"/>
      <c r="CK940" s="95"/>
      <c r="CL940" s="95"/>
      <c r="CM940" s="95"/>
      <c r="CN940" s="95"/>
      <c r="CO940" s="95"/>
      <c r="CP940" s="95"/>
      <c r="CQ940" s="95"/>
      <c r="CR940" s="95"/>
      <c r="CS940" s="95"/>
      <c r="CT940" s="97">
        <v>669.86666666666702</v>
      </c>
      <c r="CU940" s="97">
        <v>943.90303030303005</v>
      </c>
      <c r="CV940" s="97">
        <v>913.45454545454504</v>
      </c>
      <c r="CW940" s="97">
        <v>943.90303030303005</v>
      </c>
      <c r="CX940" s="97">
        <v>913.45454545454504</v>
      </c>
      <c r="CY940" s="97">
        <v>639.41818181818201</v>
      </c>
      <c r="CZ940" s="98">
        <f t="shared" si="15"/>
        <v>5024</v>
      </c>
    </row>
    <row r="941" spans="1:104" s="99" customFormat="1">
      <c r="A941" s="95">
        <v>86</v>
      </c>
      <c r="B941" s="96">
        <v>6262833572</v>
      </c>
      <c r="C941" s="96" t="s">
        <v>93</v>
      </c>
      <c r="D941" s="96" t="s">
        <v>94</v>
      </c>
      <c r="E941" s="96" t="s">
        <v>395</v>
      </c>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96"/>
      <c r="BE941" s="96"/>
      <c r="BF941" s="95"/>
      <c r="BG941" s="95"/>
      <c r="BH941" s="95"/>
      <c r="BI941" s="95"/>
      <c r="BJ941" s="95"/>
      <c r="BK941" s="95"/>
      <c r="BL941" s="95"/>
      <c r="BM941" s="95"/>
      <c r="BN941" s="95"/>
      <c r="BO941" s="95"/>
      <c r="BP941" s="95"/>
      <c r="BQ941" s="95"/>
      <c r="BR941" s="95"/>
      <c r="BS941" s="95"/>
      <c r="BT941" s="95"/>
      <c r="BU941" s="95"/>
      <c r="BV941" s="95"/>
      <c r="BW941" s="95"/>
      <c r="BX941" s="95"/>
      <c r="BY941" s="95"/>
      <c r="BZ941" s="95"/>
      <c r="CA941" s="95"/>
      <c r="CB941" s="95"/>
      <c r="CC941" s="95"/>
      <c r="CD941" s="110"/>
      <c r="CE941" s="95"/>
      <c r="CF941" s="95"/>
      <c r="CG941" s="95"/>
      <c r="CH941" s="95"/>
      <c r="CI941" s="95"/>
      <c r="CJ941" s="95"/>
      <c r="CK941" s="95"/>
      <c r="CL941" s="95"/>
      <c r="CM941" s="95"/>
      <c r="CN941" s="95"/>
      <c r="CO941" s="95"/>
      <c r="CP941" s="95"/>
      <c r="CQ941" s="95"/>
      <c r="CR941" s="95"/>
      <c r="CS941" s="95"/>
      <c r="CT941" s="101">
        <v>265.535146666667</v>
      </c>
      <c r="CU941" s="101">
        <v>374.163161212121</v>
      </c>
      <c r="CV941" s="101">
        <v>362.09338181818202</v>
      </c>
      <c r="CW941" s="101">
        <v>374.163161212121</v>
      </c>
      <c r="CX941" s="101">
        <v>362.09338181818202</v>
      </c>
      <c r="CY941" s="101">
        <v>253.46536727272701</v>
      </c>
      <c r="CZ941" s="98">
        <f t="shared" si="15"/>
        <v>1991.5136</v>
      </c>
    </row>
    <row r="942" spans="1:104" s="99" customFormat="1">
      <c r="A942" s="95">
        <v>86</v>
      </c>
      <c r="B942" s="96">
        <v>6262833572</v>
      </c>
      <c r="C942" s="96" t="s">
        <v>93</v>
      </c>
      <c r="D942" s="96" t="s">
        <v>94</v>
      </c>
      <c r="E942" s="96" t="s">
        <v>396</v>
      </c>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96"/>
      <c r="BE942" s="96"/>
      <c r="BF942" s="95"/>
      <c r="BG942" s="95"/>
      <c r="BH942" s="95"/>
      <c r="BI942" s="95"/>
      <c r="BJ942" s="95"/>
      <c r="BK942" s="95"/>
      <c r="BL942" s="95"/>
      <c r="BM942" s="95"/>
      <c r="BN942" s="95"/>
      <c r="BO942" s="95"/>
      <c r="BP942" s="95"/>
      <c r="BQ942" s="95"/>
      <c r="BR942" s="95"/>
      <c r="BS942" s="95"/>
      <c r="BT942" s="95"/>
      <c r="BU942" s="95"/>
      <c r="BV942" s="95"/>
      <c r="BW942" s="95"/>
      <c r="BX942" s="95"/>
      <c r="BY942" s="95"/>
      <c r="BZ942" s="95"/>
      <c r="CA942" s="95"/>
      <c r="CB942" s="95"/>
      <c r="CC942" s="95"/>
      <c r="CD942" s="110"/>
      <c r="CE942" s="95"/>
      <c r="CF942" s="95"/>
      <c r="CG942" s="95"/>
      <c r="CH942" s="95"/>
      <c r="CI942" s="95"/>
      <c r="CJ942" s="95"/>
      <c r="CK942" s="95"/>
      <c r="CL942" s="95"/>
      <c r="CM942" s="95"/>
      <c r="CN942" s="95"/>
      <c r="CO942" s="95"/>
      <c r="CP942" s="95"/>
      <c r="CQ942" s="95"/>
      <c r="CR942" s="95"/>
      <c r="CS942" s="95"/>
      <c r="CT942" s="101">
        <v>234.99</v>
      </c>
      <c r="CU942" s="101">
        <v>331.12</v>
      </c>
      <c r="CV942" s="101">
        <v>320.44</v>
      </c>
      <c r="CW942" s="101">
        <v>331.12</v>
      </c>
      <c r="CX942" s="101">
        <v>320.44</v>
      </c>
      <c r="CY942" s="101">
        <v>224.29</v>
      </c>
      <c r="CZ942" s="98">
        <f t="shared" si="15"/>
        <v>1762.4</v>
      </c>
    </row>
    <row r="943" spans="1:104" s="99" customFormat="1">
      <c r="A943" s="95">
        <v>86</v>
      </c>
      <c r="B943" s="96">
        <v>6262833572</v>
      </c>
      <c r="C943" s="96" t="s">
        <v>93</v>
      </c>
      <c r="D943" s="96" t="s">
        <v>94</v>
      </c>
      <c r="E943" s="96" t="s">
        <v>397</v>
      </c>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96"/>
      <c r="BE943" s="96"/>
      <c r="BF943" s="95"/>
      <c r="BG943" s="95"/>
      <c r="BH943" s="95"/>
      <c r="BI943" s="95"/>
      <c r="BJ943" s="95"/>
      <c r="BK943" s="95"/>
      <c r="BL943" s="95"/>
      <c r="BM943" s="95"/>
      <c r="BN943" s="95"/>
      <c r="BO943" s="95"/>
      <c r="BP943" s="95"/>
      <c r="BQ943" s="95"/>
      <c r="BR943" s="95"/>
      <c r="BS943" s="95"/>
      <c r="BT943" s="95"/>
      <c r="BU943" s="95"/>
      <c r="BV943" s="95"/>
      <c r="BW943" s="95"/>
      <c r="BX943" s="95"/>
      <c r="BY943" s="95"/>
      <c r="BZ943" s="95"/>
      <c r="CA943" s="95"/>
      <c r="CB943" s="95"/>
      <c r="CC943" s="95"/>
      <c r="CD943" s="110"/>
      <c r="CE943" s="95"/>
      <c r="CF943" s="95"/>
      <c r="CG943" s="95"/>
      <c r="CH943" s="95"/>
      <c r="CI943" s="95"/>
      <c r="CJ943" s="95"/>
      <c r="CK943" s="95"/>
      <c r="CL943" s="95"/>
      <c r="CM943" s="95"/>
      <c r="CN943" s="95"/>
      <c r="CO943" s="95"/>
      <c r="CP943" s="95"/>
      <c r="CQ943" s="95"/>
      <c r="CR943" s="95"/>
      <c r="CS943" s="95"/>
      <c r="CT943" s="101">
        <v>265.535146666667</v>
      </c>
      <c r="CU943" s="101">
        <v>374.163161212121</v>
      </c>
      <c r="CV943" s="101">
        <v>362.09338181818202</v>
      </c>
      <c r="CW943" s="101">
        <v>374.163161212121</v>
      </c>
      <c r="CX943" s="101">
        <v>362.09338181818202</v>
      </c>
      <c r="CY943" s="101">
        <v>253.46536727272701</v>
      </c>
      <c r="CZ943" s="98">
        <f t="shared" si="15"/>
        <v>1991.5136</v>
      </c>
    </row>
    <row r="944" spans="1:104" s="99" customFormat="1">
      <c r="A944" s="95">
        <v>86</v>
      </c>
      <c r="B944" s="96">
        <v>6262833572</v>
      </c>
      <c r="C944" s="96" t="s">
        <v>93</v>
      </c>
      <c r="D944" s="96" t="s">
        <v>94</v>
      </c>
      <c r="E944" s="96" t="s">
        <v>398</v>
      </c>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96"/>
      <c r="BE944" s="96"/>
      <c r="BF944" s="95"/>
      <c r="BG944" s="95"/>
      <c r="BH944" s="95"/>
      <c r="BI944" s="95"/>
      <c r="BJ944" s="95"/>
      <c r="BK944" s="95"/>
      <c r="BL944" s="95"/>
      <c r="BM944" s="95"/>
      <c r="BN944" s="95"/>
      <c r="BO944" s="95"/>
      <c r="BP944" s="95"/>
      <c r="BQ944" s="95"/>
      <c r="BR944" s="95"/>
      <c r="BS944" s="95"/>
      <c r="BT944" s="95"/>
      <c r="BU944" s="95"/>
      <c r="BV944" s="95"/>
      <c r="BW944" s="95"/>
      <c r="BX944" s="95"/>
      <c r="BY944" s="95"/>
      <c r="BZ944" s="95"/>
      <c r="CA944" s="95"/>
      <c r="CB944" s="95"/>
      <c r="CC944" s="95"/>
      <c r="CD944" s="110"/>
      <c r="CE944" s="95"/>
      <c r="CF944" s="95"/>
      <c r="CG944" s="95"/>
      <c r="CH944" s="95"/>
      <c r="CI944" s="95"/>
      <c r="CJ944" s="95"/>
      <c r="CK944" s="95"/>
      <c r="CL944" s="95"/>
      <c r="CM944" s="95"/>
      <c r="CN944" s="95"/>
      <c r="CO944" s="95"/>
      <c r="CP944" s="95"/>
      <c r="CQ944" s="95"/>
      <c r="CR944" s="95"/>
      <c r="CS944" s="95"/>
      <c r="CT944" s="101">
        <v>234.99</v>
      </c>
      <c r="CU944" s="101">
        <v>331.12</v>
      </c>
      <c r="CV944" s="101">
        <v>320.44</v>
      </c>
      <c r="CW944" s="101">
        <v>331.12</v>
      </c>
      <c r="CX944" s="101">
        <v>320.44</v>
      </c>
      <c r="CY944" s="101">
        <v>224.29</v>
      </c>
      <c r="CZ944" s="98">
        <f t="shared" si="15"/>
        <v>1762.4</v>
      </c>
    </row>
    <row r="945" spans="1:104" s="99" customFormat="1">
      <c r="A945" s="95">
        <v>86</v>
      </c>
      <c r="B945" s="96">
        <v>6262833572</v>
      </c>
      <c r="C945" s="96" t="s">
        <v>93</v>
      </c>
      <c r="D945" s="96" t="s">
        <v>94</v>
      </c>
      <c r="E945" s="96" t="s">
        <v>399</v>
      </c>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96"/>
      <c r="BE945" s="96"/>
      <c r="BF945" s="95"/>
      <c r="BG945" s="95"/>
      <c r="BH945" s="95"/>
      <c r="BI945" s="95"/>
      <c r="BJ945" s="95"/>
      <c r="BK945" s="95"/>
      <c r="BL945" s="95"/>
      <c r="BM945" s="95"/>
      <c r="BN945" s="95"/>
      <c r="BO945" s="95"/>
      <c r="BP945" s="95"/>
      <c r="BQ945" s="95"/>
      <c r="BR945" s="95"/>
      <c r="BS945" s="95"/>
      <c r="BT945" s="95"/>
      <c r="BU945" s="97"/>
      <c r="BV945" s="97"/>
      <c r="BW945" s="97"/>
      <c r="BX945" s="97"/>
      <c r="BY945" s="97"/>
      <c r="BZ945" s="97"/>
      <c r="CA945" s="97"/>
      <c r="CB945" s="97"/>
      <c r="CC945" s="97"/>
      <c r="CD945" s="97"/>
      <c r="CE945" s="97"/>
      <c r="CF945" s="97"/>
      <c r="CG945" s="97"/>
      <c r="CH945" s="97"/>
      <c r="CI945" s="97"/>
      <c r="CJ945" s="97"/>
      <c r="CK945" s="97"/>
      <c r="CL945" s="97"/>
      <c r="CM945" s="97"/>
      <c r="CN945" s="97"/>
      <c r="CO945" s="97"/>
      <c r="CP945" s="97"/>
      <c r="CQ945" s="97"/>
      <c r="CR945" s="97"/>
      <c r="CS945" s="97"/>
      <c r="CT945" s="97"/>
      <c r="CU945" s="97"/>
      <c r="CV945" s="97"/>
      <c r="CW945" s="97"/>
      <c r="CX945" s="97"/>
      <c r="CY945" s="97">
        <v>0</v>
      </c>
      <c r="CZ945" s="98">
        <f t="shared" si="15"/>
        <v>0</v>
      </c>
    </row>
    <row r="946" spans="1:104" s="99" customFormat="1">
      <c r="A946" s="95">
        <v>86</v>
      </c>
      <c r="B946" s="96">
        <v>6262833572</v>
      </c>
      <c r="C946" s="96" t="s">
        <v>93</v>
      </c>
      <c r="D946" s="96" t="s">
        <v>94</v>
      </c>
      <c r="E946" s="96" t="s">
        <v>400</v>
      </c>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96"/>
      <c r="BE946" s="96"/>
      <c r="BF946" s="95"/>
      <c r="BG946" s="95"/>
      <c r="BH946" s="95"/>
      <c r="BI946" s="95"/>
      <c r="BJ946" s="95"/>
      <c r="BK946" s="95"/>
      <c r="BL946" s="95"/>
      <c r="BM946" s="95"/>
      <c r="BN946" s="95"/>
      <c r="BO946" s="95"/>
      <c r="BP946" s="95"/>
      <c r="BQ946" s="95"/>
      <c r="BR946" s="95"/>
      <c r="BS946" s="95"/>
      <c r="BT946" s="95"/>
      <c r="BU946" s="97"/>
      <c r="BV946" s="97"/>
      <c r="BW946" s="97"/>
      <c r="BX946" s="97"/>
      <c r="BY946" s="97"/>
      <c r="BZ946" s="97"/>
      <c r="CA946" s="97"/>
      <c r="CB946" s="97"/>
      <c r="CC946" s="97"/>
      <c r="CD946" s="97"/>
      <c r="CE946" s="97"/>
      <c r="CF946" s="97"/>
      <c r="CG946" s="97"/>
      <c r="CH946" s="97"/>
      <c r="CI946" s="97"/>
      <c r="CJ946" s="97"/>
      <c r="CK946" s="97"/>
      <c r="CL946" s="97"/>
      <c r="CM946" s="97"/>
      <c r="CN946" s="97"/>
      <c r="CO946" s="97"/>
      <c r="CP946" s="97"/>
      <c r="CQ946" s="97"/>
      <c r="CR946" s="97"/>
      <c r="CS946" s="97"/>
      <c r="CT946" s="97"/>
      <c r="CU946" s="97"/>
      <c r="CV946" s="97"/>
      <c r="CW946" s="97"/>
      <c r="CX946" s="97"/>
      <c r="CY946" s="97">
        <v>0</v>
      </c>
      <c r="CZ946" s="112">
        <f t="shared" si="15"/>
        <v>0</v>
      </c>
    </row>
    <row r="947" spans="1:104" s="99" customFormat="1">
      <c r="A947" s="95">
        <v>86</v>
      </c>
      <c r="B947" s="96">
        <v>6262833572</v>
      </c>
      <c r="C947" s="96" t="s">
        <v>93</v>
      </c>
      <c r="D947" s="96" t="s">
        <v>94</v>
      </c>
      <c r="E947" s="96" t="s">
        <v>401</v>
      </c>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96"/>
      <c r="BE947" s="96"/>
      <c r="BF947" s="95"/>
      <c r="BG947" s="95"/>
      <c r="BH947" s="95"/>
      <c r="BI947" s="95"/>
      <c r="BJ947" s="95"/>
      <c r="BK947" s="95"/>
      <c r="BL947" s="95"/>
      <c r="BM947" s="95"/>
      <c r="BN947" s="95"/>
      <c r="BO947" s="95"/>
      <c r="BP947" s="95"/>
      <c r="BQ947" s="95"/>
      <c r="BR947" s="95"/>
      <c r="BS947" s="95"/>
      <c r="BT947" s="95"/>
      <c r="BU947" s="97"/>
      <c r="BV947" s="97"/>
      <c r="BW947" s="97"/>
      <c r="BX947" s="97"/>
      <c r="BY947" s="97"/>
      <c r="BZ947" s="97"/>
      <c r="CA947" s="97"/>
      <c r="CB947" s="97"/>
      <c r="CC947" s="97"/>
      <c r="CD947" s="97"/>
      <c r="CE947" s="97"/>
      <c r="CF947" s="97"/>
      <c r="CG947" s="97"/>
      <c r="CH947" s="97"/>
      <c r="CI947" s="97"/>
      <c r="CJ947" s="97"/>
      <c r="CK947" s="97"/>
      <c r="CL947" s="97"/>
      <c r="CM947" s="97"/>
      <c r="CN947" s="97"/>
      <c r="CO947" s="97"/>
      <c r="CP947" s="97"/>
      <c r="CQ947" s="97"/>
      <c r="CR947" s="97"/>
      <c r="CS947" s="97"/>
      <c r="CT947" s="97"/>
      <c r="CU947" s="97"/>
      <c r="CV947" s="97"/>
      <c r="CW947" s="97"/>
      <c r="CX947" s="97"/>
      <c r="CY947" s="97">
        <v>0</v>
      </c>
      <c r="CZ947" s="112">
        <f t="shared" si="15"/>
        <v>0</v>
      </c>
    </row>
    <row r="948" spans="1:104" s="99" customFormat="1">
      <c r="A948" s="95">
        <v>86</v>
      </c>
      <c r="B948" s="96">
        <v>6262833572</v>
      </c>
      <c r="C948" s="96" t="s">
        <v>93</v>
      </c>
      <c r="D948" s="96" t="s">
        <v>94</v>
      </c>
      <c r="E948" s="96" t="s">
        <v>402</v>
      </c>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96"/>
      <c r="BE948" s="96"/>
      <c r="BF948" s="95"/>
      <c r="BG948" s="95"/>
      <c r="BH948" s="95"/>
      <c r="BI948" s="95"/>
      <c r="BJ948" s="95"/>
      <c r="BK948" s="95"/>
      <c r="BL948" s="95"/>
      <c r="BM948" s="95"/>
      <c r="BN948" s="95"/>
      <c r="BO948" s="95"/>
      <c r="BP948" s="95"/>
      <c r="BQ948" s="95"/>
      <c r="BR948" s="95"/>
      <c r="BS948" s="95"/>
      <c r="BT948" s="95"/>
      <c r="BU948" s="95"/>
      <c r="BV948" s="95"/>
      <c r="BW948" s="95"/>
      <c r="BX948" s="95"/>
      <c r="BY948" s="95"/>
      <c r="BZ948" s="95"/>
      <c r="CA948" s="95"/>
      <c r="CB948" s="95"/>
      <c r="CC948" s="95"/>
      <c r="CD948" s="110"/>
      <c r="CE948" s="95"/>
      <c r="CF948" s="95"/>
      <c r="CG948" s="95"/>
      <c r="CH948" s="95"/>
      <c r="CI948" s="95"/>
      <c r="CJ948" s="95"/>
      <c r="CK948" s="95"/>
      <c r="CL948" s="95"/>
      <c r="CM948" s="95"/>
      <c r="CN948" s="95"/>
      <c r="CO948" s="95"/>
      <c r="CP948" s="95"/>
      <c r="CQ948" s="95"/>
      <c r="CR948" s="95"/>
      <c r="CS948" s="95"/>
      <c r="CT948" s="101"/>
      <c r="CU948" s="101"/>
      <c r="CV948" s="101"/>
      <c r="CW948" s="101"/>
      <c r="CX948" s="101"/>
      <c r="CY948" s="101">
        <v>0</v>
      </c>
      <c r="CZ948" s="112">
        <f t="shared" si="15"/>
        <v>0</v>
      </c>
    </row>
    <row r="949" spans="1:104" s="99" customFormat="1">
      <c r="A949" s="95">
        <v>86</v>
      </c>
      <c r="B949" s="96">
        <v>6262833572</v>
      </c>
      <c r="C949" s="96" t="s">
        <v>93</v>
      </c>
      <c r="D949" s="96" t="s">
        <v>94</v>
      </c>
      <c r="E949" s="96" t="s">
        <v>403</v>
      </c>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96"/>
      <c r="BE949" s="96"/>
      <c r="BF949" s="95"/>
      <c r="BG949" s="95"/>
      <c r="BH949" s="95"/>
      <c r="BI949" s="95"/>
      <c r="BJ949" s="95"/>
      <c r="BK949" s="95"/>
      <c r="BL949" s="95"/>
      <c r="BM949" s="95"/>
      <c r="BN949" s="95"/>
      <c r="BO949" s="95"/>
      <c r="BP949" s="95"/>
      <c r="BQ949" s="95"/>
      <c r="BR949" s="95"/>
      <c r="BS949" s="95"/>
      <c r="BT949" s="95"/>
      <c r="BU949" s="95"/>
      <c r="BV949" s="95"/>
      <c r="BW949" s="95"/>
      <c r="BX949" s="95"/>
      <c r="BY949" s="95"/>
      <c r="BZ949" s="95"/>
      <c r="CA949" s="95"/>
      <c r="CB949" s="95"/>
      <c r="CC949" s="95"/>
      <c r="CD949" s="110"/>
      <c r="CE949" s="95"/>
      <c r="CF949" s="95"/>
      <c r="CG949" s="95"/>
      <c r="CH949" s="95"/>
      <c r="CI949" s="95"/>
      <c r="CJ949" s="95"/>
      <c r="CK949" s="95"/>
      <c r="CL949" s="95"/>
      <c r="CM949" s="95"/>
      <c r="CN949" s="95"/>
      <c r="CO949" s="95"/>
      <c r="CP949" s="95"/>
      <c r="CQ949" s="95"/>
      <c r="CR949" s="95"/>
      <c r="CS949" s="95"/>
      <c r="CT949" s="101"/>
      <c r="CU949" s="101"/>
      <c r="CV949" s="101"/>
      <c r="CW949" s="101"/>
      <c r="CX949" s="101"/>
      <c r="CY949" s="101">
        <v>0</v>
      </c>
      <c r="CZ949" s="112">
        <f t="shared" si="15"/>
        <v>0</v>
      </c>
    </row>
    <row r="950" spans="1:104" s="99" customFormat="1">
      <c r="A950" s="95">
        <v>87</v>
      </c>
      <c r="B950" s="96">
        <v>6262829915</v>
      </c>
      <c r="C950" s="96" t="s">
        <v>93</v>
      </c>
      <c r="D950" s="96" t="s">
        <v>94</v>
      </c>
      <c r="E950" s="96" t="s">
        <v>393</v>
      </c>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96"/>
      <c r="BE950" s="96"/>
      <c r="BF950" s="95"/>
      <c r="BG950" s="95"/>
      <c r="BH950" s="95"/>
      <c r="BI950" s="95"/>
      <c r="BJ950" s="95"/>
      <c r="BK950" s="95"/>
      <c r="BL950" s="95"/>
      <c r="BM950" s="95"/>
      <c r="BN950" s="95"/>
      <c r="BO950" s="95"/>
      <c r="BP950" s="95"/>
      <c r="BQ950" s="95"/>
      <c r="BR950" s="95"/>
      <c r="BS950" s="95"/>
      <c r="BT950" s="95"/>
      <c r="BU950" s="95"/>
      <c r="BV950" s="95"/>
      <c r="BW950" s="95"/>
      <c r="BX950" s="95"/>
      <c r="BY950" s="95"/>
      <c r="BZ950" s="95"/>
      <c r="CA950" s="95"/>
      <c r="CB950" s="95"/>
      <c r="CC950" s="95"/>
      <c r="CD950" s="110"/>
      <c r="CE950" s="95"/>
      <c r="CF950" s="95"/>
      <c r="CG950" s="95"/>
      <c r="CH950" s="95"/>
      <c r="CI950" s="95"/>
      <c r="CJ950" s="95"/>
      <c r="CK950" s="95"/>
      <c r="CL950" s="95"/>
      <c r="CM950" s="95"/>
      <c r="CN950" s="95"/>
      <c r="CO950" s="95"/>
      <c r="CP950" s="95"/>
      <c r="CQ950" s="95"/>
      <c r="CR950" s="95"/>
      <c r="CS950" s="95"/>
      <c r="CT950" s="97">
        <v>882.93333333333305</v>
      </c>
      <c r="CU950" s="97">
        <v>1244.13333333333</v>
      </c>
      <c r="CV950" s="97">
        <v>1204</v>
      </c>
      <c r="CW950" s="97">
        <v>1244.13333333333</v>
      </c>
      <c r="CX950" s="97">
        <v>1204</v>
      </c>
      <c r="CY950" s="97">
        <v>842.8</v>
      </c>
      <c r="CZ950" s="98">
        <f t="shared" si="15"/>
        <v>6621.9999999999936</v>
      </c>
    </row>
    <row r="951" spans="1:104" s="99" customFormat="1">
      <c r="A951" s="95">
        <v>87</v>
      </c>
      <c r="B951" s="96">
        <v>6262829915</v>
      </c>
      <c r="C951" s="96" t="s">
        <v>93</v>
      </c>
      <c r="D951" s="96" t="s">
        <v>94</v>
      </c>
      <c r="E951" s="96" t="s">
        <v>394</v>
      </c>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96"/>
      <c r="BE951" s="96"/>
      <c r="BF951" s="95"/>
      <c r="BG951" s="95"/>
      <c r="BH951" s="95"/>
      <c r="BI951" s="95"/>
      <c r="BJ951" s="95"/>
      <c r="BK951" s="95"/>
      <c r="BL951" s="95"/>
      <c r="BM951" s="95"/>
      <c r="BN951" s="95"/>
      <c r="BO951" s="95"/>
      <c r="BP951" s="95"/>
      <c r="BQ951" s="95"/>
      <c r="BR951" s="95"/>
      <c r="BS951" s="95"/>
      <c r="BT951" s="95"/>
      <c r="BU951" s="95"/>
      <c r="BV951" s="95"/>
      <c r="BW951" s="95"/>
      <c r="BX951" s="95"/>
      <c r="BY951" s="95"/>
      <c r="BZ951" s="95"/>
      <c r="CA951" s="95"/>
      <c r="CB951" s="95"/>
      <c r="CC951" s="95"/>
      <c r="CD951" s="110"/>
      <c r="CE951" s="95"/>
      <c r="CF951" s="95"/>
      <c r="CG951" s="95"/>
      <c r="CH951" s="95"/>
      <c r="CI951" s="95"/>
      <c r="CJ951" s="95"/>
      <c r="CK951" s="95"/>
      <c r="CL951" s="95"/>
      <c r="CM951" s="95"/>
      <c r="CN951" s="95"/>
      <c r="CO951" s="95"/>
      <c r="CP951" s="95"/>
      <c r="CQ951" s="95"/>
      <c r="CR951" s="95"/>
      <c r="CS951" s="95"/>
      <c r="CT951" s="97">
        <v>744.93333333333305</v>
      </c>
      <c r="CU951" s="97">
        <v>1049.67878787879</v>
      </c>
      <c r="CV951" s="97">
        <v>1015.8181818181801</v>
      </c>
      <c r="CW951" s="97">
        <v>1049.67878787879</v>
      </c>
      <c r="CX951" s="97">
        <v>1015.8181818181801</v>
      </c>
      <c r="CY951" s="97">
        <v>711.07272727272698</v>
      </c>
      <c r="CZ951" s="98">
        <f t="shared" si="15"/>
        <v>5587</v>
      </c>
    </row>
    <row r="952" spans="1:104" s="99" customFormat="1">
      <c r="A952" s="95">
        <v>87</v>
      </c>
      <c r="B952" s="96">
        <v>6262829915</v>
      </c>
      <c r="C952" s="96" t="s">
        <v>93</v>
      </c>
      <c r="D952" s="96" t="s">
        <v>94</v>
      </c>
      <c r="E952" s="96" t="s">
        <v>395</v>
      </c>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96"/>
      <c r="BE952" s="96"/>
      <c r="BF952" s="95"/>
      <c r="BG952" s="95"/>
      <c r="BH952" s="95"/>
      <c r="BI952" s="95"/>
      <c r="BJ952" s="95"/>
      <c r="BK952" s="95"/>
      <c r="BL952" s="95"/>
      <c r="BM952" s="95"/>
      <c r="BN952" s="95"/>
      <c r="BO952" s="95"/>
      <c r="BP952" s="95"/>
      <c r="BQ952" s="95"/>
      <c r="BR952" s="95"/>
      <c r="BS952" s="95"/>
      <c r="BT952" s="95"/>
      <c r="BU952" s="95"/>
      <c r="BV952" s="95"/>
      <c r="BW952" s="95"/>
      <c r="BX952" s="95"/>
      <c r="BY952" s="95"/>
      <c r="BZ952" s="95"/>
      <c r="CA952" s="95"/>
      <c r="CB952" s="95"/>
      <c r="CC952" s="95"/>
      <c r="CD952" s="110"/>
      <c r="CE952" s="95"/>
      <c r="CF952" s="95"/>
      <c r="CG952" s="95"/>
      <c r="CH952" s="95"/>
      <c r="CI952" s="95"/>
      <c r="CJ952" s="95"/>
      <c r="CK952" s="95"/>
      <c r="CL952" s="95"/>
      <c r="CM952" s="95"/>
      <c r="CN952" s="95"/>
      <c r="CO952" s="95"/>
      <c r="CP952" s="95"/>
      <c r="CQ952" s="95"/>
      <c r="CR952" s="95"/>
      <c r="CS952" s="95"/>
      <c r="CT952" s="101">
        <v>295.29157333333302</v>
      </c>
      <c r="CU952" s="101">
        <v>416.09267151515098</v>
      </c>
      <c r="CV952" s="101">
        <v>402.67032727272698</v>
      </c>
      <c r="CW952" s="101">
        <v>416.09267151515098</v>
      </c>
      <c r="CX952" s="101">
        <v>402.67032727272698</v>
      </c>
      <c r="CY952" s="101">
        <v>281.86922909090902</v>
      </c>
      <c r="CZ952" s="98">
        <f t="shared" si="15"/>
        <v>2214.6867999999981</v>
      </c>
    </row>
    <row r="953" spans="1:104" s="99" customFormat="1">
      <c r="A953" s="95">
        <v>87</v>
      </c>
      <c r="B953" s="96">
        <v>6262829915</v>
      </c>
      <c r="C953" s="96" t="s">
        <v>93</v>
      </c>
      <c r="D953" s="96" t="s">
        <v>94</v>
      </c>
      <c r="E953" s="96" t="s">
        <v>396</v>
      </c>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96"/>
      <c r="BE953" s="96"/>
      <c r="BF953" s="95"/>
      <c r="BG953" s="95"/>
      <c r="BH953" s="95"/>
      <c r="BI953" s="95"/>
      <c r="BJ953" s="95"/>
      <c r="BK953" s="95"/>
      <c r="BL953" s="95"/>
      <c r="BM953" s="95"/>
      <c r="BN953" s="95"/>
      <c r="BO953" s="95"/>
      <c r="BP953" s="95"/>
      <c r="BQ953" s="95"/>
      <c r="BR953" s="95"/>
      <c r="BS953" s="95"/>
      <c r="BT953" s="95"/>
      <c r="BU953" s="95"/>
      <c r="BV953" s="95"/>
      <c r="BW953" s="95"/>
      <c r="BX953" s="95"/>
      <c r="BY953" s="95"/>
      <c r="BZ953" s="95"/>
      <c r="CA953" s="95"/>
      <c r="CB953" s="95"/>
      <c r="CC953" s="95"/>
      <c r="CD953" s="110"/>
      <c r="CE953" s="95"/>
      <c r="CF953" s="95"/>
      <c r="CG953" s="95"/>
      <c r="CH953" s="95"/>
      <c r="CI953" s="95"/>
      <c r="CJ953" s="95"/>
      <c r="CK953" s="95"/>
      <c r="CL953" s="95"/>
      <c r="CM953" s="95"/>
      <c r="CN953" s="95"/>
      <c r="CO953" s="95"/>
      <c r="CP953" s="95"/>
      <c r="CQ953" s="95"/>
      <c r="CR953" s="95"/>
      <c r="CS953" s="95"/>
      <c r="CT953" s="101">
        <v>261.32</v>
      </c>
      <c r="CU953" s="101">
        <v>368.22</v>
      </c>
      <c r="CV953" s="101">
        <v>356.35</v>
      </c>
      <c r="CW953" s="101">
        <v>368.22</v>
      </c>
      <c r="CX953" s="101">
        <v>356.35</v>
      </c>
      <c r="CY953" s="101">
        <v>249.44</v>
      </c>
      <c r="CZ953" s="98">
        <f t="shared" si="15"/>
        <v>1959.9</v>
      </c>
    </row>
    <row r="954" spans="1:104" s="99" customFormat="1">
      <c r="A954" s="95">
        <v>87</v>
      </c>
      <c r="B954" s="96">
        <v>6262829915</v>
      </c>
      <c r="C954" s="96" t="s">
        <v>93</v>
      </c>
      <c r="D954" s="96" t="s">
        <v>94</v>
      </c>
      <c r="E954" s="96" t="s">
        <v>397</v>
      </c>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96"/>
      <c r="BE954" s="96"/>
      <c r="BF954" s="95"/>
      <c r="BG954" s="95"/>
      <c r="BH954" s="95"/>
      <c r="BI954" s="95"/>
      <c r="BJ954" s="95"/>
      <c r="BK954" s="95"/>
      <c r="BL954" s="95"/>
      <c r="BM954" s="95"/>
      <c r="BN954" s="95"/>
      <c r="BO954" s="95"/>
      <c r="BP954" s="95"/>
      <c r="BQ954" s="95"/>
      <c r="BR954" s="95"/>
      <c r="BS954" s="95"/>
      <c r="BT954" s="95"/>
      <c r="BU954" s="95"/>
      <c r="BV954" s="95"/>
      <c r="BW954" s="95"/>
      <c r="BX954" s="95"/>
      <c r="BY954" s="95"/>
      <c r="BZ954" s="95"/>
      <c r="CA954" s="95"/>
      <c r="CB954" s="95"/>
      <c r="CC954" s="95"/>
      <c r="CD954" s="110"/>
      <c r="CE954" s="95"/>
      <c r="CF954" s="95"/>
      <c r="CG954" s="95"/>
      <c r="CH954" s="95"/>
      <c r="CI954" s="95"/>
      <c r="CJ954" s="95"/>
      <c r="CK954" s="95"/>
      <c r="CL954" s="95"/>
      <c r="CM954" s="95"/>
      <c r="CN954" s="95"/>
      <c r="CO954" s="95"/>
      <c r="CP954" s="95"/>
      <c r="CQ954" s="95"/>
      <c r="CR954" s="95"/>
      <c r="CS954" s="95"/>
      <c r="CT954" s="101">
        <v>295.29157333333302</v>
      </c>
      <c r="CU954" s="101">
        <v>416.09267151515098</v>
      </c>
      <c r="CV954" s="101">
        <v>402.67032727272698</v>
      </c>
      <c r="CW954" s="101">
        <v>416.09267151515098</v>
      </c>
      <c r="CX954" s="101">
        <v>402.67032727272698</v>
      </c>
      <c r="CY954" s="101">
        <v>281.86922909090902</v>
      </c>
      <c r="CZ954" s="98">
        <f t="shared" si="15"/>
        <v>2214.6867999999981</v>
      </c>
    </row>
    <row r="955" spans="1:104" s="99" customFormat="1">
      <c r="A955" s="95">
        <v>87</v>
      </c>
      <c r="B955" s="96">
        <v>6262829915</v>
      </c>
      <c r="C955" s="96" t="s">
        <v>93</v>
      </c>
      <c r="D955" s="96" t="s">
        <v>94</v>
      </c>
      <c r="E955" s="96" t="s">
        <v>398</v>
      </c>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96"/>
      <c r="BE955" s="96"/>
      <c r="BF955" s="95"/>
      <c r="BG955" s="95"/>
      <c r="BH955" s="95"/>
      <c r="BI955" s="95"/>
      <c r="BJ955" s="95"/>
      <c r="BK955" s="95"/>
      <c r="BL955" s="95"/>
      <c r="BM955" s="95"/>
      <c r="BN955" s="95"/>
      <c r="BO955" s="95"/>
      <c r="BP955" s="95"/>
      <c r="BQ955" s="95"/>
      <c r="BR955" s="95"/>
      <c r="BS955" s="95"/>
      <c r="BT955" s="95"/>
      <c r="BU955" s="95"/>
      <c r="BV955" s="95"/>
      <c r="BW955" s="95"/>
      <c r="BX955" s="95"/>
      <c r="BY955" s="95"/>
      <c r="BZ955" s="95"/>
      <c r="CA955" s="95"/>
      <c r="CB955" s="95"/>
      <c r="CC955" s="95"/>
      <c r="CD955" s="110"/>
      <c r="CE955" s="95"/>
      <c r="CF955" s="95"/>
      <c r="CG955" s="95"/>
      <c r="CH955" s="95"/>
      <c r="CI955" s="95"/>
      <c r="CJ955" s="95"/>
      <c r="CK955" s="95"/>
      <c r="CL955" s="95"/>
      <c r="CM955" s="95"/>
      <c r="CN955" s="95"/>
      <c r="CO955" s="95"/>
      <c r="CP955" s="95"/>
      <c r="CQ955" s="95"/>
      <c r="CR955" s="95"/>
      <c r="CS955" s="95"/>
      <c r="CT955" s="101">
        <v>261.32</v>
      </c>
      <c r="CU955" s="101">
        <v>368.22</v>
      </c>
      <c r="CV955" s="101">
        <v>356.35</v>
      </c>
      <c r="CW955" s="101">
        <v>368.22</v>
      </c>
      <c r="CX955" s="101">
        <v>356.35</v>
      </c>
      <c r="CY955" s="101">
        <v>249.44</v>
      </c>
      <c r="CZ955" s="98">
        <f t="shared" si="15"/>
        <v>1959.9</v>
      </c>
    </row>
    <row r="956" spans="1:104" s="99" customFormat="1">
      <c r="A956" s="95">
        <v>87</v>
      </c>
      <c r="B956" s="96">
        <v>6262829915</v>
      </c>
      <c r="C956" s="96" t="s">
        <v>93</v>
      </c>
      <c r="D956" s="96" t="s">
        <v>94</v>
      </c>
      <c r="E956" s="96" t="s">
        <v>399</v>
      </c>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96"/>
      <c r="BE956" s="96"/>
      <c r="BF956" s="95"/>
      <c r="BG956" s="95"/>
      <c r="BH956" s="95"/>
      <c r="BI956" s="95"/>
      <c r="BJ956" s="95"/>
      <c r="BK956" s="95"/>
      <c r="BL956" s="95"/>
      <c r="BM956" s="95"/>
      <c r="BN956" s="95"/>
      <c r="BO956" s="95"/>
      <c r="BP956" s="95"/>
      <c r="BQ956" s="95"/>
      <c r="BR956" s="95"/>
      <c r="BS956" s="95"/>
      <c r="BT956" s="95"/>
      <c r="BU956" s="97"/>
      <c r="BV956" s="97"/>
      <c r="BW956" s="97"/>
      <c r="BX956" s="97"/>
      <c r="BY956" s="97"/>
      <c r="BZ956" s="97"/>
      <c r="CA956" s="97"/>
      <c r="CB956" s="97"/>
      <c r="CC956" s="97"/>
      <c r="CD956" s="97"/>
      <c r="CE956" s="97"/>
      <c r="CF956" s="97"/>
      <c r="CG956" s="97"/>
      <c r="CH956" s="97"/>
      <c r="CI956" s="97"/>
      <c r="CJ956" s="97"/>
      <c r="CK956" s="97"/>
      <c r="CL956" s="97"/>
      <c r="CM956" s="97"/>
      <c r="CN956" s="97"/>
      <c r="CO956" s="97"/>
      <c r="CP956" s="97"/>
      <c r="CQ956" s="97"/>
      <c r="CR956" s="97"/>
      <c r="CS956" s="97"/>
      <c r="CT956" s="97"/>
      <c r="CU956" s="97"/>
      <c r="CV956" s="97"/>
      <c r="CW956" s="97"/>
      <c r="CX956" s="97"/>
      <c r="CY956" s="97">
        <v>0</v>
      </c>
      <c r="CZ956" s="98">
        <f t="shared" si="15"/>
        <v>0</v>
      </c>
    </row>
    <row r="957" spans="1:104" s="99" customFormat="1">
      <c r="A957" s="95">
        <v>87</v>
      </c>
      <c r="B957" s="96">
        <v>6262829915</v>
      </c>
      <c r="C957" s="96" t="s">
        <v>93</v>
      </c>
      <c r="D957" s="96" t="s">
        <v>94</v>
      </c>
      <c r="E957" s="96" t="s">
        <v>400</v>
      </c>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96"/>
      <c r="BE957" s="96"/>
      <c r="BF957" s="95"/>
      <c r="BG957" s="95"/>
      <c r="BH957" s="95"/>
      <c r="BI957" s="95"/>
      <c r="BJ957" s="95"/>
      <c r="BK957" s="95"/>
      <c r="BL957" s="95"/>
      <c r="BM957" s="95"/>
      <c r="BN957" s="95"/>
      <c r="BO957" s="95"/>
      <c r="BP957" s="95"/>
      <c r="BQ957" s="95"/>
      <c r="BR957" s="95"/>
      <c r="BS957" s="95"/>
      <c r="BT957" s="95"/>
      <c r="BU957" s="97"/>
      <c r="BV957" s="97"/>
      <c r="BW957" s="97"/>
      <c r="BX957" s="97"/>
      <c r="BY957" s="97"/>
      <c r="BZ957" s="97"/>
      <c r="CA957" s="97"/>
      <c r="CB957" s="97"/>
      <c r="CC957" s="97"/>
      <c r="CD957" s="97"/>
      <c r="CE957" s="97"/>
      <c r="CF957" s="97"/>
      <c r="CG957" s="97"/>
      <c r="CH957" s="97"/>
      <c r="CI957" s="97"/>
      <c r="CJ957" s="97"/>
      <c r="CK957" s="97"/>
      <c r="CL957" s="97"/>
      <c r="CM957" s="97"/>
      <c r="CN957" s="97"/>
      <c r="CO957" s="97"/>
      <c r="CP957" s="97"/>
      <c r="CQ957" s="97"/>
      <c r="CR957" s="97"/>
      <c r="CS957" s="97"/>
      <c r="CT957" s="97"/>
      <c r="CU957" s="97"/>
      <c r="CV957" s="97"/>
      <c r="CW957" s="97"/>
      <c r="CX957" s="97"/>
      <c r="CY957" s="97">
        <v>0</v>
      </c>
      <c r="CZ957" s="112">
        <f t="shared" si="15"/>
        <v>0</v>
      </c>
    </row>
    <row r="958" spans="1:104" s="99" customFormat="1">
      <c r="A958" s="95">
        <v>87</v>
      </c>
      <c r="B958" s="96">
        <v>6262829915</v>
      </c>
      <c r="C958" s="96" t="s">
        <v>93</v>
      </c>
      <c r="D958" s="96" t="s">
        <v>94</v>
      </c>
      <c r="E958" s="96" t="s">
        <v>401</v>
      </c>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96"/>
      <c r="BE958" s="96"/>
      <c r="BF958" s="95"/>
      <c r="BG958" s="95"/>
      <c r="BH958" s="95"/>
      <c r="BI958" s="95"/>
      <c r="BJ958" s="95"/>
      <c r="BK958" s="95"/>
      <c r="BL958" s="95"/>
      <c r="BM958" s="95"/>
      <c r="BN958" s="95"/>
      <c r="BO958" s="95"/>
      <c r="BP958" s="95"/>
      <c r="BQ958" s="95"/>
      <c r="BR958" s="95"/>
      <c r="BS958" s="95"/>
      <c r="BT958" s="95"/>
      <c r="BU958" s="97"/>
      <c r="BV958" s="97"/>
      <c r="BW958" s="97"/>
      <c r="BX958" s="97"/>
      <c r="BY958" s="97"/>
      <c r="BZ958" s="97"/>
      <c r="CA958" s="97"/>
      <c r="CB958" s="97"/>
      <c r="CC958" s="97"/>
      <c r="CD958" s="97"/>
      <c r="CE958" s="97"/>
      <c r="CF958" s="97"/>
      <c r="CG958" s="97"/>
      <c r="CH958" s="97"/>
      <c r="CI958" s="97"/>
      <c r="CJ958" s="97"/>
      <c r="CK958" s="97"/>
      <c r="CL958" s="97"/>
      <c r="CM958" s="97"/>
      <c r="CN958" s="97"/>
      <c r="CO958" s="97"/>
      <c r="CP958" s="97"/>
      <c r="CQ958" s="97"/>
      <c r="CR958" s="97"/>
      <c r="CS958" s="97"/>
      <c r="CT958" s="97"/>
      <c r="CU958" s="97"/>
      <c r="CV958" s="97"/>
      <c r="CW958" s="97"/>
      <c r="CX958" s="97"/>
      <c r="CY958" s="97">
        <v>0</v>
      </c>
      <c r="CZ958" s="112">
        <f t="shared" si="15"/>
        <v>0</v>
      </c>
    </row>
    <row r="959" spans="1:104" s="99" customFormat="1">
      <c r="A959" s="95">
        <v>87</v>
      </c>
      <c r="B959" s="96">
        <v>6262829915</v>
      </c>
      <c r="C959" s="96" t="s">
        <v>93</v>
      </c>
      <c r="D959" s="96" t="s">
        <v>94</v>
      </c>
      <c r="E959" s="96" t="s">
        <v>402</v>
      </c>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96"/>
      <c r="BE959" s="96"/>
      <c r="BF959" s="95"/>
      <c r="BG959" s="95"/>
      <c r="BH959" s="95"/>
      <c r="BI959" s="95"/>
      <c r="BJ959" s="95"/>
      <c r="BK959" s="95"/>
      <c r="BL959" s="95"/>
      <c r="BM959" s="95"/>
      <c r="BN959" s="95"/>
      <c r="BO959" s="95"/>
      <c r="BP959" s="95"/>
      <c r="BQ959" s="95"/>
      <c r="BR959" s="95"/>
      <c r="BS959" s="95"/>
      <c r="BT959" s="95"/>
      <c r="BU959" s="95"/>
      <c r="BV959" s="95"/>
      <c r="BW959" s="95"/>
      <c r="BX959" s="95"/>
      <c r="BY959" s="95"/>
      <c r="BZ959" s="95"/>
      <c r="CA959" s="95"/>
      <c r="CB959" s="95"/>
      <c r="CC959" s="95"/>
      <c r="CD959" s="110"/>
      <c r="CE959" s="95"/>
      <c r="CF959" s="95"/>
      <c r="CG959" s="95"/>
      <c r="CH959" s="95"/>
      <c r="CI959" s="95"/>
      <c r="CJ959" s="95"/>
      <c r="CK959" s="95"/>
      <c r="CL959" s="95"/>
      <c r="CM959" s="95"/>
      <c r="CN959" s="95"/>
      <c r="CO959" s="95"/>
      <c r="CP959" s="95"/>
      <c r="CQ959" s="95"/>
      <c r="CR959" s="95"/>
      <c r="CS959" s="95"/>
      <c r="CT959" s="101"/>
      <c r="CU959" s="101"/>
      <c r="CV959" s="101"/>
      <c r="CW959" s="101"/>
      <c r="CX959" s="101"/>
      <c r="CY959" s="101">
        <v>0</v>
      </c>
      <c r="CZ959" s="112">
        <f t="shared" si="15"/>
        <v>0</v>
      </c>
    </row>
    <row r="960" spans="1:104" s="99" customFormat="1">
      <c r="A960" s="95">
        <v>87</v>
      </c>
      <c r="B960" s="96">
        <v>6262829915</v>
      </c>
      <c r="C960" s="96" t="s">
        <v>93</v>
      </c>
      <c r="D960" s="96" t="s">
        <v>94</v>
      </c>
      <c r="E960" s="96" t="s">
        <v>403</v>
      </c>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96"/>
      <c r="BE960" s="96"/>
      <c r="BF960" s="95"/>
      <c r="BG960" s="95"/>
      <c r="BH960" s="95"/>
      <c r="BI960" s="95"/>
      <c r="BJ960" s="95"/>
      <c r="BK960" s="95"/>
      <c r="BL960" s="95"/>
      <c r="BM960" s="95"/>
      <c r="BN960" s="95"/>
      <c r="BO960" s="95"/>
      <c r="BP960" s="95"/>
      <c r="BQ960" s="95"/>
      <c r="BR960" s="95"/>
      <c r="BS960" s="95"/>
      <c r="BT960" s="95"/>
      <c r="BU960" s="95"/>
      <c r="BV960" s="95"/>
      <c r="BW960" s="95"/>
      <c r="BX960" s="95"/>
      <c r="BY960" s="95"/>
      <c r="BZ960" s="95"/>
      <c r="CA960" s="95"/>
      <c r="CB960" s="95"/>
      <c r="CC960" s="95"/>
      <c r="CD960" s="110"/>
      <c r="CE960" s="95"/>
      <c r="CF960" s="95"/>
      <c r="CG960" s="95"/>
      <c r="CH960" s="95"/>
      <c r="CI960" s="95"/>
      <c r="CJ960" s="95"/>
      <c r="CK960" s="95"/>
      <c r="CL960" s="95"/>
      <c r="CM960" s="95"/>
      <c r="CN960" s="95"/>
      <c r="CO960" s="95"/>
      <c r="CP960" s="95"/>
      <c r="CQ960" s="95"/>
      <c r="CR960" s="95"/>
      <c r="CS960" s="95"/>
      <c r="CT960" s="101"/>
      <c r="CU960" s="101"/>
      <c r="CV960" s="101"/>
      <c r="CW960" s="101"/>
      <c r="CX960" s="101"/>
      <c r="CY960" s="101">
        <v>0</v>
      </c>
      <c r="CZ960" s="112">
        <f t="shared" si="15"/>
        <v>0</v>
      </c>
    </row>
    <row r="961" spans="1:104" s="99" customFormat="1">
      <c r="A961" s="95">
        <v>88</v>
      </c>
      <c r="B961" s="96">
        <v>6263631005</v>
      </c>
      <c r="C961" s="96" t="s">
        <v>93</v>
      </c>
      <c r="D961" s="96" t="s">
        <v>94</v>
      </c>
      <c r="E961" s="96" t="s">
        <v>393</v>
      </c>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96"/>
      <c r="BE961" s="96"/>
      <c r="BF961" s="95"/>
      <c r="BG961" s="95"/>
      <c r="BH961" s="95"/>
      <c r="BI961" s="95"/>
      <c r="BJ961" s="95"/>
      <c r="BK961" s="95"/>
      <c r="BL961" s="95"/>
      <c r="BM961" s="95"/>
      <c r="BN961" s="95"/>
      <c r="BO961" s="95"/>
      <c r="BP961" s="95"/>
      <c r="BQ961" s="95"/>
      <c r="BR961" s="95"/>
      <c r="BS961" s="95"/>
      <c r="BT961" s="95"/>
      <c r="BU961" s="95"/>
      <c r="BV961" s="95"/>
      <c r="BW961" s="95"/>
      <c r="BX961" s="95"/>
      <c r="BY961" s="95"/>
      <c r="BZ961" s="95"/>
      <c r="CA961" s="95"/>
      <c r="CB961" s="95"/>
      <c r="CC961" s="95"/>
      <c r="CD961" s="110"/>
      <c r="CE961" s="95"/>
      <c r="CF961" s="95"/>
      <c r="CG961" s="95"/>
      <c r="CH961" s="95"/>
      <c r="CI961" s="95"/>
      <c r="CJ961" s="95"/>
      <c r="CK961" s="95"/>
      <c r="CL961" s="95"/>
      <c r="CM961" s="95"/>
      <c r="CN961" s="95"/>
      <c r="CO961" s="95"/>
      <c r="CP961" s="95"/>
      <c r="CQ961" s="95"/>
      <c r="CR961" s="95"/>
      <c r="CS961" s="95"/>
      <c r="CT961" s="95"/>
      <c r="CU961" s="97">
        <v>3545.2</v>
      </c>
      <c r="CV961" s="97">
        <v>3798.4285714285702</v>
      </c>
      <c r="CW961" s="97">
        <v>3925.0428571428602</v>
      </c>
      <c r="CX961" s="97">
        <v>3798.4285714285702</v>
      </c>
      <c r="CY961" s="97">
        <v>2658.9</v>
      </c>
      <c r="CZ961" s="98">
        <f t="shared" si="15"/>
        <v>17726</v>
      </c>
    </row>
    <row r="962" spans="1:104" s="99" customFormat="1">
      <c r="A962" s="95">
        <v>88</v>
      </c>
      <c r="B962" s="96">
        <v>6263631005</v>
      </c>
      <c r="C962" s="96" t="s">
        <v>93</v>
      </c>
      <c r="D962" s="96" t="s">
        <v>94</v>
      </c>
      <c r="E962" s="96" t="s">
        <v>394</v>
      </c>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96"/>
      <c r="BE962" s="96"/>
      <c r="BF962" s="95"/>
      <c r="BG962" s="95"/>
      <c r="BH962" s="95"/>
      <c r="BI962" s="95"/>
      <c r="BJ962" s="95"/>
      <c r="BK962" s="95"/>
      <c r="BL962" s="95"/>
      <c r="BM962" s="95"/>
      <c r="BN962" s="95"/>
      <c r="BO962" s="95"/>
      <c r="BP962" s="95"/>
      <c r="BQ962" s="95"/>
      <c r="BR962" s="95"/>
      <c r="BS962" s="95"/>
      <c r="BT962" s="95"/>
      <c r="BU962" s="95"/>
      <c r="BV962" s="95"/>
      <c r="BW962" s="95"/>
      <c r="BX962" s="95"/>
      <c r="BY962" s="95"/>
      <c r="BZ962" s="95"/>
      <c r="CA962" s="95"/>
      <c r="CB962" s="95"/>
      <c r="CC962" s="95"/>
      <c r="CD962" s="110"/>
      <c r="CE962" s="95"/>
      <c r="CF962" s="95"/>
      <c r="CG962" s="95"/>
      <c r="CH962" s="95"/>
      <c r="CI962" s="95"/>
      <c r="CJ962" s="95"/>
      <c r="CK962" s="95"/>
      <c r="CL962" s="95"/>
      <c r="CM962" s="95"/>
      <c r="CN962" s="95"/>
      <c r="CO962" s="95"/>
      <c r="CP962" s="95"/>
      <c r="CQ962" s="95"/>
      <c r="CR962" s="95"/>
      <c r="CS962" s="95"/>
      <c r="CT962" s="95"/>
      <c r="CU962" s="97">
        <v>3246.8</v>
      </c>
      <c r="CV962" s="97">
        <v>3478.7142857142899</v>
      </c>
      <c r="CW962" s="97">
        <v>3594.6714285714302</v>
      </c>
      <c r="CX962" s="97">
        <v>3478.7142857142899</v>
      </c>
      <c r="CY962" s="97">
        <v>2435.1</v>
      </c>
      <c r="CZ962" s="98">
        <f t="shared" si="15"/>
        <v>16234.000000000011</v>
      </c>
    </row>
    <row r="963" spans="1:104" s="99" customFormat="1">
      <c r="A963" s="95">
        <v>88</v>
      </c>
      <c r="B963" s="96">
        <v>6263631005</v>
      </c>
      <c r="C963" s="96" t="s">
        <v>93</v>
      </c>
      <c r="D963" s="96" t="s">
        <v>94</v>
      </c>
      <c r="E963" s="96" t="s">
        <v>395</v>
      </c>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96"/>
      <c r="BE963" s="96"/>
      <c r="BF963" s="95"/>
      <c r="BG963" s="95"/>
      <c r="BH963" s="95"/>
      <c r="BI963" s="95"/>
      <c r="BJ963" s="95"/>
      <c r="BK963" s="95"/>
      <c r="BL963" s="95"/>
      <c r="BM963" s="95"/>
      <c r="BN963" s="95"/>
      <c r="BO963" s="95"/>
      <c r="BP963" s="95"/>
      <c r="BQ963" s="95"/>
      <c r="BR963" s="95"/>
      <c r="BS963" s="95"/>
      <c r="BT963" s="95"/>
      <c r="BU963" s="95"/>
      <c r="BV963" s="95"/>
      <c r="BW963" s="95"/>
      <c r="BX963" s="95"/>
      <c r="BY963" s="95"/>
      <c r="BZ963" s="95"/>
      <c r="CA963" s="95"/>
      <c r="CB963" s="95"/>
      <c r="CC963" s="95"/>
      <c r="CD963" s="110"/>
      <c r="CE963" s="95"/>
      <c r="CF963" s="95"/>
      <c r="CG963" s="95"/>
      <c r="CH963" s="95"/>
      <c r="CI963" s="95"/>
      <c r="CJ963" s="95"/>
      <c r="CK963" s="95"/>
      <c r="CL963" s="95"/>
      <c r="CM963" s="95"/>
      <c r="CN963" s="95"/>
      <c r="CO963" s="95"/>
      <c r="CP963" s="95"/>
      <c r="CQ963" s="95"/>
      <c r="CR963" s="95"/>
      <c r="CS963" s="95"/>
      <c r="CT963" s="95"/>
      <c r="CU963" s="101">
        <v>1287.03152</v>
      </c>
      <c r="CV963" s="101">
        <v>1378.9623428571399</v>
      </c>
      <c r="CW963" s="101">
        <v>1424.9277542857101</v>
      </c>
      <c r="CX963" s="101">
        <v>1378.9623428571399</v>
      </c>
      <c r="CY963" s="101">
        <v>965.27364</v>
      </c>
      <c r="CZ963" s="98">
        <f t="shared" si="15"/>
        <v>6435.1575999999905</v>
      </c>
    </row>
    <row r="964" spans="1:104" s="99" customFormat="1">
      <c r="A964" s="95">
        <v>88</v>
      </c>
      <c r="B964" s="96">
        <v>6263631005</v>
      </c>
      <c r="C964" s="96" t="s">
        <v>93</v>
      </c>
      <c r="D964" s="96" t="s">
        <v>94</v>
      </c>
      <c r="E964" s="96" t="s">
        <v>396</v>
      </c>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96"/>
      <c r="BE964" s="96"/>
      <c r="BF964" s="95"/>
      <c r="BG964" s="95"/>
      <c r="BH964" s="95"/>
      <c r="BI964" s="95"/>
      <c r="BJ964" s="95"/>
      <c r="BK964" s="95"/>
      <c r="BL964" s="95"/>
      <c r="BM964" s="95"/>
      <c r="BN964" s="95"/>
      <c r="BO964" s="95"/>
      <c r="BP964" s="95"/>
      <c r="BQ964" s="95"/>
      <c r="BR964" s="95"/>
      <c r="BS964" s="95"/>
      <c r="BT964" s="95"/>
      <c r="BU964" s="95"/>
      <c r="BV964" s="95"/>
      <c r="BW964" s="95"/>
      <c r="BX964" s="95"/>
      <c r="BY964" s="95"/>
      <c r="BZ964" s="95"/>
      <c r="CA964" s="95"/>
      <c r="CB964" s="95"/>
      <c r="CC964" s="95"/>
      <c r="CD964" s="110"/>
      <c r="CE964" s="95"/>
      <c r="CF964" s="95"/>
      <c r="CG964" s="95"/>
      <c r="CH964" s="95"/>
      <c r="CI964" s="95"/>
      <c r="CJ964" s="95"/>
      <c r="CK964" s="95"/>
      <c r="CL964" s="95"/>
      <c r="CM964" s="95"/>
      <c r="CN964" s="95"/>
      <c r="CO964" s="95"/>
      <c r="CP964" s="95"/>
      <c r="CQ964" s="95"/>
      <c r="CR964" s="95"/>
      <c r="CS964" s="95"/>
      <c r="CT964" s="95"/>
      <c r="CU964" s="101">
        <v>1138.97</v>
      </c>
      <c r="CV964" s="101">
        <v>1220.32</v>
      </c>
      <c r="CW964" s="101">
        <v>1261</v>
      </c>
      <c r="CX964" s="101">
        <v>1220.32</v>
      </c>
      <c r="CY964" s="101">
        <v>854.24</v>
      </c>
      <c r="CZ964" s="98">
        <f t="shared" si="15"/>
        <v>5694.8499999999995</v>
      </c>
    </row>
    <row r="965" spans="1:104" s="99" customFormat="1">
      <c r="A965" s="95">
        <v>88</v>
      </c>
      <c r="B965" s="96">
        <v>6263631005</v>
      </c>
      <c r="C965" s="96" t="s">
        <v>93</v>
      </c>
      <c r="D965" s="96" t="s">
        <v>94</v>
      </c>
      <c r="E965" s="96" t="s">
        <v>397</v>
      </c>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96"/>
      <c r="BE965" s="96"/>
      <c r="BF965" s="95"/>
      <c r="BG965" s="95"/>
      <c r="BH965" s="95"/>
      <c r="BI965" s="95"/>
      <c r="BJ965" s="95"/>
      <c r="BK965" s="95"/>
      <c r="BL965" s="95"/>
      <c r="BM965" s="95"/>
      <c r="BN965" s="95"/>
      <c r="BO965" s="95"/>
      <c r="BP965" s="95"/>
      <c r="BQ965" s="95"/>
      <c r="BR965" s="95"/>
      <c r="BS965" s="95"/>
      <c r="BT965" s="95"/>
      <c r="BU965" s="95"/>
      <c r="BV965" s="95"/>
      <c r="BW965" s="95"/>
      <c r="BX965" s="95"/>
      <c r="BY965" s="95"/>
      <c r="BZ965" s="95"/>
      <c r="CA965" s="95"/>
      <c r="CB965" s="95"/>
      <c r="CC965" s="95"/>
      <c r="CD965" s="110"/>
      <c r="CE965" s="95"/>
      <c r="CF965" s="95"/>
      <c r="CG965" s="95"/>
      <c r="CH965" s="95"/>
      <c r="CI965" s="95"/>
      <c r="CJ965" s="95"/>
      <c r="CK965" s="95"/>
      <c r="CL965" s="95"/>
      <c r="CM965" s="95"/>
      <c r="CN965" s="95"/>
      <c r="CO965" s="95"/>
      <c r="CP965" s="95"/>
      <c r="CQ965" s="95"/>
      <c r="CR965" s="95"/>
      <c r="CS965" s="95"/>
      <c r="CT965" s="95"/>
      <c r="CU965" s="101">
        <v>1287.03152</v>
      </c>
      <c r="CV965" s="101">
        <v>1378.9623428571399</v>
      </c>
      <c r="CW965" s="101">
        <v>1424.9277542857101</v>
      </c>
      <c r="CX965" s="101">
        <v>1378.9623428571399</v>
      </c>
      <c r="CY965" s="101">
        <v>1506.76</v>
      </c>
      <c r="CZ965" s="98">
        <f t="shared" ref="CZ965:CZ1028" si="16">SUM(BD965:CY965)</f>
        <v>6976.6439599999903</v>
      </c>
    </row>
    <row r="966" spans="1:104" s="99" customFormat="1">
      <c r="A966" s="95">
        <v>88</v>
      </c>
      <c r="B966" s="96">
        <v>6263631005</v>
      </c>
      <c r="C966" s="96" t="s">
        <v>93</v>
      </c>
      <c r="D966" s="96" t="s">
        <v>94</v>
      </c>
      <c r="E966" s="96" t="s">
        <v>398</v>
      </c>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96"/>
      <c r="BE966" s="96"/>
      <c r="BF966" s="95"/>
      <c r="BG966" s="95"/>
      <c r="BH966" s="95"/>
      <c r="BI966" s="95"/>
      <c r="BJ966" s="95"/>
      <c r="BK966" s="95"/>
      <c r="BL966" s="95"/>
      <c r="BM966" s="95"/>
      <c r="BN966" s="95"/>
      <c r="BO966" s="95"/>
      <c r="BP966" s="95"/>
      <c r="BQ966" s="95"/>
      <c r="BR966" s="95"/>
      <c r="BS966" s="95"/>
      <c r="BT966" s="95"/>
      <c r="BU966" s="95"/>
      <c r="BV966" s="95"/>
      <c r="BW966" s="95"/>
      <c r="BX966" s="95"/>
      <c r="BY966" s="95"/>
      <c r="BZ966" s="95"/>
      <c r="CA966" s="95"/>
      <c r="CB966" s="95"/>
      <c r="CC966" s="95"/>
      <c r="CD966" s="110"/>
      <c r="CE966" s="95"/>
      <c r="CF966" s="95"/>
      <c r="CG966" s="95"/>
      <c r="CH966" s="95"/>
      <c r="CI966" s="95"/>
      <c r="CJ966" s="95"/>
      <c r="CK966" s="95"/>
      <c r="CL966" s="95"/>
      <c r="CM966" s="95"/>
      <c r="CN966" s="95"/>
      <c r="CO966" s="95"/>
      <c r="CP966" s="95"/>
      <c r="CQ966" s="95"/>
      <c r="CR966" s="95"/>
      <c r="CS966" s="95"/>
      <c r="CT966" s="95"/>
      <c r="CU966" s="101">
        <v>1138.97</v>
      </c>
      <c r="CV966" s="101">
        <v>1220.32</v>
      </c>
      <c r="CW966" s="101">
        <v>1261</v>
      </c>
      <c r="CX966" s="101">
        <v>1220.32</v>
      </c>
      <c r="CY966" s="101">
        <v>1333.41</v>
      </c>
      <c r="CZ966" s="98">
        <f t="shared" si="16"/>
        <v>6174.0199999999995</v>
      </c>
    </row>
    <row r="967" spans="1:104" s="99" customFormat="1">
      <c r="A967" s="95">
        <v>88</v>
      </c>
      <c r="B967" s="96">
        <v>6263631005</v>
      </c>
      <c r="C967" s="96" t="s">
        <v>93</v>
      </c>
      <c r="D967" s="96" t="s">
        <v>94</v>
      </c>
      <c r="E967" s="96" t="s">
        <v>399</v>
      </c>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96"/>
      <c r="BE967" s="96"/>
      <c r="BF967" s="95"/>
      <c r="BG967" s="95"/>
      <c r="BH967" s="95"/>
      <c r="BI967" s="95"/>
      <c r="BJ967" s="95"/>
      <c r="BK967" s="95"/>
      <c r="BL967" s="95"/>
      <c r="BM967" s="95"/>
      <c r="BN967" s="95"/>
      <c r="BO967" s="95"/>
      <c r="BP967" s="95"/>
      <c r="BQ967" s="95"/>
      <c r="BR967" s="95"/>
      <c r="BS967" s="95"/>
      <c r="BT967" s="95"/>
      <c r="BU967" s="97"/>
      <c r="BV967" s="97"/>
      <c r="BW967" s="97"/>
      <c r="BX967" s="97"/>
      <c r="BY967" s="97"/>
      <c r="BZ967" s="97"/>
      <c r="CA967" s="97"/>
      <c r="CB967" s="97"/>
      <c r="CC967" s="97"/>
      <c r="CD967" s="97"/>
      <c r="CE967" s="97"/>
      <c r="CF967" s="97"/>
      <c r="CG967" s="97"/>
      <c r="CH967" s="97"/>
      <c r="CI967" s="97"/>
      <c r="CJ967" s="97"/>
      <c r="CK967" s="97"/>
      <c r="CL967" s="97"/>
      <c r="CM967" s="97"/>
      <c r="CN967" s="97"/>
      <c r="CO967" s="97"/>
      <c r="CP967" s="97"/>
      <c r="CQ967" s="97"/>
      <c r="CR967" s="97"/>
      <c r="CS967" s="97"/>
      <c r="CT967" s="97"/>
      <c r="CU967" s="97"/>
      <c r="CV967" s="97"/>
      <c r="CW967" s="97"/>
      <c r="CX967" s="97"/>
      <c r="CY967" s="97">
        <v>0</v>
      </c>
      <c r="CZ967" s="98">
        <f t="shared" si="16"/>
        <v>0</v>
      </c>
    </row>
    <row r="968" spans="1:104" s="99" customFormat="1">
      <c r="A968" s="95">
        <v>88</v>
      </c>
      <c r="B968" s="96">
        <v>6263631005</v>
      </c>
      <c r="C968" s="96" t="s">
        <v>93</v>
      </c>
      <c r="D968" s="96" t="s">
        <v>94</v>
      </c>
      <c r="E968" s="96" t="s">
        <v>400</v>
      </c>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96"/>
      <c r="BE968" s="96"/>
      <c r="BF968" s="95"/>
      <c r="BG968" s="95"/>
      <c r="BH968" s="95"/>
      <c r="BI968" s="95"/>
      <c r="BJ968" s="95"/>
      <c r="BK968" s="95"/>
      <c r="BL968" s="95"/>
      <c r="BM968" s="95"/>
      <c r="BN968" s="95"/>
      <c r="BO968" s="95"/>
      <c r="BP968" s="95"/>
      <c r="BQ968" s="95"/>
      <c r="BR968" s="95"/>
      <c r="BS968" s="95"/>
      <c r="BT968" s="95"/>
      <c r="BU968" s="97"/>
      <c r="BV968" s="97"/>
      <c r="BW968" s="97"/>
      <c r="BX968" s="97"/>
      <c r="BY968" s="97"/>
      <c r="BZ968" s="97"/>
      <c r="CA968" s="97"/>
      <c r="CB968" s="97"/>
      <c r="CC968" s="97"/>
      <c r="CD968" s="97"/>
      <c r="CE968" s="97"/>
      <c r="CF968" s="97"/>
      <c r="CG968" s="97"/>
      <c r="CH968" s="97"/>
      <c r="CI968" s="97"/>
      <c r="CJ968" s="97"/>
      <c r="CK968" s="97"/>
      <c r="CL968" s="97"/>
      <c r="CM968" s="97"/>
      <c r="CN968" s="97"/>
      <c r="CO968" s="97"/>
      <c r="CP968" s="97"/>
      <c r="CQ968" s="97"/>
      <c r="CR968" s="97"/>
      <c r="CS968" s="97"/>
      <c r="CT968" s="97"/>
      <c r="CU968" s="97"/>
      <c r="CV968" s="97"/>
      <c r="CW968" s="97"/>
      <c r="CX968" s="97"/>
      <c r="CY968" s="97">
        <v>0</v>
      </c>
      <c r="CZ968" s="112">
        <f t="shared" si="16"/>
        <v>0</v>
      </c>
    </row>
    <row r="969" spans="1:104" s="99" customFormat="1">
      <c r="A969" s="95">
        <v>88</v>
      </c>
      <c r="B969" s="96">
        <v>6263631005</v>
      </c>
      <c r="C969" s="96" t="s">
        <v>93</v>
      </c>
      <c r="D969" s="96" t="s">
        <v>94</v>
      </c>
      <c r="E969" s="96" t="s">
        <v>401</v>
      </c>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96"/>
      <c r="BE969" s="96"/>
      <c r="BF969" s="95"/>
      <c r="BG969" s="95"/>
      <c r="BH969" s="95"/>
      <c r="BI969" s="95"/>
      <c r="BJ969" s="95"/>
      <c r="BK969" s="95"/>
      <c r="BL969" s="95"/>
      <c r="BM969" s="95"/>
      <c r="BN969" s="95"/>
      <c r="BO969" s="95"/>
      <c r="BP969" s="95"/>
      <c r="BQ969" s="95"/>
      <c r="BR969" s="95"/>
      <c r="BS969" s="95"/>
      <c r="BT969" s="95"/>
      <c r="BU969" s="97"/>
      <c r="BV969" s="97"/>
      <c r="BW969" s="97"/>
      <c r="BX969" s="97"/>
      <c r="BY969" s="97"/>
      <c r="BZ969" s="97"/>
      <c r="CA969" s="97"/>
      <c r="CB969" s="97"/>
      <c r="CC969" s="97"/>
      <c r="CD969" s="97"/>
      <c r="CE969" s="97"/>
      <c r="CF969" s="97"/>
      <c r="CG969" s="97"/>
      <c r="CH969" s="97"/>
      <c r="CI969" s="97"/>
      <c r="CJ969" s="97"/>
      <c r="CK969" s="97"/>
      <c r="CL969" s="97"/>
      <c r="CM969" s="97"/>
      <c r="CN969" s="97"/>
      <c r="CO969" s="97"/>
      <c r="CP969" s="97"/>
      <c r="CQ969" s="97"/>
      <c r="CR969" s="97"/>
      <c r="CS969" s="97"/>
      <c r="CT969" s="97"/>
      <c r="CU969" s="97"/>
      <c r="CV969" s="97"/>
      <c r="CW969" s="97"/>
      <c r="CX969" s="97"/>
      <c r="CY969" s="97">
        <v>0</v>
      </c>
      <c r="CZ969" s="112">
        <f t="shared" si="16"/>
        <v>0</v>
      </c>
    </row>
    <row r="970" spans="1:104" s="99" customFormat="1">
      <c r="A970" s="95">
        <v>88</v>
      </c>
      <c r="B970" s="96">
        <v>6263631005</v>
      </c>
      <c r="C970" s="96" t="s">
        <v>93</v>
      </c>
      <c r="D970" s="96" t="s">
        <v>94</v>
      </c>
      <c r="E970" s="96" t="s">
        <v>402</v>
      </c>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96"/>
      <c r="BE970" s="96"/>
      <c r="BF970" s="95"/>
      <c r="BG970" s="95"/>
      <c r="BH970" s="95"/>
      <c r="BI970" s="95"/>
      <c r="BJ970" s="95"/>
      <c r="BK970" s="95"/>
      <c r="BL970" s="95"/>
      <c r="BM970" s="95"/>
      <c r="BN970" s="95"/>
      <c r="BO970" s="95"/>
      <c r="BP970" s="95"/>
      <c r="BQ970" s="95"/>
      <c r="BR970" s="95"/>
      <c r="BS970" s="95"/>
      <c r="BT970" s="95"/>
      <c r="BU970" s="95"/>
      <c r="BV970" s="95"/>
      <c r="BW970" s="95"/>
      <c r="BX970" s="95"/>
      <c r="BY970" s="95"/>
      <c r="BZ970" s="95"/>
      <c r="CA970" s="95"/>
      <c r="CB970" s="95"/>
      <c r="CC970" s="95"/>
      <c r="CD970" s="110"/>
      <c r="CE970" s="95"/>
      <c r="CF970" s="95"/>
      <c r="CG970" s="95"/>
      <c r="CH970" s="95"/>
      <c r="CI970" s="95"/>
      <c r="CJ970" s="95"/>
      <c r="CK970" s="95"/>
      <c r="CL970" s="95"/>
      <c r="CM970" s="95"/>
      <c r="CN970" s="95"/>
      <c r="CO970" s="95"/>
      <c r="CP970" s="95"/>
      <c r="CQ970" s="95"/>
      <c r="CR970" s="95"/>
      <c r="CS970" s="95"/>
      <c r="CT970" s="95"/>
      <c r="CU970" s="101"/>
      <c r="CV970" s="101"/>
      <c r="CW970" s="101"/>
      <c r="CX970" s="101"/>
      <c r="CY970" s="101">
        <v>0</v>
      </c>
      <c r="CZ970" s="112">
        <f t="shared" si="16"/>
        <v>0</v>
      </c>
    </row>
    <row r="971" spans="1:104" s="99" customFormat="1">
      <c r="A971" s="95">
        <v>88</v>
      </c>
      <c r="B971" s="96">
        <v>6263631005</v>
      </c>
      <c r="C971" s="96" t="s">
        <v>93</v>
      </c>
      <c r="D971" s="96" t="s">
        <v>94</v>
      </c>
      <c r="E971" s="96" t="s">
        <v>403</v>
      </c>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96"/>
      <c r="BE971" s="96"/>
      <c r="BF971" s="95"/>
      <c r="BG971" s="95"/>
      <c r="BH971" s="95"/>
      <c r="BI971" s="95"/>
      <c r="BJ971" s="95"/>
      <c r="BK971" s="95"/>
      <c r="BL971" s="95"/>
      <c r="BM971" s="95"/>
      <c r="BN971" s="95"/>
      <c r="BO971" s="95"/>
      <c r="BP971" s="95"/>
      <c r="BQ971" s="95"/>
      <c r="BR971" s="95"/>
      <c r="BS971" s="95"/>
      <c r="BT971" s="95"/>
      <c r="BU971" s="95"/>
      <c r="BV971" s="95"/>
      <c r="BW971" s="95"/>
      <c r="BX971" s="95"/>
      <c r="BY971" s="95"/>
      <c r="BZ971" s="95"/>
      <c r="CA971" s="95"/>
      <c r="CB971" s="95"/>
      <c r="CC971" s="95"/>
      <c r="CD971" s="110"/>
      <c r="CE971" s="95"/>
      <c r="CF971" s="95"/>
      <c r="CG971" s="95"/>
      <c r="CH971" s="95"/>
      <c r="CI971" s="95"/>
      <c r="CJ971" s="95"/>
      <c r="CK971" s="95"/>
      <c r="CL971" s="95"/>
      <c r="CM971" s="95"/>
      <c r="CN971" s="95"/>
      <c r="CO971" s="95"/>
      <c r="CP971" s="95"/>
      <c r="CQ971" s="95"/>
      <c r="CR971" s="95"/>
      <c r="CS971" s="95"/>
      <c r="CT971" s="95"/>
      <c r="CU971" s="101"/>
      <c r="CV971" s="101"/>
      <c r="CW971" s="101"/>
      <c r="CX971" s="101"/>
      <c r="CY971" s="101">
        <v>0</v>
      </c>
      <c r="CZ971" s="112">
        <f t="shared" si="16"/>
        <v>0</v>
      </c>
    </row>
    <row r="972" spans="1:104" s="99" customFormat="1">
      <c r="A972" s="95">
        <v>89</v>
      </c>
      <c r="B972" s="96">
        <v>6263801095</v>
      </c>
      <c r="C972" s="96" t="s">
        <v>93</v>
      </c>
      <c r="D972" s="96" t="s">
        <v>94</v>
      </c>
      <c r="E972" s="96" t="s">
        <v>393</v>
      </c>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96"/>
      <c r="BE972" s="96"/>
      <c r="BF972" s="95"/>
      <c r="BG972" s="95"/>
      <c r="BH972" s="95"/>
      <c r="BI972" s="95"/>
      <c r="BJ972" s="95"/>
      <c r="BK972" s="95"/>
      <c r="BL972" s="95"/>
      <c r="BM972" s="95"/>
      <c r="BN972" s="95"/>
      <c r="BO972" s="95"/>
      <c r="BP972" s="95"/>
      <c r="BQ972" s="95"/>
      <c r="BR972" s="95"/>
      <c r="BS972" s="95"/>
      <c r="BT972" s="95"/>
      <c r="BU972" s="95"/>
      <c r="BV972" s="95"/>
      <c r="BW972" s="95"/>
      <c r="BX972" s="95"/>
      <c r="BY972" s="95"/>
      <c r="BZ972" s="95"/>
      <c r="CA972" s="95"/>
      <c r="CB972" s="95"/>
      <c r="CC972" s="95"/>
      <c r="CD972" s="110"/>
      <c r="CE972" s="95"/>
      <c r="CF972" s="95"/>
      <c r="CG972" s="95"/>
      <c r="CH972" s="95"/>
      <c r="CI972" s="95"/>
      <c r="CJ972" s="95"/>
      <c r="CK972" s="95"/>
      <c r="CL972" s="95"/>
      <c r="CM972" s="95"/>
      <c r="CN972" s="95"/>
      <c r="CO972" s="95"/>
      <c r="CP972" s="95"/>
      <c r="CQ972" s="95"/>
      <c r="CR972" s="95"/>
      <c r="CS972" s="95"/>
      <c r="CT972" s="95"/>
      <c r="CU972" s="97">
        <v>540.15789473684197</v>
      </c>
      <c r="CV972" s="97">
        <v>771.65413533834601</v>
      </c>
      <c r="CW972" s="97">
        <v>797.37593984962405</v>
      </c>
      <c r="CX972" s="97">
        <v>771.65413533834601</v>
      </c>
      <c r="CY972" s="97">
        <v>540.15789473684197</v>
      </c>
      <c r="CZ972" s="98">
        <f t="shared" si="16"/>
        <v>3421</v>
      </c>
    </row>
    <row r="973" spans="1:104" s="99" customFormat="1">
      <c r="A973" s="95">
        <v>89</v>
      </c>
      <c r="B973" s="96">
        <v>6263801095</v>
      </c>
      <c r="C973" s="96" t="s">
        <v>93</v>
      </c>
      <c r="D973" s="96" t="s">
        <v>94</v>
      </c>
      <c r="E973" s="96" t="s">
        <v>394</v>
      </c>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96"/>
      <c r="BE973" s="96"/>
      <c r="BF973" s="95"/>
      <c r="BG973" s="95"/>
      <c r="BH973" s="95"/>
      <c r="BI973" s="95"/>
      <c r="BJ973" s="95"/>
      <c r="BK973" s="95"/>
      <c r="BL973" s="95"/>
      <c r="BM973" s="95"/>
      <c r="BN973" s="95"/>
      <c r="BO973" s="95"/>
      <c r="BP973" s="95"/>
      <c r="BQ973" s="95"/>
      <c r="BR973" s="95"/>
      <c r="BS973" s="95"/>
      <c r="BT973" s="95"/>
      <c r="BU973" s="95"/>
      <c r="BV973" s="95"/>
      <c r="BW973" s="95"/>
      <c r="BX973" s="95"/>
      <c r="BY973" s="95"/>
      <c r="BZ973" s="95"/>
      <c r="CA973" s="95"/>
      <c r="CB973" s="95"/>
      <c r="CC973" s="95"/>
      <c r="CD973" s="110"/>
      <c r="CE973" s="95"/>
      <c r="CF973" s="95"/>
      <c r="CG973" s="95"/>
      <c r="CH973" s="95"/>
      <c r="CI973" s="95"/>
      <c r="CJ973" s="95"/>
      <c r="CK973" s="95"/>
      <c r="CL973" s="95"/>
      <c r="CM973" s="95"/>
      <c r="CN973" s="95"/>
      <c r="CO973" s="95"/>
      <c r="CP973" s="95"/>
      <c r="CQ973" s="95"/>
      <c r="CR973" s="95"/>
      <c r="CS973" s="95"/>
      <c r="CT973" s="95"/>
      <c r="CU973" s="97">
        <v>454.42105263157902</v>
      </c>
      <c r="CV973" s="97">
        <v>649.17293233082705</v>
      </c>
      <c r="CW973" s="97">
        <v>670.81203007518798</v>
      </c>
      <c r="CX973" s="97">
        <v>649.17293233082705</v>
      </c>
      <c r="CY973" s="97">
        <v>454.42105263157902</v>
      </c>
      <c r="CZ973" s="98">
        <f t="shared" si="16"/>
        <v>2878</v>
      </c>
    </row>
    <row r="974" spans="1:104" s="99" customFormat="1">
      <c r="A974" s="95">
        <v>89</v>
      </c>
      <c r="B974" s="96">
        <v>6263801095</v>
      </c>
      <c r="C974" s="96" t="s">
        <v>93</v>
      </c>
      <c r="D974" s="96" t="s">
        <v>94</v>
      </c>
      <c r="E974" s="96" t="s">
        <v>395</v>
      </c>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96"/>
      <c r="BE974" s="96"/>
      <c r="BF974" s="95"/>
      <c r="BG974" s="95"/>
      <c r="BH974" s="95"/>
      <c r="BI974" s="95"/>
      <c r="BJ974" s="95"/>
      <c r="BK974" s="95"/>
      <c r="BL974" s="95"/>
      <c r="BM974" s="95"/>
      <c r="BN974" s="95"/>
      <c r="BO974" s="95"/>
      <c r="BP974" s="95"/>
      <c r="BQ974" s="95"/>
      <c r="BR974" s="95"/>
      <c r="BS974" s="95"/>
      <c r="BT974" s="95"/>
      <c r="BU974" s="95"/>
      <c r="BV974" s="95"/>
      <c r="BW974" s="95"/>
      <c r="BX974" s="95"/>
      <c r="BY974" s="95"/>
      <c r="BZ974" s="95"/>
      <c r="CA974" s="95"/>
      <c r="CB974" s="95"/>
      <c r="CC974" s="95"/>
      <c r="CD974" s="110"/>
      <c r="CE974" s="95"/>
      <c r="CF974" s="95"/>
      <c r="CG974" s="95"/>
      <c r="CH974" s="95"/>
      <c r="CI974" s="95"/>
      <c r="CJ974" s="95"/>
      <c r="CK974" s="95"/>
      <c r="CL974" s="95"/>
      <c r="CM974" s="95"/>
      <c r="CN974" s="95"/>
      <c r="CO974" s="95"/>
      <c r="CP974" s="95"/>
      <c r="CQ974" s="95"/>
      <c r="CR974" s="95"/>
      <c r="CS974" s="95"/>
      <c r="CT974" s="95"/>
      <c r="CU974" s="101">
        <v>180.13250526315801</v>
      </c>
      <c r="CV974" s="101">
        <v>257.33215037593999</v>
      </c>
      <c r="CW974" s="101">
        <v>265.90988872180498</v>
      </c>
      <c r="CX974" s="101">
        <v>257.33215037593999</v>
      </c>
      <c r="CY974" s="101">
        <v>180.13250526315801</v>
      </c>
      <c r="CZ974" s="98">
        <f t="shared" si="16"/>
        <v>1140.839200000001</v>
      </c>
    </row>
    <row r="975" spans="1:104" s="99" customFormat="1">
      <c r="A975" s="95">
        <v>89</v>
      </c>
      <c r="B975" s="96">
        <v>6263801095</v>
      </c>
      <c r="C975" s="96" t="s">
        <v>93</v>
      </c>
      <c r="D975" s="96" t="s">
        <v>94</v>
      </c>
      <c r="E975" s="96" t="s">
        <v>396</v>
      </c>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96"/>
      <c r="BE975" s="96"/>
      <c r="BF975" s="95"/>
      <c r="BG975" s="95"/>
      <c r="BH975" s="95"/>
      <c r="BI975" s="95"/>
      <c r="BJ975" s="95"/>
      <c r="BK975" s="95"/>
      <c r="BL975" s="95"/>
      <c r="BM975" s="95"/>
      <c r="BN975" s="95"/>
      <c r="BO975" s="95"/>
      <c r="BP975" s="95"/>
      <c r="BQ975" s="95"/>
      <c r="BR975" s="95"/>
      <c r="BS975" s="95"/>
      <c r="BT975" s="95"/>
      <c r="BU975" s="95"/>
      <c r="BV975" s="95"/>
      <c r="BW975" s="95"/>
      <c r="BX975" s="95"/>
      <c r="BY975" s="95"/>
      <c r="BZ975" s="95"/>
      <c r="CA975" s="95"/>
      <c r="CB975" s="95"/>
      <c r="CC975" s="95"/>
      <c r="CD975" s="110"/>
      <c r="CE975" s="95"/>
      <c r="CF975" s="95"/>
      <c r="CG975" s="95"/>
      <c r="CH975" s="95"/>
      <c r="CI975" s="95"/>
      <c r="CJ975" s="95"/>
      <c r="CK975" s="95"/>
      <c r="CL975" s="95"/>
      <c r="CM975" s="95"/>
      <c r="CN975" s="95"/>
      <c r="CO975" s="95"/>
      <c r="CP975" s="95"/>
      <c r="CQ975" s="95"/>
      <c r="CR975" s="95"/>
      <c r="CS975" s="95"/>
      <c r="CT975" s="95"/>
      <c r="CU975" s="101">
        <v>159.41</v>
      </c>
      <c r="CV975" s="101">
        <v>227.73</v>
      </c>
      <c r="CW975" s="101">
        <v>235.32</v>
      </c>
      <c r="CX975" s="101">
        <v>227.73</v>
      </c>
      <c r="CY975" s="101">
        <v>159.4</v>
      </c>
      <c r="CZ975" s="98">
        <f t="shared" si="16"/>
        <v>1009.59</v>
      </c>
    </row>
    <row r="976" spans="1:104" s="99" customFormat="1">
      <c r="A976" s="95">
        <v>89</v>
      </c>
      <c r="B976" s="96">
        <v>6263801095</v>
      </c>
      <c r="C976" s="96" t="s">
        <v>93</v>
      </c>
      <c r="D976" s="96" t="s">
        <v>94</v>
      </c>
      <c r="E976" s="96" t="s">
        <v>397</v>
      </c>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96"/>
      <c r="BE976" s="96"/>
      <c r="BF976" s="95"/>
      <c r="BG976" s="95"/>
      <c r="BH976" s="95"/>
      <c r="BI976" s="95"/>
      <c r="BJ976" s="95"/>
      <c r="BK976" s="95"/>
      <c r="BL976" s="95"/>
      <c r="BM976" s="95"/>
      <c r="BN976" s="95"/>
      <c r="BO976" s="95"/>
      <c r="BP976" s="95"/>
      <c r="BQ976" s="95"/>
      <c r="BR976" s="95"/>
      <c r="BS976" s="95"/>
      <c r="BT976" s="95"/>
      <c r="BU976" s="95"/>
      <c r="BV976" s="95"/>
      <c r="BW976" s="95"/>
      <c r="BX976" s="95"/>
      <c r="BY976" s="95"/>
      <c r="BZ976" s="95"/>
      <c r="CA976" s="95"/>
      <c r="CB976" s="95"/>
      <c r="CC976" s="95"/>
      <c r="CD976" s="110"/>
      <c r="CE976" s="95"/>
      <c r="CF976" s="95"/>
      <c r="CG976" s="95"/>
      <c r="CH976" s="95"/>
      <c r="CI976" s="95"/>
      <c r="CJ976" s="95"/>
      <c r="CK976" s="95"/>
      <c r="CL976" s="95"/>
      <c r="CM976" s="95"/>
      <c r="CN976" s="95"/>
      <c r="CO976" s="95"/>
      <c r="CP976" s="95"/>
      <c r="CQ976" s="95"/>
      <c r="CR976" s="95"/>
      <c r="CS976" s="95"/>
      <c r="CT976" s="95"/>
      <c r="CU976" s="101">
        <v>180.13250526315801</v>
      </c>
      <c r="CV976" s="101">
        <v>257.33215037593999</v>
      </c>
      <c r="CW976" s="101">
        <v>265.90988872180498</v>
      </c>
      <c r="CX976" s="101">
        <v>257.33215037593999</v>
      </c>
      <c r="CY976" s="101">
        <v>180.13250526315801</v>
      </c>
      <c r="CZ976" s="98">
        <f t="shared" si="16"/>
        <v>1140.839200000001</v>
      </c>
    </row>
    <row r="977" spans="1:104" s="99" customFormat="1">
      <c r="A977" s="95">
        <v>89</v>
      </c>
      <c r="B977" s="96">
        <v>6263801095</v>
      </c>
      <c r="C977" s="96" t="s">
        <v>93</v>
      </c>
      <c r="D977" s="96" t="s">
        <v>94</v>
      </c>
      <c r="E977" s="96" t="s">
        <v>398</v>
      </c>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96"/>
      <c r="BE977" s="96"/>
      <c r="BF977" s="95"/>
      <c r="BG977" s="95"/>
      <c r="BH977" s="95"/>
      <c r="BI977" s="95"/>
      <c r="BJ977" s="95"/>
      <c r="BK977" s="95"/>
      <c r="BL977" s="95"/>
      <c r="BM977" s="95"/>
      <c r="BN977" s="95"/>
      <c r="BO977" s="95"/>
      <c r="BP977" s="95"/>
      <c r="BQ977" s="95"/>
      <c r="BR977" s="95"/>
      <c r="BS977" s="95"/>
      <c r="BT977" s="95"/>
      <c r="BU977" s="95"/>
      <c r="BV977" s="95"/>
      <c r="BW977" s="95"/>
      <c r="BX977" s="95"/>
      <c r="BY977" s="95"/>
      <c r="BZ977" s="95"/>
      <c r="CA977" s="95"/>
      <c r="CB977" s="95"/>
      <c r="CC977" s="95"/>
      <c r="CD977" s="110"/>
      <c r="CE977" s="95"/>
      <c r="CF977" s="95"/>
      <c r="CG977" s="95"/>
      <c r="CH977" s="95"/>
      <c r="CI977" s="95"/>
      <c r="CJ977" s="95"/>
      <c r="CK977" s="95"/>
      <c r="CL977" s="95"/>
      <c r="CM977" s="95"/>
      <c r="CN977" s="95"/>
      <c r="CO977" s="95"/>
      <c r="CP977" s="95"/>
      <c r="CQ977" s="95"/>
      <c r="CR977" s="95"/>
      <c r="CS977" s="95"/>
      <c r="CT977" s="95"/>
      <c r="CU977" s="101">
        <v>159.41</v>
      </c>
      <c r="CV977" s="101">
        <v>227.73</v>
      </c>
      <c r="CW977" s="101">
        <v>235.32</v>
      </c>
      <c r="CX977" s="101">
        <v>227.73</v>
      </c>
      <c r="CY977" s="101">
        <v>159.4</v>
      </c>
      <c r="CZ977" s="98">
        <f t="shared" si="16"/>
        <v>1009.59</v>
      </c>
    </row>
    <row r="978" spans="1:104" s="99" customFormat="1">
      <c r="A978" s="95">
        <v>89</v>
      </c>
      <c r="B978" s="96">
        <v>6263801095</v>
      </c>
      <c r="C978" s="96" t="s">
        <v>93</v>
      </c>
      <c r="D978" s="96" t="s">
        <v>94</v>
      </c>
      <c r="E978" s="96" t="s">
        <v>399</v>
      </c>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96"/>
      <c r="BE978" s="96"/>
      <c r="BF978" s="95"/>
      <c r="BG978" s="95"/>
      <c r="BH978" s="95"/>
      <c r="BI978" s="95"/>
      <c r="BJ978" s="95"/>
      <c r="BK978" s="95"/>
      <c r="BL978" s="95"/>
      <c r="BM978" s="95"/>
      <c r="BN978" s="95"/>
      <c r="BO978" s="95"/>
      <c r="BP978" s="95"/>
      <c r="BQ978" s="95"/>
      <c r="BR978" s="95"/>
      <c r="BS978" s="95"/>
      <c r="BT978" s="95"/>
      <c r="BU978" s="97"/>
      <c r="BV978" s="97"/>
      <c r="BW978" s="97"/>
      <c r="BX978" s="97"/>
      <c r="BY978" s="97"/>
      <c r="BZ978" s="97"/>
      <c r="CA978" s="97"/>
      <c r="CB978" s="97"/>
      <c r="CC978" s="97"/>
      <c r="CD978" s="97"/>
      <c r="CE978" s="97"/>
      <c r="CF978" s="97"/>
      <c r="CG978" s="97"/>
      <c r="CH978" s="97"/>
      <c r="CI978" s="97"/>
      <c r="CJ978" s="97"/>
      <c r="CK978" s="97"/>
      <c r="CL978" s="97"/>
      <c r="CM978" s="97"/>
      <c r="CN978" s="97"/>
      <c r="CO978" s="97"/>
      <c r="CP978" s="97"/>
      <c r="CQ978" s="97"/>
      <c r="CR978" s="97"/>
      <c r="CS978" s="97"/>
      <c r="CT978" s="97"/>
      <c r="CU978" s="97"/>
      <c r="CV978" s="97"/>
      <c r="CW978" s="97"/>
      <c r="CX978" s="97"/>
      <c r="CY978" s="97">
        <v>0</v>
      </c>
      <c r="CZ978" s="98">
        <f t="shared" si="16"/>
        <v>0</v>
      </c>
    </row>
    <row r="979" spans="1:104" s="99" customFormat="1">
      <c r="A979" s="95">
        <v>89</v>
      </c>
      <c r="B979" s="96">
        <v>6263801095</v>
      </c>
      <c r="C979" s="96" t="s">
        <v>93</v>
      </c>
      <c r="D979" s="96" t="s">
        <v>94</v>
      </c>
      <c r="E979" s="96" t="s">
        <v>400</v>
      </c>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96"/>
      <c r="BE979" s="96"/>
      <c r="BF979" s="95"/>
      <c r="BG979" s="95"/>
      <c r="BH979" s="95"/>
      <c r="BI979" s="95"/>
      <c r="BJ979" s="95"/>
      <c r="BK979" s="95"/>
      <c r="BL979" s="95"/>
      <c r="BM979" s="95"/>
      <c r="BN979" s="95"/>
      <c r="BO979" s="95"/>
      <c r="BP979" s="95"/>
      <c r="BQ979" s="95"/>
      <c r="BR979" s="95"/>
      <c r="BS979" s="95"/>
      <c r="BT979" s="95"/>
      <c r="BU979" s="97"/>
      <c r="BV979" s="97"/>
      <c r="BW979" s="97"/>
      <c r="BX979" s="97"/>
      <c r="BY979" s="97"/>
      <c r="BZ979" s="97"/>
      <c r="CA979" s="97"/>
      <c r="CB979" s="97"/>
      <c r="CC979" s="97"/>
      <c r="CD979" s="97"/>
      <c r="CE979" s="97"/>
      <c r="CF979" s="97"/>
      <c r="CG979" s="97"/>
      <c r="CH979" s="97"/>
      <c r="CI979" s="97"/>
      <c r="CJ979" s="97"/>
      <c r="CK979" s="97"/>
      <c r="CL979" s="97"/>
      <c r="CM979" s="97"/>
      <c r="CN979" s="97"/>
      <c r="CO979" s="97"/>
      <c r="CP979" s="97"/>
      <c r="CQ979" s="97"/>
      <c r="CR979" s="97"/>
      <c r="CS979" s="97"/>
      <c r="CT979" s="97"/>
      <c r="CU979" s="97"/>
      <c r="CV979" s="97"/>
      <c r="CW979" s="97"/>
      <c r="CX979" s="97"/>
      <c r="CY979" s="97">
        <v>0</v>
      </c>
      <c r="CZ979" s="112">
        <f t="shared" si="16"/>
        <v>0</v>
      </c>
    </row>
    <row r="980" spans="1:104" s="99" customFormat="1">
      <c r="A980" s="95">
        <v>89</v>
      </c>
      <c r="B980" s="96">
        <v>6263801095</v>
      </c>
      <c r="C980" s="96" t="s">
        <v>93</v>
      </c>
      <c r="D980" s="96" t="s">
        <v>94</v>
      </c>
      <c r="E980" s="96" t="s">
        <v>401</v>
      </c>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96"/>
      <c r="BE980" s="96"/>
      <c r="BF980" s="95"/>
      <c r="BG980" s="95"/>
      <c r="BH980" s="95"/>
      <c r="BI980" s="95"/>
      <c r="BJ980" s="95"/>
      <c r="BK980" s="95"/>
      <c r="BL980" s="95"/>
      <c r="BM980" s="95"/>
      <c r="BN980" s="95"/>
      <c r="BO980" s="95"/>
      <c r="BP980" s="95"/>
      <c r="BQ980" s="95"/>
      <c r="BR980" s="95"/>
      <c r="BS980" s="95"/>
      <c r="BT980" s="95"/>
      <c r="BU980" s="97"/>
      <c r="BV980" s="97"/>
      <c r="BW980" s="97"/>
      <c r="BX980" s="97"/>
      <c r="BY980" s="97"/>
      <c r="BZ980" s="97"/>
      <c r="CA980" s="97"/>
      <c r="CB980" s="97"/>
      <c r="CC980" s="97"/>
      <c r="CD980" s="97"/>
      <c r="CE980" s="97"/>
      <c r="CF980" s="97"/>
      <c r="CG980" s="97"/>
      <c r="CH980" s="97"/>
      <c r="CI980" s="97"/>
      <c r="CJ980" s="97"/>
      <c r="CK980" s="97"/>
      <c r="CL980" s="97"/>
      <c r="CM980" s="97"/>
      <c r="CN980" s="97"/>
      <c r="CO980" s="97"/>
      <c r="CP980" s="97"/>
      <c r="CQ980" s="97"/>
      <c r="CR980" s="97"/>
      <c r="CS980" s="97"/>
      <c r="CT980" s="97"/>
      <c r="CU980" s="97"/>
      <c r="CV980" s="97"/>
      <c r="CW980" s="97"/>
      <c r="CX980" s="97"/>
      <c r="CY980" s="97">
        <v>0</v>
      </c>
      <c r="CZ980" s="112">
        <f t="shared" si="16"/>
        <v>0</v>
      </c>
    </row>
    <row r="981" spans="1:104" s="99" customFormat="1">
      <c r="A981" s="95">
        <v>89</v>
      </c>
      <c r="B981" s="96">
        <v>6263801095</v>
      </c>
      <c r="C981" s="96" t="s">
        <v>93</v>
      </c>
      <c r="D981" s="96" t="s">
        <v>94</v>
      </c>
      <c r="E981" s="96" t="s">
        <v>402</v>
      </c>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96"/>
      <c r="BE981" s="96"/>
      <c r="BF981" s="95"/>
      <c r="BG981" s="95"/>
      <c r="BH981" s="95"/>
      <c r="BI981" s="95"/>
      <c r="BJ981" s="95"/>
      <c r="BK981" s="95"/>
      <c r="BL981" s="95"/>
      <c r="BM981" s="95"/>
      <c r="BN981" s="95"/>
      <c r="BO981" s="95"/>
      <c r="BP981" s="95"/>
      <c r="BQ981" s="95"/>
      <c r="BR981" s="95"/>
      <c r="BS981" s="95"/>
      <c r="BT981" s="95"/>
      <c r="BU981" s="95"/>
      <c r="BV981" s="95"/>
      <c r="BW981" s="95"/>
      <c r="BX981" s="95"/>
      <c r="BY981" s="95"/>
      <c r="BZ981" s="95"/>
      <c r="CA981" s="95"/>
      <c r="CB981" s="95"/>
      <c r="CC981" s="95"/>
      <c r="CD981" s="110"/>
      <c r="CE981" s="95"/>
      <c r="CF981" s="95"/>
      <c r="CG981" s="95"/>
      <c r="CH981" s="95"/>
      <c r="CI981" s="95"/>
      <c r="CJ981" s="95"/>
      <c r="CK981" s="95"/>
      <c r="CL981" s="95"/>
      <c r="CM981" s="95"/>
      <c r="CN981" s="95"/>
      <c r="CO981" s="95"/>
      <c r="CP981" s="95"/>
      <c r="CQ981" s="95"/>
      <c r="CR981" s="95"/>
      <c r="CS981" s="95"/>
      <c r="CT981" s="95"/>
      <c r="CU981" s="101"/>
      <c r="CV981" s="101"/>
      <c r="CW981" s="101"/>
      <c r="CX981" s="101"/>
      <c r="CY981" s="101">
        <v>0</v>
      </c>
      <c r="CZ981" s="112">
        <f t="shared" si="16"/>
        <v>0</v>
      </c>
    </row>
    <row r="982" spans="1:104" s="99" customFormat="1">
      <c r="A982" s="95">
        <v>89</v>
      </c>
      <c r="B982" s="96">
        <v>6263801095</v>
      </c>
      <c r="C982" s="96" t="s">
        <v>93</v>
      </c>
      <c r="D982" s="96" t="s">
        <v>94</v>
      </c>
      <c r="E982" s="96" t="s">
        <v>403</v>
      </c>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96"/>
      <c r="BE982" s="96"/>
      <c r="BF982" s="95"/>
      <c r="BG982" s="95"/>
      <c r="BH982" s="95"/>
      <c r="BI982" s="95"/>
      <c r="BJ982" s="95"/>
      <c r="BK982" s="95"/>
      <c r="BL982" s="95"/>
      <c r="BM982" s="95"/>
      <c r="BN982" s="95"/>
      <c r="BO982" s="95"/>
      <c r="BP982" s="95"/>
      <c r="BQ982" s="95"/>
      <c r="BR982" s="95"/>
      <c r="BS982" s="95"/>
      <c r="BT982" s="95"/>
      <c r="BU982" s="95"/>
      <c r="BV982" s="95"/>
      <c r="BW982" s="95"/>
      <c r="BX982" s="95"/>
      <c r="BY982" s="95"/>
      <c r="BZ982" s="95"/>
      <c r="CA982" s="95"/>
      <c r="CB982" s="95"/>
      <c r="CC982" s="95"/>
      <c r="CD982" s="110"/>
      <c r="CE982" s="95"/>
      <c r="CF982" s="95"/>
      <c r="CG982" s="95"/>
      <c r="CH982" s="95"/>
      <c r="CI982" s="95"/>
      <c r="CJ982" s="95"/>
      <c r="CK982" s="95"/>
      <c r="CL982" s="95"/>
      <c r="CM982" s="95"/>
      <c r="CN982" s="95"/>
      <c r="CO982" s="95"/>
      <c r="CP982" s="95"/>
      <c r="CQ982" s="95"/>
      <c r="CR982" s="95"/>
      <c r="CS982" s="95"/>
      <c r="CT982" s="95"/>
      <c r="CU982" s="101"/>
      <c r="CV982" s="101"/>
      <c r="CW982" s="101"/>
      <c r="CX982" s="101"/>
      <c r="CY982" s="101">
        <v>0</v>
      </c>
      <c r="CZ982" s="112">
        <f t="shared" si="16"/>
        <v>0</v>
      </c>
    </row>
    <row r="983" spans="1:104" s="99" customFormat="1">
      <c r="A983" s="95">
        <v>90</v>
      </c>
      <c r="B983" s="96">
        <v>6263801040</v>
      </c>
      <c r="C983" s="96" t="s">
        <v>93</v>
      </c>
      <c r="D983" s="96" t="s">
        <v>94</v>
      </c>
      <c r="E983" s="96" t="s">
        <v>393</v>
      </c>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96"/>
      <c r="BE983" s="96"/>
      <c r="BF983" s="95"/>
      <c r="BG983" s="95"/>
      <c r="BH983" s="95"/>
      <c r="BI983" s="95"/>
      <c r="BJ983" s="95"/>
      <c r="BK983" s="95"/>
      <c r="BL983" s="95"/>
      <c r="BM983" s="95"/>
      <c r="BN983" s="95"/>
      <c r="BO983" s="95"/>
      <c r="BP983" s="95"/>
      <c r="BQ983" s="95"/>
      <c r="BR983" s="95"/>
      <c r="BS983" s="95"/>
      <c r="BT983" s="95"/>
      <c r="BU983" s="95"/>
      <c r="BV983" s="95"/>
      <c r="BW983" s="95"/>
      <c r="BX983" s="95"/>
      <c r="BY983" s="95"/>
      <c r="BZ983" s="95"/>
      <c r="CA983" s="95"/>
      <c r="CB983" s="95"/>
      <c r="CC983" s="95"/>
      <c r="CD983" s="110"/>
      <c r="CE983" s="95"/>
      <c r="CF983" s="95"/>
      <c r="CG983" s="95"/>
      <c r="CH983" s="95"/>
      <c r="CI983" s="95"/>
      <c r="CJ983" s="95"/>
      <c r="CK983" s="95"/>
      <c r="CL983" s="95"/>
      <c r="CM983" s="95"/>
      <c r="CN983" s="95"/>
      <c r="CO983" s="95"/>
      <c r="CP983" s="95"/>
      <c r="CQ983" s="95"/>
      <c r="CR983" s="95"/>
      <c r="CS983" s="95"/>
      <c r="CT983" s="95"/>
      <c r="CU983" s="97">
        <v>499.89473684210498</v>
      </c>
      <c r="CV983" s="97">
        <v>714.13533834586497</v>
      </c>
      <c r="CW983" s="97">
        <v>737.93984962406</v>
      </c>
      <c r="CX983" s="97">
        <v>714.13533834586497</v>
      </c>
      <c r="CY983" s="97">
        <v>499.89473684210498</v>
      </c>
      <c r="CZ983" s="98">
        <f t="shared" si="16"/>
        <v>3166</v>
      </c>
    </row>
    <row r="984" spans="1:104" s="99" customFormat="1">
      <c r="A984" s="95">
        <v>90</v>
      </c>
      <c r="B984" s="96">
        <v>6263801040</v>
      </c>
      <c r="C984" s="96" t="s">
        <v>93</v>
      </c>
      <c r="D984" s="96" t="s">
        <v>94</v>
      </c>
      <c r="E984" s="96" t="s">
        <v>394</v>
      </c>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96"/>
      <c r="BE984" s="96"/>
      <c r="BF984" s="95"/>
      <c r="BG984" s="95"/>
      <c r="BH984" s="95"/>
      <c r="BI984" s="95"/>
      <c r="BJ984" s="95"/>
      <c r="BK984" s="95"/>
      <c r="BL984" s="95"/>
      <c r="BM984" s="95"/>
      <c r="BN984" s="95"/>
      <c r="BO984" s="95"/>
      <c r="BP984" s="95"/>
      <c r="BQ984" s="95"/>
      <c r="BR984" s="95"/>
      <c r="BS984" s="95"/>
      <c r="BT984" s="95"/>
      <c r="BU984" s="95"/>
      <c r="BV984" s="95"/>
      <c r="BW984" s="95"/>
      <c r="BX984" s="95"/>
      <c r="BY984" s="95"/>
      <c r="BZ984" s="95"/>
      <c r="CA984" s="95"/>
      <c r="CB984" s="95"/>
      <c r="CC984" s="95"/>
      <c r="CD984" s="110"/>
      <c r="CE984" s="95"/>
      <c r="CF984" s="95"/>
      <c r="CG984" s="95"/>
      <c r="CH984" s="95"/>
      <c r="CI984" s="95"/>
      <c r="CJ984" s="95"/>
      <c r="CK984" s="95"/>
      <c r="CL984" s="95"/>
      <c r="CM984" s="95"/>
      <c r="CN984" s="95"/>
      <c r="CO984" s="95"/>
      <c r="CP984" s="95"/>
      <c r="CQ984" s="95"/>
      <c r="CR984" s="95"/>
      <c r="CS984" s="95"/>
      <c r="CT984" s="95"/>
      <c r="CU984" s="97">
        <v>282.15789473684202</v>
      </c>
      <c r="CV984" s="97">
        <v>403.082706766917</v>
      </c>
      <c r="CW984" s="97">
        <v>416.51879699248099</v>
      </c>
      <c r="CX984" s="97">
        <v>403.082706766917</v>
      </c>
      <c r="CY984" s="97">
        <v>282.15789473684202</v>
      </c>
      <c r="CZ984" s="98">
        <f t="shared" si="16"/>
        <v>1786.9999999999991</v>
      </c>
    </row>
    <row r="985" spans="1:104" s="99" customFormat="1">
      <c r="A985" s="95">
        <v>90</v>
      </c>
      <c r="B985" s="96">
        <v>6263801040</v>
      </c>
      <c r="C985" s="96" t="s">
        <v>93</v>
      </c>
      <c r="D985" s="96" t="s">
        <v>94</v>
      </c>
      <c r="E985" s="96" t="s">
        <v>395</v>
      </c>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96"/>
      <c r="BE985" s="96"/>
      <c r="BF985" s="95"/>
      <c r="BG985" s="95"/>
      <c r="BH985" s="95"/>
      <c r="BI985" s="95"/>
      <c r="BJ985" s="95"/>
      <c r="BK985" s="95"/>
      <c r="BL985" s="95"/>
      <c r="BM985" s="95"/>
      <c r="BN985" s="95"/>
      <c r="BO985" s="95"/>
      <c r="BP985" s="95"/>
      <c r="BQ985" s="95"/>
      <c r="BR985" s="95"/>
      <c r="BS985" s="95"/>
      <c r="BT985" s="95"/>
      <c r="BU985" s="95"/>
      <c r="BV985" s="95"/>
      <c r="BW985" s="95"/>
      <c r="BX985" s="95"/>
      <c r="BY985" s="95"/>
      <c r="BZ985" s="95"/>
      <c r="CA985" s="95"/>
      <c r="CB985" s="95"/>
      <c r="CC985" s="95"/>
      <c r="CD985" s="110"/>
      <c r="CE985" s="95"/>
      <c r="CF985" s="95"/>
      <c r="CG985" s="95"/>
      <c r="CH985" s="95"/>
      <c r="CI985" s="95"/>
      <c r="CJ985" s="95"/>
      <c r="CK985" s="95"/>
      <c r="CL985" s="95"/>
      <c r="CM985" s="95"/>
      <c r="CN985" s="95"/>
      <c r="CO985" s="95"/>
      <c r="CP985" s="95"/>
      <c r="CQ985" s="95"/>
      <c r="CR985" s="95"/>
      <c r="CS985" s="95"/>
      <c r="CT985" s="95"/>
      <c r="CU985" s="101">
        <v>111.847389473684</v>
      </c>
      <c r="CV985" s="101">
        <v>159.781984962406</v>
      </c>
      <c r="CW985" s="101">
        <v>165.10805112782</v>
      </c>
      <c r="CX985" s="101">
        <v>159.781984962406</v>
      </c>
      <c r="CY985" s="101">
        <v>111.847389473684</v>
      </c>
      <c r="CZ985" s="98">
        <f t="shared" si="16"/>
        <v>708.36680000000001</v>
      </c>
    </row>
    <row r="986" spans="1:104" s="99" customFormat="1">
      <c r="A986" s="95">
        <v>90</v>
      </c>
      <c r="B986" s="96">
        <v>6263801040</v>
      </c>
      <c r="C986" s="96" t="s">
        <v>93</v>
      </c>
      <c r="D986" s="96" t="s">
        <v>94</v>
      </c>
      <c r="E986" s="96" t="s">
        <v>396</v>
      </c>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96"/>
      <c r="BE986" s="96"/>
      <c r="BF986" s="95"/>
      <c r="BG986" s="95"/>
      <c r="BH986" s="95"/>
      <c r="BI986" s="95"/>
      <c r="BJ986" s="95"/>
      <c r="BK986" s="95"/>
      <c r="BL986" s="95"/>
      <c r="BM986" s="95"/>
      <c r="BN986" s="95"/>
      <c r="BO986" s="95"/>
      <c r="BP986" s="95"/>
      <c r="BQ986" s="95"/>
      <c r="BR986" s="95"/>
      <c r="BS986" s="95"/>
      <c r="BT986" s="95"/>
      <c r="BU986" s="95"/>
      <c r="BV986" s="95"/>
      <c r="BW986" s="95"/>
      <c r="BX986" s="95"/>
      <c r="BY986" s="95"/>
      <c r="BZ986" s="95"/>
      <c r="CA986" s="95"/>
      <c r="CB986" s="95"/>
      <c r="CC986" s="95"/>
      <c r="CD986" s="110"/>
      <c r="CE986" s="95"/>
      <c r="CF986" s="95"/>
      <c r="CG986" s="95"/>
      <c r="CH986" s="95"/>
      <c r="CI986" s="95"/>
      <c r="CJ986" s="95"/>
      <c r="CK986" s="95"/>
      <c r="CL986" s="95"/>
      <c r="CM986" s="95"/>
      <c r="CN986" s="95"/>
      <c r="CO986" s="95"/>
      <c r="CP986" s="95"/>
      <c r="CQ986" s="95"/>
      <c r="CR986" s="95"/>
      <c r="CS986" s="95"/>
      <c r="CT986" s="95"/>
      <c r="CU986" s="101">
        <v>98.98</v>
      </c>
      <c r="CV986" s="101">
        <v>141.4</v>
      </c>
      <c r="CW986" s="101">
        <v>146.11000000000001</v>
      </c>
      <c r="CX986" s="101">
        <v>141.4</v>
      </c>
      <c r="CY986" s="101">
        <v>98.99</v>
      </c>
      <c r="CZ986" s="98">
        <f t="shared" si="16"/>
        <v>626.88</v>
      </c>
    </row>
    <row r="987" spans="1:104" s="99" customFormat="1">
      <c r="A987" s="95">
        <v>90</v>
      </c>
      <c r="B987" s="96">
        <v>6263801040</v>
      </c>
      <c r="C987" s="96" t="s">
        <v>93</v>
      </c>
      <c r="D987" s="96" t="s">
        <v>94</v>
      </c>
      <c r="E987" s="96" t="s">
        <v>397</v>
      </c>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96"/>
      <c r="BE987" s="96"/>
      <c r="BF987" s="95"/>
      <c r="BG987" s="95"/>
      <c r="BH987" s="95"/>
      <c r="BI987" s="95"/>
      <c r="BJ987" s="95"/>
      <c r="BK987" s="95"/>
      <c r="BL987" s="95"/>
      <c r="BM987" s="95"/>
      <c r="BN987" s="95"/>
      <c r="BO987" s="95"/>
      <c r="BP987" s="95"/>
      <c r="BQ987" s="95"/>
      <c r="BR987" s="95"/>
      <c r="BS987" s="95"/>
      <c r="BT987" s="95"/>
      <c r="BU987" s="95"/>
      <c r="BV987" s="95"/>
      <c r="BW987" s="95"/>
      <c r="BX987" s="95"/>
      <c r="BY987" s="95"/>
      <c r="BZ987" s="95"/>
      <c r="CA987" s="95"/>
      <c r="CB987" s="95"/>
      <c r="CC987" s="95"/>
      <c r="CD987" s="110"/>
      <c r="CE987" s="95"/>
      <c r="CF987" s="95"/>
      <c r="CG987" s="95"/>
      <c r="CH987" s="95"/>
      <c r="CI987" s="95"/>
      <c r="CJ987" s="95"/>
      <c r="CK987" s="95"/>
      <c r="CL987" s="95"/>
      <c r="CM987" s="95"/>
      <c r="CN987" s="95"/>
      <c r="CO987" s="95"/>
      <c r="CP987" s="95"/>
      <c r="CQ987" s="95"/>
      <c r="CR987" s="95"/>
      <c r="CS987" s="95"/>
      <c r="CT987" s="95"/>
      <c r="CU987" s="101">
        <v>111.847389473684</v>
      </c>
      <c r="CV987" s="101">
        <v>159.781984962406</v>
      </c>
      <c r="CW987" s="101">
        <v>165.10805112782</v>
      </c>
      <c r="CX987" s="101">
        <v>159.781984962406</v>
      </c>
      <c r="CY987" s="101">
        <v>111.847389473684</v>
      </c>
      <c r="CZ987" s="98">
        <f t="shared" si="16"/>
        <v>708.36680000000001</v>
      </c>
    </row>
    <row r="988" spans="1:104" s="99" customFormat="1">
      <c r="A988" s="95">
        <v>90</v>
      </c>
      <c r="B988" s="96">
        <v>6263801040</v>
      </c>
      <c r="C988" s="96" t="s">
        <v>93</v>
      </c>
      <c r="D988" s="96" t="s">
        <v>94</v>
      </c>
      <c r="E988" s="96" t="s">
        <v>398</v>
      </c>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96"/>
      <c r="BE988" s="96"/>
      <c r="BF988" s="95"/>
      <c r="BG988" s="95"/>
      <c r="BH988" s="95"/>
      <c r="BI988" s="95"/>
      <c r="BJ988" s="95"/>
      <c r="BK988" s="95"/>
      <c r="BL988" s="95"/>
      <c r="BM988" s="95"/>
      <c r="BN988" s="95"/>
      <c r="BO988" s="95"/>
      <c r="BP988" s="95"/>
      <c r="BQ988" s="95"/>
      <c r="BR988" s="95"/>
      <c r="BS988" s="95"/>
      <c r="BT988" s="95"/>
      <c r="BU988" s="95"/>
      <c r="BV988" s="95"/>
      <c r="BW988" s="95"/>
      <c r="BX988" s="95"/>
      <c r="BY988" s="95"/>
      <c r="BZ988" s="95"/>
      <c r="CA988" s="95"/>
      <c r="CB988" s="95"/>
      <c r="CC988" s="95"/>
      <c r="CD988" s="110"/>
      <c r="CE988" s="95"/>
      <c r="CF988" s="95"/>
      <c r="CG988" s="95"/>
      <c r="CH988" s="95"/>
      <c r="CI988" s="95"/>
      <c r="CJ988" s="95"/>
      <c r="CK988" s="95"/>
      <c r="CL988" s="95"/>
      <c r="CM988" s="95"/>
      <c r="CN988" s="95"/>
      <c r="CO988" s="95"/>
      <c r="CP988" s="95"/>
      <c r="CQ988" s="95"/>
      <c r="CR988" s="95"/>
      <c r="CS988" s="95"/>
      <c r="CT988" s="95"/>
      <c r="CU988" s="101">
        <v>98.98</v>
      </c>
      <c r="CV988" s="101">
        <v>141.4</v>
      </c>
      <c r="CW988" s="101">
        <v>146.11000000000001</v>
      </c>
      <c r="CX988" s="101">
        <v>141.4</v>
      </c>
      <c r="CY988" s="101">
        <v>98.99</v>
      </c>
      <c r="CZ988" s="98">
        <f t="shared" si="16"/>
        <v>626.88</v>
      </c>
    </row>
    <row r="989" spans="1:104" s="99" customFormat="1">
      <c r="A989" s="95">
        <v>90</v>
      </c>
      <c r="B989" s="96">
        <v>6263801040</v>
      </c>
      <c r="C989" s="96" t="s">
        <v>93</v>
      </c>
      <c r="D989" s="96" t="s">
        <v>94</v>
      </c>
      <c r="E989" s="96" t="s">
        <v>399</v>
      </c>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96"/>
      <c r="BE989" s="96"/>
      <c r="BF989" s="95"/>
      <c r="BG989" s="95"/>
      <c r="BH989" s="95"/>
      <c r="BI989" s="95"/>
      <c r="BJ989" s="95"/>
      <c r="BK989" s="95"/>
      <c r="BL989" s="95"/>
      <c r="BM989" s="95"/>
      <c r="BN989" s="95"/>
      <c r="BO989" s="95"/>
      <c r="BP989" s="95"/>
      <c r="BQ989" s="95"/>
      <c r="BR989" s="95"/>
      <c r="BS989" s="95"/>
      <c r="BT989" s="95"/>
      <c r="BU989" s="97"/>
      <c r="BV989" s="97"/>
      <c r="BW989" s="97"/>
      <c r="BX989" s="97"/>
      <c r="BY989" s="97"/>
      <c r="BZ989" s="97"/>
      <c r="CA989" s="97"/>
      <c r="CB989" s="97"/>
      <c r="CC989" s="97"/>
      <c r="CD989" s="97"/>
      <c r="CE989" s="97"/>
      <c r="CF989" s="97"/>
      <c r="CG989" s="97"/>
      <c r="CH989" s="97"/>
      <c r="CI989" s="97"/>
      <c r="CJ989" s="97"/>
      <c r="CK989" s="97"/>
      <c r="CL989" s="97"/>
      <c r="CM989" s="97"/>
      <c r="CN989" s="97"/>
      <c r="CO989" s="97"/>
      <c r="CP989" s="97"/>
      <c r="CQ989" s="97"/>
      <c r="CR989" s="97"/>
      <c r="CS989" s="97"/>
      <c r="CT989" s="97"/>
      <c r="CU989" s="97"/>
      <c r="CV989" s="97"/>
      <c r="CW989" s="97"/>
      <c r="CX989" s="97"/>
      <c r="CY989" s="97">
        <v>0</v>
      </c>
      <c r="CZ989" s="98">
        <f t="shared" si="16"/>
        <v>0</v>
      </c>
    </row>
    <row r="990" spans="1:104" s="99" customFormat="1">
      <c r="A990" s="95">
        <v>90</v>
      </c>
      <c r="B990" s="96">
        <v>6263801040</v>
      </c>
      <c r="C990" s="96" t="s">
        <v>93</v>
      </c>
      <c r="D990" s="96" t="s">
        <v>94</v>
      </c>
      <c r="E990" s="96" t="s">
        <v>400</v>
      </c>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96"/>
      <c r="BE990" s="96"/>
      <c r="BF990" s="95"/>
      <c r="BG990" s="95"/>
      <c r="BH990" s="95"/>
      <c r="BI990" s="95"/>
      <c r="BJ990" s="95"/>
      <c r="BK990" s="95"/>
      <c r="BL990" s="95"/>
      <c r="BM990" s="95"/>
      <c r="BN990" s="95"/>
      <c r="BO990" s="95"/>
      <c r="BP990" s="95"/>
      <c r="BQ990" s="95"/>
      <c r="BR990" s="95"/>
      <c r="BS990" s="95"/>
      <c r="BT990" s="95"/>
      <c r="BU990" s="97"/>
      <c r="BV990" s="97"/>
      <c r="BW990" s="97"/>
      <c r="BX990" s="97"/>
      <c r="BY990" s="97"/>
      <c r="BZ990" s="97"/>
      <c r="CA990" s="97"/>
      <c r="CB990" s="97"/>
      <c r="CC990" s="97"/>
      <c r="CD990" s="97"/>
      <c r="CE990" s="97"/>
      <c r="CF990" s="97"/>
      <c r="CG990" s="97"/>
      <c r="CH990" s="97"/>
      <c r="CI990" s="97"/>
      <c r="CJ990" s="97"/>
      <c r="CK990" s="97"/>
      <c r="CL990" s="97"/>
      <c r="CM990" s="97"/>
      <c r="CN990" s="97"/>
      <c r="CO990" s="97"/>
      <c r="CP990" s="97"/>
      <c r="CQ990" s="97"/>
      <c r="CR990" s="97"/>
      <c r="CS990" s="97"/>
      <c r="CT990" s="97"/>
      <c r="CU990" s="97"/>
      <c r="CV990" s="97"/>
      <c r="CW990" s="97"/>
      <c r="CX990" s="97"/>
      <c r="CY990" s="97">
        <v>0</v>
      </c>
      <c r="CZ990" s="112">
        <f t="shared" si="16"/>
        <v>0</v>
      </c>
    </row>
    <row r="991" spans="1:104" s="99" customFormat="1">
      <c r="A991" s="95">
        <v>90</v>
      </c>
      <c r="B991" s="96">
        <v>6263801040</v>
      </c>
      <c r="C991" s="96" t="s">
        <v>93</v>
      </c>
      <c r="D991" s="96" t="s">
        <v>94</v>
      </c>
      <c r="E991" s="96" t="s">
        <v>401</v>
      </c>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96"/>
      <c r="BE991" s="96"/>
      <c r="BF991" s="95"/>
      <c r="BG991" s="95"/>
      <c r="BH991" s="95"/>
      <c r="BI991" s="95"/>
      <c r="BJ991" s="95"/>
      <c r="BK991" s="95"/>
      <c r="BL991" s="95"/>
      <c r="BM991" s="95"/>
      <c r="BN991" s="95"/>
      <c r="BO991" s="95"/>
      <c r="BP991" s="95"/>
      <c r="BQ991" s="95"/>
      <c r="BR991" s="95"/>
      <c r="BS991" s="95"/>
      <c r="BT991" s="95"/>
      <c r="BU991" s="97"/>
      <c r="BV991" s="97"/>
      <c r="BW991" s="97"/>
      <c r="BX991" s="97"/>
      <c r="BY991" s="97"/>
      <c r="BZ991" s="97"/>
      <c r="CA991" s="97"/>
      <c r="CB991" s="97"/>
      <c r="CC991" s="97"/>
      <c r="CD991" s="97"/>
      <c r="CE991" s="97"/>
      <c r="CF991" s="97"/>
      <c r="CG991" s="97"/>
      <c r="CH991" s="97"/>
      <c r="CI991" s="97"/>
      <c r="CJ991" s="97"/>
      <c r="CK991" s="97"/>
      <c r="CL991" s="97"/>
      <c r="CM991" s="97"/>
      <c r="CN991" s="97"/>
      <c r="CO991" s="97"/>
      <c r="CP991" s="97"/>
      <c r="CQ991" s="97"/>
      <c r="CR991" s="97"/>
      <c r="CS991" s="97"/>
      <c r="CT991" s="97"/>
      <c r="CU991" s="97"/>
      <c r="CV991" s="97"/>
      <c r="CW991" s="97"/>
      <c r="CX991" s="97"/>
      <c r="CY991" s="97">
        <v>0</v>
      </c>
      <c r="CZ991" s="112">
        <f t="shared" si="16"/>
        <v>0</v>
      </c>
    </row>
    <row r="992" spans="1:104" s="99" customFormat="1">
      <c r="A992" s="95">
        <v>90</v>
      </c>
      <c r="B992" s="96">
        <v>6263801040</v>
      </c>
      <c r="C992" s="96" t="s">
        <v>93</v>
      </c>
      <c r="D992" s="96" t="s">
        <v>94</v>
      </c>
      <c r="E992" s="96" t="s">
        <v>402</v>
      </c>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96"/>
      <c r="BE992" s="96"/>
      <c r="BF992" s="95"/>
      <c r="BG992" s="95"/>
      <c r="BH992" s="95"/>
      <c r="BI992" s="95"/>
      <c r="BJ992" s="95"/>
      <c r="BK992" s="95"/>
      <c r="BL992" s="95"/>
      <c r="BM992" s="95"/>
      <c r="BN992" s="95"/>
      <c r="BO992" s="95"/>
      <c r="BP992" s="95"/>
      <c r="BQ992" s="95"/>
      <c r="BR992" s="95"/>
      <c r="BS992" s="95"/>
      <c r="BT992" s="95"/>
      <c r="BU992" s="95"/>
      <c r="BV992" s="95"/>
      <c r="BW992" s="95"/>
      <c r="BX992" s="95"/>
      <c r="BY992" s="95"/>
      <c r="BZ992" s="95"/>
      <c r="CA992" s="95"/>
      <c r="CB992" s="95"/>
      <c r="CC992" s="95"/>
      <c r="CD992" s="110"/>
      <c r="CE992" s="95"/>
      <c r="CF992" s="95"/>
      <c r="CG992" s="95"/>
      <c r="CH992" s="95"/>
      <c r="CI992" s="95"/>
      <c r="CJ992" s="95"/>
      <c r="CK992" s="95"/>
      <c r="CL992" s="95"/>
      <c r="CM992" s="95"/>
      <c r="CN992" s="95"/>
      <c r="CO992" s="95"/>
      <c r="CP992" s="95"/>
      <c r="CQ992" s="95"/>
      <c r="CR992" s="95"/>
      <c r="CS992" s="95"/>
      <c r="CT992" s="95"/>
      <c r="CU992" s="101"/>
      <c r="CV992" s="101"/>
      <c r="CW992" s="101"/>
      <c r="CX992" s="101"/>
      <c r="CY992" s="101">
        <v>0</v>
      </c>
      <c r="CZ992" s="112">
        <f t="shared" si="16"/>
        <v>0</v>
      </c>
    </row>
    <row r="993" spans="1:104" s="99" customFormat="1">
      <c r="A993" s="95">
        <v>90</v>
      </c>
      <c r="B993" s="96">
        <v>6263801040</v>
      </c>
      <c r="C993" s="96" t="s">
        <v>93</v>
      </c>
      <c r="D993" s="96" t="s">
        <v>94</v>
      </c>
      <c r="E993" s="96" t="s">
        <v>403</v>
      </c>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96"/>
      <c r="BE993" s="96"/>
      <c r="BF993" s="95"/>
      <c r="BG993" s="95"/>
      <c r="BH993" s="95"/>
      <c r="BI993" s="95"/>
      <c r="BJ993" s="95"/>
      <c r="BK993" s="95"/>
      <c r="BL993" s="95"/>
      <c r="BM993" s="95"/>
      <c r="BN993" s="95"/>
      <c r="BO993" s="95"/>
      <c r="BP993" s="95"/>
      <c r="BQ993" s="95"/>
      <c r="BR993" s="95"/>
      <c r="BS993" s="95"/>
      <c r="BT993" s="95"/>
      <c r="BU993" s="95"/>
      <c r="BV993" s="95"/>
      <c r="BW993" s="95"/>
      <c r="BX993" s="95"/>
      <c r="BY993" s="95"/>
      <c r="BZ993" s="95"/>
      <c r="CA993" s="95"/>
      <c r="CB993" s="95"/>
      <c r="CC993" s="95"/>
      <c r="CD993" s="110"/>
      <c r="CE993" s="95"/>
      <c r="CF993" s="95"/>
      <c r="CG993" s="95"/>
      <c r="CH993" s="95"/>
      <c r="CI993" s="95"/>
      <c r="CJ993" s="95"/>
      <c r="CK993" s="95"/>
      <c r="CL993" s="95"/>
      <c r="CM993" s="95"/>
      <c r="CN993" s="95"/>
      <c r="CO993" s="95"/>
      <c r="CP993" s="95"/>
      <c r="CQ993" s="95"/>
      <c r="CR993" s="95"/>
      <c r="CS993" s="95"/>
      <c r="CT993" s="95"/>
      <c r="CU993" s="101"/>
      <c r="CV993" s="101"/>
      <c r="CW993" s="101"/>
      <c r="CX993" s="101"/>
      <c r="CY993" s="101">
        <v>0</v>
      </c>
      <c r="CZ993" s="112">
        <f t="shared" si="16"/>
        <v>0</v>
      </c>
    </row>
    <row r="994" spans="1:104" s="99" customFormat="1">
      <c r="A994" s="95">
        <v>91</v>
      </c>
      <c r="B994" s="96">
        <v>6263801079</v>
      </c>
      <c r="C994" s="96" t="s">
        <v>93</v>
      </c>
      <c r="D994" s="96" t="s">
        <v>94</v>
      </c>
      <c r="E994" s="96" t="s">
        <v>393</v>
      </c>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96"/>
      <c r="BE994" s="96"/>
      <c r="BF994" s="95"/>
      <c r="BG994" s="95"/>
      <c r="BH994" s="95"/>
      <c r="BI994" s="95"/>
      <c r="BJ994" s="95"/>
      <c r="BK994" s="95"/>
      <c r="BL994" s="95"/>
      <c r="BM994" s="95"/>
      <c r="BN994" s="95"/>
      <c r="BO994" s="95"/>
      <c r="BP994" s="95"/>
      <c r="BQ994" s="95"/>
      <c r="BR994" s="95"/>
      <c r="BS994" s="95"/>
      <c r="BT994" s="95"/>
      <c r="BU994" s="95"/>
      <c r="BV994" s="95"/>
      <c r="BW994" s="95"/>
      <c r="BX994" s="95"/>
      <c r="BY994" s="95"/>
      <c r="BZ994" s="95"/>
      <c r="CA994" s="95"/>
      <c r="CB994" s="95"/>
      <c r="CC994" s="95"/>
      <c r="CD994" s="110"/>
      <c r="CE994" s="95"/>
      <c r="CF994" s="95"/>
      <c r="CG994" s="95"/>
      <c r="CH994" s="95"/>
      <c r="CI994" s="95"/>
      <c r="CJ994" s="95"/>
      <c r="CK994" s="95"/>
      <c r="CL994" s="95"/>
      <c r="CM994" s="95"/>
      <c r="CN994" s="95"/>
      <c r="CO994" s="95"/>
      <c r="CP994" s="95"/>
      <c r="CQ994" s="95"/>
      <c r="CR994" s="95"/>
      <c r="CS994" s="95"/>
      <c r="CT994" s="95"/>
      <c r="CU994" s="97">
        <v>580.89473684210498</v>
      </c>
      <c r="CV994" s="97">
        <v>829.84962406014995</v>
      </c>
      <c r="CW994" s="97">
        <v>857.51127819548901</v>
      </c>
      <c r="CX994" s="97">
        <v>829.84962406014995</v>
      </c>
      <c r="CY994" s="97">
        <v>580.89473684210498</v>
      </c>
      <c r="CZ994" s="98">
        <f t="shared" si="16"/>
        <v>3678.9999999999986</v>
      </c>
    </row>
    <row r="995" spans="1:104" s="99" customFormat="1">
      <c r="A995" s="95">
        <v>91</v>
      </c>
      <c r="B995" s="96">
        <v>6263801079</v>
      </c>
      <c r="C995" s="96" t="s">
        <v>93</v>
      </c>
      <c r="D995" s="96" t="s">
        <v>94</v>
      </c>
      <c r="E995" s="96" t="s">
        <v>394</v>
      </c>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96"/>
      <c r="BE995" s="96"/>
      <c r="BF995" s="95"/>
      <c r="BG995" s="95"/>
      <c r="BH995" s="95"/>
      <c r="BI995" s="95"/>
      <c r="BJ995" s="95"/>
      <c r="BK995" s="95"/>
      <c r="BL995" s="95"/>
      <c r="BM995" s="95"/>
      <c r="BN995" s="95"/>
      <c r="BO995" s="95"/>
      <c r="BP995" s="95"/>
      <c r="BQ995" s="95"/>
      <c r="BR995" s="95"/>
      <c r="BS995" s="95"/>
      <c r="BT995" s="95"/>
      <c r="BU995" s="95"/>
      <c r="BV995" s="95"/>
      <c r="BW995" s="95"/>
      <c r="BX995" s="95"/>
      <c r="BY995" s="95"/>
      <c r="BZ995" s="95"/>
      <c r="CA995" s="95"/>
      <c r="CB995" s="95"/>
      <c r="CC995" s="95"/>
      <c r="CD995" s="110"/>
      <c r="CE995" s="95"/>
      <c r="CF995" s="95"/>
      <c r="CG995" s="95"/>
      <c r="CH995" s="95"/>
      <c r="CI995" s="95"/>
      <c r="CJ995" s="95"/>
      <c r="CK995" s="95"/>
      <c r="CL995" s="95"/>
      <c r="CM995" s="95"/>
      <c r="CN995" s="95"/>
      <c r="CO995" s="95"/>
      <c r="CP995" s="95"/>
      <c r="CQ995" s="95"/>
      <c r="CR995" s="95"/>
      <c r="CS995" s="95"/>
      <c r="CT995" s="95"/>
      <c r="CU995" s="97">
        <v>543.63157894736798</v>
      </c>
      <c r="CV995" s="97">
        <v>776.61654135338301</v>
      </c>
      <c r="CW995" s="97">
        <v>802.50375939849596</v>
      </c>
      <c r="CX995" s="97">
        <v>776.61654135338301</v>
      </c>
      <c r="CY995" s="97">
        <v>543.63157894736798</v>
      </c>
      <c r="CZ995" s="98">
        <f t="shared" si="16"/>
        <v>3442.9999999999982</v>
      </c>
    </row>
    <row r="996" spans="1:104" s="99" customFormat="1">
      <c r="A996" s="95">
        <v>91</v>
      </c>
      <c r="B996" s="96">
        <v>6263801079</v>
      </c>
      <c r="C996" s="96" t="s">
        <v>93</v>
      </c>
      <c r="D996" s="96" t="s">
        <v>94</v>
      </c>
      <c r="E996" s="96" t="s">
        <v>395</v>
      </c>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96"/>
      <c r="BE996" s="96"/>
      <c r="BF996" s="95"/>
      <c r="BG996" s="95"/>
      <c r="BH996" s="95"/>
      <c r="BI996" s="95"/>
      <c r="BJ996" s="95"/>
      <c r="BK996" s="95"/>
      <c r="BL996" s="95"/>
      <c r="BM996" s="95"/>
      <c r="BN996" s="95"/>
      <c r="BO996" s="95"/>
      <c r="BP996" s="95"/>
      <c r="BQ996" s="95"/>
      <c r="BR996" s="95"/>
      <c r="BS996" s="95"/>
      <c r="BT996" s="95"/>
      <c r="BU996" s="95"/>
      <c r="BV996" s="95"/>
      <c r="BW996" s="95"/>
      <c r="BX996" s="95"/>
      <c r="BY996" s="95"/>
      <c r="BZ996" s="95"/>
      <c r="CA996" s="95"/>
      <c r="CB996" s="95"/>
      <c r="CC996" s="95"/>
      <c r="CD996" s="110"/>
      <c r="CE996" s="95"/>
      <c r="CF996" s="95"/>
      <c r="CG996" s="95"/>
      <c r="CH996" s="95"/>
      <c r="CI996" s="95"/>
      <c r="CJ996" s="95"/>
      <c r="CK996" s="95"/>
      <c r="CL996" s="95"/>
      <c r="CM996" s="95"/>
      <c r="CN996" s="95"/>
      <c r="CO996" s="95"/>
      <c r="CP996" s="95"/>
      <c r="CQ996" s="95"/>
      <c r="CR996" s="95"/>
      <c r="CS996" s="95"/>
      <c r="CT996" s="95"/>
      <c r="CU996" s="101">
        <v>215.495557894737</v>
      </c>
      <c r="CV996" s="101">
        <v>307.85079699248098</v>
      </c>
      <c r="CW996" s="101">
        <v>318.11249022556399</v>
      </c>
      <c r="CX996" s="101">
        <v>307.85079699248098</v>
      </c>
      <c r="CY996" s="101">
        <v>215.495557894737</v>
      </c>
      <c r="CZ996" s="98">
        <f t="shared" si="16"/>
        <v>1364.8052</v>
      </c>
    </row>
    <row r="997" spans="1:104" s="99" customFormat="1">
      <c r="A997" s="95">
        <v>91</v>
      </c>
      <c r="B997" s="96">
        <v>6263801079</v>
      </c>
      <c r="C997" s="96" t="s">
        <v>93</v>
      </c>
      <c r="D997" s="96" t="s">
        <v>94</v>
      </c>
      <c r="E997" s="96" t="s">
        <v>396</v>
      </c>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96"/>
      <c r="BE997" s="96"/>
      <c r="BF997" s="95"/>
      <c r="BG997" s="95"/>
      <c r="BH997" s="95"/>
      <c r="BI997" s="95"/>
      <c r="BJ997" s="95"/>
      <c r="BK997" s="95"/>
      <c r="BL997" s="95"/>
      <c r="BM997" s="95"/>
      <c r="BN997" s="95"/>
      <c r="BO997" s="95"/>
      <c r="BP997" s="95"/>
      <c r="BQ997" s="95"/>
      <c r="BR997" s="95"/>
      <c r="BS997" s="95"/>
      <c r="BT997" s="95"/>
      <c r="BU997" s="95"/>
      <c r="BV997" s="95"/>
      <c r="BW997" s="95"/>
      <c r="BX997" s="95"/>
      <c r="BY997" s="95"/>
      <c r="BZ997" s="95"/>
      <c r="CA997" s="95"/>
      <c r="CB997" s="95"/>
      <c r="CC997" s="95"/>
      <c r="CD997" s="110"/>
      <c r="CE997" s="95"/>
      <c r="CF997" s="95"/>
      <c r="CG997" s="95"/>
      <c r="CH997" s="95"/>
      <c r="CI997" s="95"/>
      <c r="CJ997" s="95"/>
      <c r="CK997" s="95"/>
      <c r="CL997" s="95"/>
      <c r="CM997" s="95"/>
      <c r="CN997" s="95"/>
      <c r="CO997" s="95"/>
      <c r="CP997" s="95"/>
      <c r="CQ997" s="95"/>
      <c r="CR997" s="95"/>
      <c r="CS997" s="95"/>
      <c r="CT997" s="95"/>
      <c r="CU997" s="101">
        <v>190.7</v>
      </c>
      <c r="CV997" s="101">
        <v>272.43</v>
      </c>
      <c r="CW997" s="101">
        <v>281.52</v>
      </c>
      <c r="CX997" s="101">
        <v>272.43</v>
      </c>
      <c r="CY997" s="101">
        <v>190.72</v>
      </c>
      <c r="CZ997" s="98">
        <f t="shared" si="16"/>
        <v>1207.8</v>
      </c>
    </row>
    <row r="998" spans="1:104" s="99" customFormat="1">
      <c r="A998" s="95">
        <v>91</v>
      </c>
      <c r="B998" s="96">
        <v>6263801079</v>
      </c>
      <c r="C998" s="96" t="s">
        <v>93</v>
      </c>
      <c r="D998" s="96" t="s">
        <v>94</v>
      </c>
      <c r="E998" s="96" t="s">
        <v>397</v>
      </c>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96"/>
      <c r="BE998" s="96"/>
      <c r="BF998" s="95"/>
      <c r="BG998" s="95"/>
      <c r="BH998" s="95"/>
      <c r="BI998" s="95"/>
      <c r="BJ998" s="95"/>
      <c r="BK998" s="95"/>
      <c r="BL998" s="95"/>
      <c r="BM998" s="95"/>
      <c r="BN998" s="95"/>
      <c r="BO998" s="95"/>
      <c r="BP998" s="95"/>
      <c r="BQ998" s="95"/>
      <c r="BR998" s="95"/>
      <c r="BS998" s="95"/>
      <c r="BT998" s="95"/>
      <c r="BU998" s="95"/>
      <c r="BV998" s="95"/>
      <c r="BW998" s="95"/>
      <c r="BX998" s="95"/>
      <c r="BY998" s="95"/>
      <c r="BZ998" s="95"/>
      <c r="CA998" s="95"/>
      <c r="CB998" s="95"/>
      <c r="CC998" s="95"/>
      <c r="CD998" s="110"/>
      <c r="CE998" s="95"/>
      <c r="CF998" s="95"/>
      <c r="CG998" s="95"/>
      <c r="CH998" s="95"/>
      <c r="CI998" s="95"/>
      <c r="CJ998" s="95"/>
      <c r="CK998" s="95"/>
      <c r="CL998" s="95"/>
      <c r="CM998" s="95"/>
      <c r="CN998" s="95"/>
      <c r="CO998" s="95"/>
      <c r="CP998" s="95"/>
      <c r="CQ998" s="95"/>
      <c r="CR998" s="95"/>
      <c r="CS998" s="95"/>
      <c r="CT998" s="95"/>
      <c r="CU998" s="101">
        <v>215.495557894737</v>
      </c>
      <c r="CV998" s="101">
        <v>307.85079699248098</v>
      </c>
      <c r="CW998" s="101">
        <v>318.11249022556399</v>
      </c>
      <c r="CX998" s="101">
        <v>307.85079699248098</v>
      </c>
      <c r="CY998" s="101">
        <v>215.495557894737</v>
      </c>
      <c r="CZ998" s="98">
        <f t="shared" si="16"/>
        <v>1364.8052</v>
      </c>
    </row>
    <row r="999" spans="1:104" s="99" customFormat="1">
      <c r="A999" s="95">
        <v>91</v>
      </c>
      <c r="B999" s="96">
        <v>6263801079</v>
      </c>
      <c r="C999" s="96" t="s">
        <v>93</v>
      </c>
      <c r="D999" s="96" t="s">
        <v>94</v>
      </c>
      <c r="E999" s="96" t="s">
        <v>398</v>
      </c>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96"/>
      <c r="BE999" s="96"/>
      <c r="BF999" s="95"/>
      <c r="BG999" s="95"/>
      <c r="BH999" s="95"/>
      <c r="BI999" s="95"/>
      <c r="BJ999" s="95"/>
      <c r="BK999" s="95"/>
      <c r="BL999" s="95"/>
      <c r="BM999" s="95"/>
      <c r="BN999" s="95"/>
      <c r="BO999" s="95"/>
      <c r="BP999" s="95"/>
      <c r="BQ999" s="95"/>
      <c r="BR999" s="95"/>
      <c r="BS999" s="95"/>
      <c r="BT999" s="95"/>
      <c r="BU999" s="95"/>
      <c r="BV999" s="95"/>
      <c r="BW999" s="95"/>
      <c r="BX999" s="95"/>
      <c r="BY999" s="95"/>
      <c r="BZ999" s="95"/>
      <c r="CA999" s="95"/>
      <c r="CB999" s="95"/>
      <c r="CC999" s="95"/>
      <c r="CD999" s="110"/>
      <c r="CE999" s="95"/>
      <c r="CF999" s="95"/>
      <c r="CG999" s="95"/>
      <c r="CH999" s="95"/>
      <c r="CI999" s="95"/>
      <c r="CJ999" s="95"/>
      <c r="CK999" s="95"/>
      <c r="CL999" s="95"/>
      <c r="CM999" s="95"/>
      <c r="CN999" s="95"/>
      <c r="CO999" s="95"/>
      <c r="CP999" s="95"/>
      <c r="CQ999" s="95"/>
      <c r="CR999" s="95"/>
      <c r="CS999" s="95"/>
      <c r="CT999" s="95"/>
      <c r="CU999" s="101">
        <v>190.7</v>
      </c>
      <c r="CV999" s="101">
        <v>272.43</v>
      </c>
      <c r="CW999" s="101">
        <v>281.52</v>
      </c>
      <c r="CX999" s="101">
        <v>272.43</v>
      </c>
      <c r="CY999" s="101">
        <v>190.72</v>
      </c>
      <c r="CZ999" s="98">
        <f t="shared" si="16"/>
        <v>1207.8</v>
      </c>
    </row>
    <row r="1000" spans="1:104" s="99" customFormat="1">
      <c r="A1000" s="95">
        <v>91</v>
      </c>
      <c r="B1000" s="96">
        <v>6263801079</v>
      </c>
      <c r="C1000" s="96" t="s">
        <v>93</v>
      </c>
      <c r="D1000" s="96" t="s">
        <v>94</v>
      </c>
      <c r="E1000" s="96" t="s">
        <v>399</v>
      </c>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96"/>
      <c r="BE1000" s="96"/>
      <c r="BF1000" s="95"/>
      <c r="BG1000" s="95"/>
      <c r="BH1000" s="95"/>
      <c r="BI1000" s="95"/>
      <c r="BJ1000" s="95"/>
      <c r="BK1000" s="95"/>
      <c r="BL1000" s="95"/>
      <c r="BM1000" s="95"/>
      <c r="BN1000" s="95"/>
      <c r="BO1000" s="95"/>
      <c r="BP1000" s="95"/>
      <c r="BQ1000" s="95"/>
      <c r="BR1000" s="95"/>
      <c r="BS1000" s="95"/>
      <c r="BT1000" s="95"/>
      <c r="BU1000" s="97"/>
      <c r="BV1000" s="97"/>
      <c r="BW1000" s="97"/>
      <c r="BX1000" s="97"/>
      <c r="BY1000" s="97"/>
      <c r="BZ1000" s="97"/>
      <c r="CA1000" s="97"/>
      <c r="CB1000" s="97"/>
      <c r="CC1000" s="97"/>
      <c r="CD1000" s="97"/>
      <c r="CE1000" s="97"/>
      <c r="CF1000" s="97"/>
      <c r="CG1000" s="97"/>
      <c r="CH1000" s="97"/>
      <c r="CI1000" s="97"/>
      <c r="CJ1000" s="97"/>
      <c r="CK1000" s="97"/>
      <c r="CL1000" s="97"/>
      <c r="CM1000" s="97"/>
      <c r="CN1000" s="97"/>
      <c r="CO1000" s="97"/>
      <c r="CP1000" s="97"/>
      <c r="CQ1000" s="97"/>
      <c r="CR1000" s="97"/>
      <c r="CS1000" s="97"/>
      <c r="CT1000" s="97"/>
      <c r="CU1000" s="97"/>
      <c r="CV1000" s="97"/>
      <c r="CW1000" s="97"/>
      <c r="CX1000" s="97"/>
      <c r="CY1000" s="97">
        <v>0</v>
      </c>
      <c r="CZ1000" s="98">
        <f t="shared" si="16"/>
        <v>0</v>
      </c>
    </row>
    <row r="1001" spans="1:104" s="99" customFormat="1">
      <c r="A1001" s="95">
        <v>91</v>
      </c>
      <c r="B1001" s="96">
        <v>6263801079</v>
      </c>
      <c r="C1001" s="96" t="s">
        <v>93</v>
      </c>
      <c r="D1001" s="96" t="s">
        <v>94</v>
      </c>
      <c r="E1001" s="96" t="s">
        <v>400</v>
      </c>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96"/>
      <c r="BE1001" s="96"/>
      <c r="BF1001" s="95"/>
      <c r="BG1001" s="95"/>
      <c r="BH1001" s="95"/>
      <c r="BI1001" s="95"/>
      <c r="BJ1001" s="95"/>
      <c r="BK1001" s="95"/>
      <c r="BL1001" s="95"/>
      <c r="BM1001" s="95"/>
      <c r="BN1001" s="95"/>
      <c r="BO1001" s="95"/>
      <c r="BP1001" s="95"/>
      <c r="BQ1001" s="95"/>
      <c r="BR1001" s="95"/>
      <c r="BS1001" s="95"/>
      <c r="BT1001" s="95"/>
      <c r="BU1001" s="97"/>
      <c r="BV1001" s="97"/>
      <c r="BW1001" s="97"/>
      <c r="BX1001" s="97"/>
      <c r="BY1001" s="97"/>
      <c r="BZ1001" s="97"/>
      <c r="CA1001" s="97"/>
      <c r="CB1001" s="97"/>
      <c r="CC1001" s="97"/>
      <c r="CD1001" s="97"/>
      <c r="CE1001" s="97"/>
      <c r="CF1001" s="97"/>
      <c r="CG1001" s="97"/>
      <c r="CH1001" s="97"/>
      <c r="CI1001" s="97"/>
      <c r="CJ1001" s="97"/>
      <c r="CK1001" s="97"/>
      <c r="CL1001" s="97"/>
      <c r="CM1001" s="97"/>
      <c r="CN1001" s="97"/>
      <c r="CO1001" s="97"/>
      <c r="CP1001" s="97"/>
      <c r="CQ1001" s="97"/>
      <c r="CR1001" s="97"/>
      <c r="CS1001" s="97"/>
      <c r="CT1001" s="97"/>
      <c r="CU1001" s="97"/>
      <c r="CV1001" s="97"/>
      <c r="CW1001" s="97"/>
      <c r="CX1001" s="97"/>
      <c r="CY1001" s="97">
        <v>0</v>
      </c>
      <c r="CZ1001" s="112">
        <f t="shared" si="16"/>
        <v>0</v>
      </c>
    </row>
    <row r="1002" spans="1:104" s="99" customFormat="1">
      <c r="A1002" s="95">
        <v>91</v>
      </c>
      <c r="B1002" s="96">
        <v>6263801079</v>
      </c>
      <c r="C1002" s="96" t="s">
        <v>93</v>
      </c>
      <c r="D1002" s="96" t="s">
        <v>94</v>
      </c>
      <c r="E1002" s="96" t="s">
        <v>401</v>
      </c>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c r="AK1002" s="6"/>
      <c r="AL1002" s="6"/>
      <c r="AM1002" s="6"/>
      <c r="AN1002" s="6"/>
      <c r="AO1002" s="6"/>
      <c r="AP1002" s="6"/>
      <c r="AQ1002" s="6"/>
      <c r="AR1002" s="6"/>
      <c r="AS1002" s="6"/>
      <c r="AT1002" s="6"/>
      <c r="AU1002" s="6"/>
      <c r="AV1002" s="6"/>
      <c r="AW1002" s="6"/>
      <c r="AX1002" s="6"/>
      <c r="AY1002" s="6"/>
      <c r="AZ1002" s="6"/>
      <c r="BA1002" s="6"/>
      <c r="BB1002" s="6"/>
      <c r="BC1002" s="6"/>
      <c r="BD1002" s="96"/>
      <c r="BE1002" s="96"/>
      <c r="BF1002" s="95"/>
      <c r="BG1002" s="95"/>
      <c r="BH1002" s="95"/>
      <c r="BI1002" s="95"/>
      <c r="BJ1002" s="95"/>
      <c r="BK1002" s="95"/>
      <c r="BL1002" s="95"/>
      <c r="BM1002" s="95"/>
      <c r="BN1002" s="95"/>
      <c r="BO1002" s="95"/>
      <c r="BP1002" s="95"/>
      <c r="BQ1002" s="95"/>
      <c r="BR1002" s="95"/>
      <c r="BS1002" s="95"/>
      <c r="BT1002" s="95"/>
      <c r="BU1002" s="97"/>
      <c r="BV1002" s="97"/>
      <c r="BW1002" s="97"/>
      <c r="BX1002" s="97"/>
      <c r="BY1002" s="97"/>
      <c r="BZ1002" s="97"/>
      <c r="CA1002" s="97"/>
      <c r="CB1002" s="97"/>
      <c r="CC1002" s="97"/>
      <c r="CD1002" s="97"/>
      <c r="CE1002" s="97"/>
      <c r="CF1002" s="97"/>
      <c r="CG1002" s="97"/>
      <c r="CH1002" s="97"/>
      <c r="CI1002" s="97"/>
      <c r="CJ1002" s="97"/>
      <c r="CK1002" s="97"/>
      <c r="CL1002" s="97"/>
      <c r="CM1002" s="97"/>
      <c r="CN1002" s="97"/>
      <c r="CO1002" s="97"/>
      <c r="CP1002" s="97"/>
      <c r="CQ1002" s="97"/>
      <c r="CR1002" s="97"/>
      <c r="CS1002" s="97"/>
      <c r="CT1002" s="97"/>
      <c r="CU1002" s="97"/>
      <c r="CV1002" s="97"/>
      <c r="CW1002" s="97"/>
      <c r="CX1002" s="97"/>
      <c r="CY1002" s="97">
        <v>0</v>
      </c>
      <c r="CZ1002" s="112">
        <f t="shared" si="16"/>
        <v>0</v>
      </c>
    </row>
    <row r="1003" spans="1:104" s="99" customFormat="1">
      <c r="A1003" s="95">
        <v>91</v>
      </c>
      <c r="B1003" s="96">
        <v>6263801079</v>
      </c>
      <c r="C1003" s="96" t="s">
        <v>93</v>
      </c>
      <c r="D1003" s="96" t="s">
        <v>94</v>
      </c>
      <c r="E1003" s="96" t="s">
        <v>402</v>
      </c>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c r="AK1003" s="6"/>
      <c r="AL1003" s="6"/>
      <c r="AM1003" s="6"/>
      <c r="AN1003" s="6"/>
      <c r="AO1003" s="6"/>
      <c r="AP1003" s="6"/>
      <c r="AQ1003" s="6"/>
      <c r="AR1003" s="6"/>
      <c r="AS1003" s="6"/>
      <c r="AT1003" s="6"/>
      <c r="AU1003" s="6"/>
      <c r="AV1003" s="6"/>
      <c r="AW1003" s="6"/>
      <c r="AX1003" s="6"/>
      <c r="AY1003" s="6"/>
      <c r="AZ1003" s="6"/>
      <c r="BA1003" s="6"/>
      <c r="BB1003" s="6"/>
      <c r="BC1003" s="6"/>
      <c r="BD1003" s="96"/>
      <c r="BE1003" s="96"/>
      <c r="BF1003" s="95"/>
      <c r="BG1003" s="95"/>
      <c r="BH1003" s="95"/>
      <c r="BI1003" s="95"/>
      <c r="BJ1003" s="95"/>
      <c r="BK1003" s="95"/>
      <c r="BL1003" s="95"/>
      <c r="BM1003" s="95"/>
      <c r="BN1003" s="95"/>
      <c r="BO1003" s="95"/>
      <c r="BP1003" s="95"/>
      <c r="BQ1003" s="95"/>
      <c r="BR1003" s="95"/>
      <c r="BS1003" s="95"/>
      <c r="BT1003" s="95"/>
      <c r="BU1003" s="95"/>
      <c r="BV1003" s="95"/>
      <c r="BW1003" s="95"/>
      <c r="BX1003" s="95"/>
      <c r="BY1003" s="95"/>
      <c r="BZ1003" s="95"/>
      <c r="CA1003" s="95"/>
      <c r="CB1003" s="95"/>
      <c r="CC1003" s="95"/>
      <c r="CD1003" s="110"/>
      <c r="CE1003" s="95"/>
      <c r="CF1003" s="95"/>
      <c r="CG1003" s="95"/>
      <c r="CH1003" s="95"/>
      <c r="CI1003" s="95"/>
      <c r="CJ1003" s="95"/>
      <c r="CK1003" s="95"/>
      <c r="CL1003" s="95"/>
      <c r="CM1003" s="95"/>
      <c r="CN1003" s="95"/>
      <c r="CO1003" s="95"/>
      <c r="CP1003" s="95"/>
      <c r="CQ1003" s="95"/>
      <c r="CR1003" s="95"/>
      <c r="CS1003" s="95"/>
      <c r="CT1003" s="95"/>
      <c r="CU1003" s="101"/>
      <c r="CV1003" s="101"/>
      <c r="CW1003" s="101"/>
      <c r="CX1003" s="101"/>
      <c r="CY1003" s="101">
        <v>0</v>
      </c>
      <c r="CZ1003" s="112">
        <f t="shared" si="16"/>
        <v>0</v>
      </c>
    </row>
    <row r="1004" spans="1:104" s="99" customFormat="1">
      <c r="A1004" s="95">
        <v>91</v>
      </c>
      <c r="B1004" s="96">
        <v>6263801079</v>
      </c>
      <c r="C1004" s="96" t="s">
        <v>93</v>
      </c>
      <c r="D1004" s="96" t="s">
        <v>94</v>
      </c>
      <c r="E1004" s="96" t="s">
        <v>403</v>
      </c>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c r="AK1004" s="6"/>
      <c r="AL1004" s="6"/>
      <c r="AM1004" s="6"/>
      <c r="AN1004" s="6"/>
      <c r="AO1004" s="6"/>
      <c r="AP1004" s="6"/>
      <c r="AQ1004" s="6"/>
      <c r="AR1004" s="6"/>
      <c r="AS1004" s="6"/>
      <c r="AT1004" s="6"/>
      <c r="AU1004" s="6"/>
      <c r="AV1004" s="6"/>
      <c r="AW1004" s="6"/>
      <c r="AX1004" s="6"/>
      <c r="AY1004" s="6"/>
      <c r="AZ1004" s="6"/>
      <c r="BA1004" s="6"/>
      <c r="BB1004" s="6"/>
      <c r="BC1004" s="6"/>
      <c r="BD1004" s="96"/>
      <c r="BE1004" s="96"/>
      <c r="BF1004" s="95"/>
      <c r="BG1004" s="95"/>
      <c r="BH1004" s="95"/>
      <c r="BI1004" s="95"/>
      <c r="BJ1004" s="95"/>
      <c r="BK1004" s="95"/>
      <c r="BL1004" s="95"/>
      <c r="BM1004" s="95"/>
      <c r="BN1004" s="95"/>
      <c r="BO1004" s="95"/>
      <c r="BP1004" s="95"/>
      <c r="BQ1004" s="95"/>
      <c r="BR1004" s="95"/>
      <c r="BS1004" s="95"/>
      <c r="BT1004" s="95"/>
      <c r="BU1004" s="95"/>
      <c r="BV1004" s="95"/>
      <c r="BW1004" s="95"/>
      <c r="BX1004" s="95"/>
      <c r="BY1004" s="95"/>
      <c r="BZ1004" s="95"/>
      <c r="CA1004" s="95"/>
      <c r="CB1004" s="95"/>
      <c r="CC1004" s="95"/>
      <c r="CD1004" s="110"/>
      <c r="CE1004" s="95"/>
      <c r="CF1004" s="95"/>
      <c r="CG1004" s="95"/>
      <c r="CH1004" s="95"/>
      <c r="CI1004" s="95"/>
      <c r="CJ1004" s="95"/>
      <c r="CK1004" s="95"/>
      <c r="CL1004" s="95"/>
      <c r="CM1004" s="95"/>
      <c r="CN1004" s="95"/>
      <c r="CO1004" s="95"/>
      <c r="CP1004" s="95"/>
      <c r="CQ1004" s="95"/>
      <c r="CR1004" s="95"/>
      <c r="CS1004" s="95"/>
      <c r="CT1004" s="95"/>
      <c r="CU1004" s="101"/>
      <c r="CV1004" s="101"/>
      <c r="CW1004" s="101"/>
      <c r="CX1004" s="101"/>
      <c r="CY1004" s="101">
        <v>0</v>
      </c>
      <c r="CZ1004" s="112">
        <f t="shared" si="16"/>
        <v>0</v>
      </c>
    </row>
    <row r="1005" spans="1:104" s="99" customFormat="1">
      <c r="A1005" s="95">
        <v>92</v>
      </c>
      <c r="B1005" s="96">
        <v>6263801109</v>
      </c>
      <c r="C1005" s="96" t="s">
        <v>93</v>
      </c>
      <c r="D1005" s="96" t="s">
        <v>94</v>
      </c>
      <c r="E1005" s="96" t="s">
        <v>393</v>
      </c>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c r="AK1005" s="6"/>
      <c r="AL1005" s="6"/>
      <c r="AM1005" s="6"/>
      <c r="AN1005" s="6"/>
      <c r="AO1005" s="6"/>
      <c r="AP1005" s="6"/>
      <c r="AQ1005" s="6"/>
      <c r="AR1005" s="6"/>
      <c r="AS1005" s="6"/>
      <c r="AT1005" s="6"/>
      <c r="AU1005" s="6"/>
      <c r="AV1005" s="6"/>
      <c r="AW1005" s="6"/>
      <c r="AX1005" s="6"/>
      <c r="AY1005" s="6"/>
      <c r="AZ1005" s="6"/>
      <c r="BA1005" s="6"/>
      <c r="BB1005" s="6"/>
      <c r="BC1005" s="6"/>
      <c r="BD1005" s="96"/>
      <c r="BE1005" s="96"/>
      <c r="BF1005" s="95"/>
      <c r="BG1005" s="95"/>
      <c r="BH1005" s="95"/>
      <c r="BI1005" s="95"/>
      <c r="BJ1005" s="95"/>
      <c r="BK1005" s="95"/>
      <c r="BL1005" s="95"/>
      <c r="BM1005" s="95"/>
      <c r="BN1005" s="95"/>
      <c r="BO1005" s="95"/>
      <c r="BP1005" s="95"/>
      <c r="BQ1005" s="95"/>
      <c r="BR1005" s="95"/>
      <c r="BS1005" s="95"/>
      <c r="BT1005" s="95"/>
      <c r="BU1005" s="95"/>
      <c r="BV1005" s="95"/>
      <c r="BW1005" s="95"/>
      <c r="BX1005" s="95"/>
      <c r="BY1005" s="95"/>
      <c r="BZ1005" s="95"/>
      <c r="CA1005" s="95"/>
      <c r="CB1005" s="95"/>
      <c r="CC1005" s="95"/>
      <c r="CD1005" s="110"/>
      <c r="CE1005" s="95"/>
      <c r="CF1005" s="95"/>
      <c r="CG1005" s="95"/>
      <c r="CH1005" s="95"/>
      <c r="CI1005" s="95"/>
      <c r="CJ1005" s="95"/>
      <c r="CK1005" s="95"/>
      <c r="CL1005" s="95"/>
      <c r="CM1005" s="95"/>
      <c r="CN1005" s="95"/>
      <c r="CO1005" s="95"/>
      <c r="CP1005" s="95"/>
      <c r="CQ1005" s="95"/>
      <c r="CR1005" s="95"/>
      <c r="CS1005" s="95"/>
      <c r="CT1005" s="95"/>
      <c r="CU1005" s="97">
        <v>731.68421052631595</v>
      </c>
      <c r="CV1005" s="97">
        <v>1045.2631578947401</v>
      </c>
      <c r="CW1005" s="97">
        <v>1080.10526315789</v>
      </c>
      <c r="CX1005" s="97">
        <v>1045.2631578947401</v>
      </c>
      <c r="CY1005" s="97">
        <v>731.68421052631595</v>
      </c>
      <c r="CZ1005" s="98">
        <f t="shared" si="16"/>
        <v>4634.0000000000018</v>
      </c>
    </row>
    <row r="1006" spans="1:104" s="99" customFormat="1">
      <c r="A1006" s="95">
        <v>92</v>
      </c>
      <c r="B1006" s="96">
        <v>6263801109</v>
      </c>
      <c r="C1006" s="96" t="s">
        <v>93</v>
      </c>
      <c r="D1006" s="96" t="s">
        <v>94</v>
      </c>
      <c r="E1006" s="96" t="s">
        <v>394</v>
      </c>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c r="AJ1006" s="6"/>
      <c r="AK1006" s="6"/>
      <c r="AL1006" s="6"/>
      <c r="AM1006" s="6"/>
      <c r="AN1006" s="6"/>
      <c r="AO1006" s="6"/>
      <c r="AP1006" s="6"/>
      <c r="AQ1006" s="6"/>
      <c r="AR1006" s="6"/>
      <c r="AS1006" s="6"/>
      <c r="AT1006" s="6"/>
      <c r="AU1006" s="6"/>
      <c r="AV1006" s="6"/>
      <c r="AW1006" s="6"/>
      <c r="AX1006" s="6"/>
      <c r="AY1006" s="6"/>
      <c r="AZ1006" s="6"/>
      <c r="BA1006" s="6"/>
      <c r="BB1006" s="6"/>
      <c r="BC1006" s="6"/>
      <c r="BD1006" s="96"/>
      <c r="BE1006" s="96"/>
      <c r="BF1006" s="95"/>
      <c r="BG1006" s="95"/>
      <c r="BH1006" s="95"/>
      <c r="BI1006" s="95"/>
      <c r="BJ1006" s="95"/>
      <c r="BK1006" s="95"/>
      <c r="BL1006" s="95"/>
      <c r="BM1006" s="95"/>
      <c r="BN1006" s="95"/>
      <c r="BO1006" s="95"/>
      <c r="BP1006" s="95"/>
      <c r="BQ1006" s="95"/>
      <c r="BR1006" s="95"/>
      <c r="BS1006" s="95"/>
      <c r="BT1006" s="95"/>
      <c r="BU1006" s="95"/>
      <c r="BV1006" s="95"/>
      <c r="BW1006" s="95"/>
      <c r="BX1006" s="95"/>
      <c r="BY1006" s="95"/>
      <c r="BZ1006" s="95"/>
      <c r="CA1006" s="95"/>
      <c r="CB1006" s="95"/>
      <c r="CC1006" s="95"/>
      <c r="CD1006" s="110"/>
      <c r="CE1006" s="95"/>
      <c r="CF1006" s="95"/>
      <c r="CG1006" s="95"/>
      <c r="CH1006" s="95"/>
      <c r="CI1006" s="95"/>
      <c r="CJ1006" s="95"/>
      <c r="CK1006" s="95"/>
      <c r="CL1006" s="95"/>
      <c r="CM1006" s="95"/>
      <c r="CN1006" s="95"/>
      <c r="CO1006" s="95"/>
      <c r="CP1006" s="95"/>
      <c r="CQ1006" s="95"/>
      <c r="CR1006" s="95"/>
      <c r="CS1006" s="95"/>
      <c r="CT1006" s="95"/>
      <c r="CU1006" s="97">
        <v>663.94736842105306</v>
      </c>
      <c r="CV1006" s="97">
        <v>948.49624060150404</v>
      </c>
      <c r="CW1006" s="97">
        <v>980.11278195488705</v>
      </c>
      <c r="CX1006" s="97">
        <v>948.49624060150404</v>
      </c>
      <c r="CY1006" s="97">
        <v>663.94736842105306</v>
      </c>
      <c r="CZ1006" s="98">
        <f t="shared" si="16"/>
        <v>4205.0000000000018</v>
      </c>
    </row>
    <row r="1007" spans="1:104" s="99" customFormat="1">
      <c r="A1007" s="95">
        <v>92</v>
      </c>
      <c r="B1007" s="96">
        <v>6263801109</v>
      </c>
      <c r="C1007" s="96" t="s">
        <v>93</v>
      </c>
      <c r="D1007" s="96" t="s">
        <v>94</v>
      </c>
      <c r="E1007" s="96" t="s">
        <v>395</v>
      </c>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c r="AP1007" s="6"/>
      <c r="AQ1007" s="6"/>
      <c r="AR1007" s="6"/>
      <c r="AS1007" s="6"/>
      <c r="AT1007" s="6"/>
      <c r="AU1007" s="6"/>
      <c r="AV1007" s="6"/>
      <c r="AW1007" s="6"/>
      <c r="AX1007" s="6"/>
      <c r="AY1007" s="6"/>
      <c r="AZ1007" s="6"/>
      <c r="BA1007" s="6"/>
      <c r="BB1007" s="6"/>
      <c r="BC1007" s="6"/>
      <c r="BD1007" s="96"/>
      <c r="BE1007" s="96"/>
      <c r="BF1007" s="95"/>
      <c r="BG1007" s="95"/>
      <c r="BH1007" s="95"/>
      <c r="BI1007" s="95"/>
      <c r="BJ1007" s="95"/>
      <c r="BK1007" s="95"/>
      <c r="BL1007" s="95"/>
      <c r="BM1007" s="95"/>
      <c r="BN1007" s="95"/>
      <c r="BO1007" s="95"/>
      <c r="BP1007" s="95"/>
      <c r="BQ1007" s="95"/>
      <c r="BR1007" s="95"/>
      <c r="BS1007" s="95"/>
      <c r="BT1007" s="95"/>
      <c r="BU1007" s="95"/>
      <c r="BV1007" s="95"/>
      <c r="BW1007" s="95"/>
      <c r="BX1007" s="95"/>
      <c r="BY1007" s="95"/>
      <c r="BZ1007" s="95"/>
      <c r="CA1007" s="95"/>
      <c r="CB1007" s="95"/>
      <c r="CC1007" s="95"/>
      <c r="CD1007" s="110"/>
      <c r="CE1007" s="95"/>
      <c r="CF1007" s="95"/>
      <c r="CG1007" s="95"/>
      <c r="CH1007" s="95"/>
      <c r="CI1007" s="95"/>
      <c r="CJ1007" s="95"/>
      <c r="CK1007" s="95"/>
      <c r="CL1007" s="95"/>
      <c r="CM1007" s="95"/>
      <c r="CN1007" s="95"/>
      <c r="CO1007" s="95"/>
      <c r="CP1007" s="95"/>
      <c r="CQ1007" s="95"/>
      <c r="CR1007" s="95"/>
      <c r="CS1007" s="95"/>
      <c r="CT1007" s="95"/>
      <c r="CU1007" s="101">
        <v>263.18873684210502</v>
      </c>
      <c r="CV1007" s="101">
        <v>375.98390977443597</v>
      </c>
      <c r="CW1007" s="101">
        <v>388.51670676691703</v>
      </c>
      <c r="CX1007" s="101">
        <v>375.98390977443597</v>
      </c>
      <c r="CY1007" s="101">
        <v>263.18873684210502</v>
      </c>
      <c r="CZ1007" s="98">
        <f t="shared" si="16"/>
        <v>1666.8619999999989</v>
      </c>
    </row>
    <row r="1008" spans="1:104" s="99" customFormat="1">
      <c r="A1008" s="95">
        <v>92</v>
      </c>
      <c r="B1008" s="96">
        <v>6263801109</v>
      </c>
      <c r="C1008" s="96" t="s">
        <v>93</v>
      </c>
      <c r="D1008" s="96" t="s">
        <v>94</v>
      </c>
      <c r="E1008" s="96" t="s">
        <v>396</v>
      </c>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6"/>
      <c r="AJ1008" s="6"/>
      <c r="AK1008" s="6"/>
      <c r="AL1008" s="6"/>
      <c r="AM1008" s="6"/>
      <c r="AN1008" s="6"/>
      <c r="AO1008" s="6"/>
      <c r="AP1008" s="6"/>
      <c r="AQ1008" s="6"/>
      <c r="AR1008" s="6"/>
      <c r="AS1008" s="6"/>
      <c r="AT1008" s="6"/>
      <c r="AU1008" s="6"/>
      <c r="AV1008" s="6"/>
      <c r="AW1008" s="6"/>
      <c r="AX1008" s="6"/>
      <c r="AY1008" s="6"/>
      <c r="AZ1008" s="6"/>
      <c r="BA1008" s="6"/>
      <c r="BB1008" s="6"/>
      <c r="BC1008" s="6"/>
      <c r="BD1008" s="96"/>
      <c r="BE1008" s="96"/>
      <c r="BF1008" s="95"/>
      <c r="BG1008" s="95"/>
      <c r="BH1008" s="95"/>
      <c r="BI1008" s="95"/>
      <c r="BJ1008" s="95"/>
      <c r="BK1008" s="95"/>
      <c r="BL1008" s="95"/>
      <c r="BM1008" s="95"/>
      <c r="BN1008" s="95"/>
      <c r="BO1008" s="95"/>
      <c r="BP1008" s="95"/>
      <c r="BQ1008" s="95"/>
      <c r="BR1008" s="95"/>
      <c r="BS1008" s="95"/>
      <c r="BT1008" s="95"/>
      <c r="BU1008" s="95"/>
      <c r="BV1008" s="95"/>
      <c r="BW1008" s="95"/>
      <c r="BX1008" s="95"/>
      <c r="BY1008" s="95"/>
      <c r="BZ1008" s="95"/>
      <c r="CA1008" s="95"/>
      <c r="CB1008" s="95"/>
      <c r="CC1008" s="95"/>
      <c r="CD1008" s="110"/>
      <c r="CE1008" s="95"/>
      <c r="CF1008" s="95"/>
      <c r="CG1008" s="95"/>
      <c r="CH1008" s="95"/>
      <c r="CI1008" s="95"/>
      <c r="CJ1008" s="95"/>
      <c r="CK1008" s="95"/>
      <c r="CL1008" s="95"/>
      <c r="CM1008" s="95"/>
      <c r="CN1008" s="95"/>
      <c r="CO1008" s="95"/>
      <c r="CP1008" s="95"/>
      <c r="CQ1008" s="95"/>
      <c r="CR1008" s="95"/>
      <c r="CS1008" s="95"/>
      <c r="CT1008" s="95"/>
      <c r="CU1008" s="101">
        <v>232.91</v>
      </c>
      <c r="CV1008" s="101">
        <v>332.73</v>
      </c>
      <c r="CW1008" s="101">
        <v>343.82</v>
      </c>
      <c r="CX1008" s="101">
        <v>332.73</v>
      </c>
      <c r="CY1008" s="101">
        <v>232.91</v>
      </c>
      <c r="CZ1008" s="98">
        <f t="shared" si="16"/>
        <v>1475.1000000000001</v>
      </c>
    </row>
    <row r="1009" spans="1:104" s="99" customFormat="1">
      <c r="A1009" s="95">
        <v>92</v>
      </c>
      <c r="B1009" s="96">
        <v>6263801109</v>
      </c>
      <c r="C1009" s="96" t="s">
        <v>93</v>
      </c>
      <c r="D1009" s="96" t="s">
        <v>94</v>
      </c>
      <c r="E1009" s="96" t="s">
        <v>397</v>
      </c>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6"/>
      <c r="AJ1009" s="6"/>
      <c r="AK1009" s="6"/>
      <c r="AL1009" s="6"/>
      <c r="AM1009" s="6"/>
      <c r="AN1009" s="6"/>
      <c r="AO1009" s="6"/>
      <c r="AP1009" s="6"/>
      <c r="AQ1009" s="6"/>
      <c r="AR1009" s="6"/>
      <c r="AS1009" s="6"/>
      <c r="AT1009" s="6"/>
      <c r="AU1009" s="6"/>
      <c r="AV1009" s="6"/>
      <c r="AW1009" s="6"/>
      <c r="AX1009" s="6"/>
      <c r="AY1009" s="6"/>
      <c r="AZ1009" s="6"/>
      <c r="BA1009" s="6"/>
      <c r="BB1009" s="6"/>
      <c r="BC1009" s="6"/>
      <c r="BD1009" s="96"/>
      <c r="BE1009" s="96"/>
      <c r="BF1009" s="95"/>
      <c r="BG1009" s="95"/>
      <c r="BH1009" s="95"/>
      <c r="BI1009" s="95"/>
      <c r="BJ1009" s="95"/>
      <c r="BK1009" s="95"/>
      <c r="BL1009" s="95"/>
      <c r="BM1009" s="95"/>
      <c r="BN1009" s="95"/>
      <c r="BO1009" s="95"/>
      <c r="BP1009" s="95"/>
      <c r="BQ1009" s="95"/>
      <c r="BR1009" s="95"/>
      <c r="BS1009" s="95"/>
      <c r="BT1009" s="95"/>
      <c r="BU1009" s="95"/>
      <c r="BV1009" s="95"/>
      <c r="BW1009" s="95"/>
      <c r="BX1009" s="95"/>
      <c r="BY1009" s="95"/>
      <c r="BZ1009" s="95"/>
      <c r="CA1009" s="95"/>
      <c r="CB1009" s="95"/>
      <c r="CC1009" s="95"/>
      <c r="CD1009" s="110"/>
      <c r="CE1009" s="95"/>
      <c r="CF1009" s="95"/>
      <c r="CG1009" s="95"/>
      <c r="CH1009" s="95"/>
      <c r="CI1009" s="95"/>
      <c r="CJ1009" s="95"/>
      <c r="CK1009" s="95"/>
      <c r="CL1009" s="95"/>
      <c r="CM1009" s="95"/>
      <c r="CN1009" s="95"/>
      <c r="CO1009" s="95"/>
      <c r="CP1009" s="95"/>
      <c r="CQ1009" s="95"/>
      <c r="CR1009" s="95"/>
      <c r="CS1009" s="95"/>
      <c r="CT1009" s="95"/>
      <c r="CU1009" s="101">
        <v>263.18873684210502</v>
      </c>
      <c r="CV1009" s="101">
        <v>375.98390977443597</v>
      </c>
      <c r="CW1009" s="101">
        <v>388.51670676691703</v>
      </c>
      <c r="CX1009" s="101">
        <v>375.98390977443597</v>
      </c>
      <c r="CY1009" s="101">
        <v>263.18873684210502</v>
      </c>
      <c r="CZ1009" s="98">
        <f t="shared" si="16"/>
        <v>1666.8619999999989</v>
      </c>
    </row>
    <row r="1010" spans="1:104" s="99" customFormat="1">
      <c r="A1010" s="95">
        <v>92</v>
      </c>
      <c r="B1010" s="96">
        <v>6263801109</v>
      </c>
      <c r="C1010" s="96" t="s">
        <v>93</v>
      </c>
      <c r="D1010" s="96" t="s">
        <v>94</v>
      </c>
      <c r="E1010" s="96" t="s">
        <v>398</v>
      </c>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c r="AH1010" s="6"/>
      <c r="AI1010" s="6"/>
      <c r="AJ1010" s="6"/>
      <c r="AK1010" s="6"/>
      <c r="AL1010" s="6"/>
      <c r="AM1010" s="6"/>
      <c r="AN1010" s="6"/>
      <c r="AO1010" s="6"/>
      <c r="AP1010" s="6"/>
      <c r="AQ1010" s="6"/>
      <c r="AR1010" s="6"/>
      <c r="AS1010" s="6"/>
      <c r="AT1010" s="6"/>
      <c r="AU1010" s="6"/>
      <c r="AV1010" s="6"/>
      <c r="AW1010" s="6"/>
      <c r="AX1010" s="6"/>
      <c r="AY1010" s="6"/>
      <c r="AZ1010" s="6"/>
      <c r="BA1010" s="6"/>
      <c r="BB1010" s="6"/>
      <c r="BC1010" s="6"/>
      <c r="BD1010" s="96"/>
      <c r="BE1010" s="96"/>
      <c r="BF1010" s="95"/>
      <c r="BG1010" s="95"/>
      <c r="BH1010" s="95"/>
      <c r="BI1010" s="95"/>
      <c r="BJ1010" s="95"/>
      <c r="BK1010" s="95"/>
      <c r="BL1010" s="95"/>
      <c r="BM1010" s="95"/>
      <c r="BN1010" s="95"/>
      <c r="BO1010" s="95"/>
      <c r="BP1010" s="95"/>
      <c r="BQ1010" s="95"/>
      <c r="BR1010" s="95"/>
      <c r="BS1010" s="95"/>
      <c r="BT1010" s="95"/>
      <c r="BU1010" s="95"/>
      <c r="BV1010" s="95"/>
      <c r="BW1010" s="95"/>
      <c r="BX1010" s="95"/>
      <c r="BY1010" s="95"/>
      <c r="BZ1010" s="95"/>
      <c r="CA1010" s="95"/>
      <c r="CB1010" s="95"/>
      <c r="CC1010" s="95"/>
      <c r="CD1010" s="110"/>
      <c r="CE1010" s="95"/>
      <c r="CF1010" s="95"/>
      <c r="CG1010" s="95"/>
      <c r="CH1010" s="95"/>
      <c r="CI1010" s="95"/>
      <c r="CJ1010" s="95"/>
      <c r="CK1010" s="95"/>
      <c r="CL1010" s="95"/>
      <c r="CM1010" s="95"/>
      <c r="CN1010" s="95"/>
      <c r="CO1010" s="95"/>
      <c r="CP1010" s="95"/>
      <c r="CQ1010" s="95"/>
      <c r="CR1010" s="95"/>
      <c r="CS1010" s="95"/>
      <c r="CT1010" s="95"/>
      <c r="CU1010" s="101">
        <v>232.91</v>
      </c>
      <c r="CV1010" s="101">
        <v>332.73</v>
      </c>
      <c r="CW1010" s="101">
        <v>343.82</v>
      </c>
      <c r="CX1010" s="101">
        <v>332.73</v>
      </c>
      <c r="CY1010" s="101">
        <v>232.91</v>
      </c>
      <c r="CZ1010" s="98">
        <f t="shared" si="16"/>
        <v>1475.1000000000001</v>
      </c>
    </row>
    <row r="1011" spans="1:104" s="99" customFormat="1">
      <c r="A1011" s="95">
        <v>92</v>
      </c>
      <c r="B1011" s="96">
        <v>6263801109</v>
      </c>
      <c r="C1011" s="96" t="s">
        <v>93</v>
      </c>
      <c r="D1011" s="96" t="s">
        <v>94</v>
      </c>
      <c r="E1011" s="96" t="s">
        <v>399</v>
      </c>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6"/>
      <c r="AJ1011" s="6"/>
      <c r="AK1011" s="6"/>
      <c r="AL1011" s="6"/>
      <c r="AM1011" s="6"/>
      <c r="AN1011" s="6"/>
      <c r="AO1011" s="6"/>
      <c r="AP1011" s="6"/>
      <c r="AQ1011" s="6"/>
      <c r="AR1011" s="6"/>
      <c r="AS1011" s="6"/>
      <c r="AT1011" s="6"/>
      <c r="AU1011" s="6"/>
      <c r="AV1011" s="6"/>
      <c r="AW1011" s="6"/>
      <c r="AX1011" s="6"/>
      <c r="AY1011" s="6"/>
      <c r="AZ1011" s="6"/>
      <c r="BA1011" s="6"/>
      <c r="BB1011" s="6"/>
      <c r="BC1011" s="6"/>
      <c r="BD1011" s="96"/>
      <c r="BE1011" s="96"/>
      <c r="BF1011" s="95"/>
      <c r="BG1011" s="95"/>
      <c r="BH1011" s="95"/>
      <c r="BI1011" s="95"/>
      <c r="BJ1011" s="95"/>
      <c r="BK1011" s="95"/>
      <c r="BL1011" s="95"/>
      <c r="BM1011" s="95"/>
      <c r="BN1011" s="95"/>
      <c r="BO1011" s="95"/>
      <c r="BP1011" s="95"/>
      <c r="BQ1011" s="95"/>
      <c r="BR1011" s="95"/>
      <c r="BS1011" s="95"/>
      <c r="BT1011" s="95"/>
      <c r="BU1011" s="97"/>
      <c r="BV1011" s="97"/>
      <c r="BW1011" s="97"/>
      <c r="BX1011" s="97"/>
      <c r="BY1011" s="97"/>
      <c r="BZ1011" s="97"/>
      <c r="CA1011" s="97"/>
      <c r="CB1011" s="97"/>
      <c r="CC1011" s="97"/>
      <c r="CD1011" s="97"/>
      <c r="CE1011" s="97"/>
      <c r="CF1011" s="97"/>
      <c r="CG1011" s="97"/>
      <c r="CH1011" s="97"/>
      <c r="CI1011" s="97"/>
      <c r="CJ1011" s="97"/>
      <c r="CK1011" s="97"/>
      <c r="CL1011" s="97"/>
      <c r="CM1011" s="97"/>
      <c r="CN1011" s="97"/>
      <c r="CO1011" s="97"/>
      <c r="CP1011" s="97"/>
      <c r="CQ1011" s="97"/>
      <c r="CR1011" s="97"/>
      <c r="CS1011" s="97"/>
      <c r="CT1011" s="97"/>
      <c r="CU1011" s="97"/>
      <c r="CV1011" s="97"/>
      <c r="CW1011" s="97"/>
      <c r="CX1011" s="97"/>
      <c r="CY1011" s="97">
        <v>0</v>
      </c>
      <c r="CZ1011" s="98">
        <f t="shared" si="16"/>
        <v>0</v>
      </c>
    </row>
    <row r="1012" spans="1:104" s="99" customFormat="1">
      <c r="A1012" s="95">
        <v>92</v>
      </c>
      <c r="B1012" s="96">
        <v>6263801109</v>
      </c>
      <c r="C1012" s="96" t="s">
        <v>93</v>
      </c>
      <c r="D1012" s="96" t="s">
        <v>94</v>
      </c>
      <c r="E1012" s="96" t="s">
        <v>400</v>
      </c>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c r="AH1012" s="6"/>
      <c r="AI1012" s="6"/>
      <c r="AJ1012" s="6"/>
      <c r="AK1012" s="6"/>
      <c r="AL1012" s="6"/>
      <c r="AM1012" s="6"/>
      <c r="AN1012" s="6"/>
      <c r="AO1012" s="6"/>
      <c r="AP1012" s="6"/>
      <c r="AQ1012" s="6"/>
      <c r="AR1012" s="6"/>
      <c r="AS1012" s="6"/>
      <c r="AT1012" s="6"/>
      <c r="AU1012" s="6"/>
      <c r="AV1012" s="6"/>
      <c r="AW1012" s="6"/>
      <c r="AX1012" s="6"/>
      <c r="AY1012" s="6"/>
      <c r="AZ1012" s="6"/>
      <c r="BA1012" s="6"/>
      <c r="BB1012" s="6"/>
      <c r="BC1012" s="6"/>
      <c r="BD1012" s="96"/>
      <c r="BE1012" s="96"/>
      <c r="BF1012" s="95"/>
      <c r="BG1012" s="95"/>
      <c r="BH1012" s="95"/>
      <c r="BI1012" s="95"/>
      <c r="BJ1012" s="95"/>
      <c r="BK1012" s="95"/>
      <c r="BL1012" s="95"/>
      <c r="BM1012" s="95"/>
      <c r="BN1012" s="95"/>
      <c r="BO1012" s="95"/>
      <c r="BP1012" s="95"/>
      <c r="BQ1012" s="95"/>
      <c r="BR1012" s="95"/>
      <c r="BS1012" s="95"/>
      <c r="BT1012" s="95"/>
      <c r="BU1012" s="97"/>
      <c r="BV1012" s="97"/>
      <c r="BW1012" s="97"/>
      <c r="BX1012" s="97"/>
      <c r="BY1012" s="97"/>
      <c r="BZ1012" s="97"/>
      <c r="CA1012" s="97"/>
      <c r="CB1012" s="97"/>
      <c r="CC1012" s="97"/>
      <c r="CD1012" s="97"/>
      <c r="CE1012" s="97"/>
      <c r="CF1012" s="97"/>
      <c r="CG1012" s="97"/>
      <c r="CH1012" s="97"/>
      <c r="CI1012" s="97"/>
      <c r="CJ1012" s="97"/>
      <c r="CK1012" s="97"/>
      <c r="CL1012" s="97"/>
      <c r="CM1012" s="97"/>
      <c r="CN1012" s="97"/>
      <c r="CO1012" s="97"/>
      <c r="CP1012" s="97"/>
      <c r="CQ1012" s="97"/>
      <c r="CR1012" s="97"/>
      <c r="CS1012" s="97"/>
      <c r="CT1012" s="97"/>
      <c r="CU1012" s="97"/>
      <c r="CV1012" s="97"/>
      <c r="CW1012" s="97"/>
      <c r="CX1012" s="97"/>
      <c r="CY1012" s="97">
        <v>0</v>
      </c>
      <c r="CZ1012" s="112">
        <f t="shared" si="16"/>
        <v>0</v>
      </c>
    </row>
    <row r="1013" spans="1:104" s="99" customFormat="1">
      <c r="A1013" s="95">
        <v>92</v>
      </c>
      <c r="B1013" s="96">
        <v>6263801109</v>
      </c>
      <c r="C1013" s="96" t="s">
        <v>93</v>
      </c>
      <c r="D1013" s="96" t="s">
        <v>94</v>
      </c>
      <c r="E1013" s="96" t="s">
        <v>401</v>
      </c>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6"/>
      <c r="AJ1013" s="6"/>
      <c r="AK1013" s="6"/>
      <c r="AL1013" s="6"/>
      <c r="AM1013" s="6"/>
      <c r="AN1013" s="6"/>
      <c r="AO1013" s="6"/>
      <c r="AP1013" s="6"/>
      <c r="AQ1013" s="6"/>
      <c r="AR1013" s="6"/>
      <c r="AS1013" s="6"/>
      <c r="AT1013" s="6"/>
      <c r="AU1013" s="6"/>
      <c r="AV1013" s="6"/>
      <c r="AW1013" s="6"/>
      <c r="AX1013" s="6"/>
      <c r="AY1013" s="6"/>
      <c r="AZ1013" s="6"/>
      <c r="BA1013" s="6"/>
      <c r="BB1013" s="6"/>
      <c r="BC1013" s="6"/>
      <c r="BD1013" s="96"/>
      <c r="BE1013" s="96"/>
      <c r="BF1013" s="95"/>
      <c r="BG1013" s="95"/>
      <c r="BH1013" s="95"/>
      <c r="BI1013" s="95"/>
      <c r="BJ1013" s="95"/>
      <c r="BK1013" s="95"/>
      <c r="BL1013" s="95"/>
      <c r="BM1013" s="95"/>
      <c r="BN1013" s="95"/>
      <c r="BO1013" s="95"/>
      <c r="BP1013" s="95"/>
      <c r="BQ1013" s="95"/>
      <c r="BR1013" s="95"/>
      <c r="BS1013" s="95"/>
      <c r="BT1013" s="95"/>
      <c r="BU1013" s="97"/>
      <c r="BV1013" s="97"/>
      <c r="BW1013" s="97"/>
      <c r="BX1013" s="97"/>
      <c r="BY1013" s="97"/>
      <c r="BZ1013" s="97"/>
      <c r="CA1013" s="97"/>
      <c r="CB1013" s="97"/>
      <c r="CC1013" s="97"/>
      <c r="CD1013" s="97"/>
      <c r="CE1013" s="97"/>
      <c r="CF1013" s="97"/>
      <c r="CG1013" s="97"/>
      <c r="CH1013" s="97"/>
      <c r="CI1013" s="97"/>
      <c r="CJ1013" s="97"/>
      <c r="CK1013" s="97"/>
      <c r="CL1013" s="97"/>
      <c r="CM1013" s="97"/>
      <c r="CN1013" s="97"/>
      <c r="CO1013" s="97"/>
      <c r="CP1013" s="97"/>
      <c r="CQ1013" s="97"/>
      <c r="CR1013" s="97"/>
      <c r="CS1013" s="97"/>
      <c r="CT1013" s="97"/>
      <c r="CU1013" s="97"/>
      <c r="CV1013" s="97"/>
      <c r="CW1013" s="97"/>
      <c r="CX1013" s="97"/>
      <c r="CY1013" s="97">
        <v>0</v>
      </c>
      <c r="CZ1013" s="112">
        <f t="shared" si="16"/>
        <v>0</v>
      </c>
    </row>
    <row r="1014" spans="1:104" s="99" customFormat="1">
      <c r="A1014" s="95">
        <v>92</v>
      </c>
      <c r="B1014" s="96">
        <v>6263801109</v>
      </c>
      <c r="C1014" s="96" t="s">
        <v>93</v>
      </c>
      <c r="D1014" s="96" t="s">
        <v>94</v>
      </c>
      <c r="E1014" s="96" t="s">
        <v>402</v>
      </c>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c r="AH1014" s="6"/>
      <c r="AI1014" s="6"/>
      <c r="AJ1014" s="6"/>
      <c r="AK1014" s="6"/>
      <c r="AL1014" s="6"/>
      <c r="AM1014" s="6"/>
      <c r="AN1014" s="6"/>
      <c r="AO1014" s="6"/>
      <c r="AP1014" s="6"/>
      <c r="AQ1014" s="6"/>
      <c r="AR1014" s="6"/>
      <c r="AS1014" s="6"/>
      <c r="AT1014" s="6"/>
      <c r="AU1014" s="6"/>
      <c r="AV1014" s="6"/>
      <c r="AW1014" s="6"/>
      <c r="AX1014" s="6"/>
      <c r="AY1014" s="6"/>
      <c r="AZ1014" s="6"/>
      <c r="BA1014" s="6"/>
      <c r="BB1014" s="6"/>
      <c r="BC1014" s="6"/>
      <c r="BD1014" s="96"/>
      <c r="BE1014" s="96"/>
      <c r="BF1014" s="95"/>
      <c r="BG1014" s="95"/>
      <c r="BH1014" s="95"/>
      <c r="BI1014" s="95"/>
      <c r="BJ1014" s="95"/>
      <c r="BK1014" s="95"/>
      <c r="BL1014" s="95"/>
      <c r="BM1014" s="95"/>
      <c r="BN1014" s="95"/>
      <c r="BO1014" s="95"/>
      <c r="BP1014" s="95"/>
      <c r="BQ1014" s="95"/>
      <c r="BR1014" s="95"/>
      <c r="BS1014" s="95"/>
      <c r="BT1014" s="95"/>
      <c r="BU1014" s="95"/>
      <c r="BV1014" s="95"/>
      <c r="BW1014" s="95"/>
      <c r="BX1014" s="95"/>
      <c r="BY1014" s="95"/>
      <c r="BZ1014" s="95"/>
      <c r="CA1014" s="95"/>
      <c r="CB1014" s="95"/>
      <c r="CC1014" s="95"/>
      <c r="CD1014" s="110"/>
      <c r="CE1014" s="95"/>
      <c r="CF1014" s="95"/>
      <c r="CG1014" s="95"/>
      <c r="CH1014" s="95"/>
      <c r="CI1014" s="95"/>
      <c r="CJ1014" s="95"/>
      <c r="CK1014" s="95"/>
      <c r="CL1014" s="95"/>
      <c r="CM1014" s="95"/>
      <c r="CN1014" s="95"/>
      <c r="CO1014" s="95"/>
      <c r="CP1014" s="95"/>
      <c r="CQ1014" s="95"/>
      <c r="CR1014" s="95"/>
      <c r="CS1014" s="95"/>
      <c r="CT1014" s="95"/>
      <c r="CU1014" s="101"/>
      <c r="CV1014" s="101"/>
      <c r="CW1014" s="101"/>
      <c r="CX1014" s="101"/>
      <c r="CY1014" s="101">
        <v>0</v>
      </c>
      <c r="CZ1014" s="112">
        <f t="shared" si="16"/>
        <v>0</v>
      </c>
    </row>
    <row r="1015" spans="1:104" s="99" customFormat="1">
      <c r="A1015" s="95">
        <v>92</v>
      </c>
      <c r="B1015" s="96">
        <v>6263801109</v>
      </c>
      <c r="C1015" s="96" t="s">
        <v>93</v>
      </c>
      <c r="D1015" s="96" t="s">
        <v>94</v>
      </c>
      <c r="E1015" s="96" t="s">
        <v>403</v>
      </c>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6"/>
      <c r="AJ1015" s="6"/>
      <c r="AK1015" s="6"/>
      <c r="AL1015" s="6"/>
      <c r="AM1015" s="6"/>
      <c r="AN1015" s="6"/>
      <c r="AO1015" s="6"/>
      <c r="AP1015" s="6"/>
      <c r="AQ1015" s="6"/>
      <c r="AR1015" s="6"/>
      <c r="AS1015" s="6"/>
      <c r="AT1015" s="6"/>
      <c r="AU1015" s="6"/>
      <c r="AV1015" s="6"/>
      <c r="AW1015" s="6"/>
      <c r="AX1015" s="6"/>
      <c r="AY1015" s="6"/>
      <c r="AZ1015" s="6"/>
      <c r="BA1015" s="6"/>
      <c r="BB1015" s="6"/>
      <c r="BC1015" s="6"/>
      <c r="BD1015" s="96"/>
      <c r="BE1015" s="96"/>
      <c r="BF1015" s="95"/>
      <c r="BG1015" s="95"/>
      <c r="BH1015" s="95"/>
      <c r="BI1015" s="95"/>
      <c r="BJ1015" s="95"/>
      <c r="BK1015" s="95"/>
      <c r="BL1015" s="95"/>
      <c r="BM1015" s="95"/>
      <c r="BN1015" s="95"/>
      <c r="BO1015" s="95"/>
      <c r="BP1015" s="95"/>
      <c r="BQ1015" s="95"/>
      <c r="BR1015" s="95"/>
      <c r="BS1015" s="95"/>
      <c r="BT1015" s="95"/>
      <c r="BU1015" s="95"/>
      <c r="BV1015" s="95"/>
      <c r="BW1015" s="95"/>
      <c r="BX1015" s="95"/>
      <c r="BY1015" s="95"/>
      <c r="BZ1015" s="95"/>
      <c r="CA1015" s="95"/>
      <c r="CB1015" s="95"/>
      <c r="CC1015" s="95"/>
      <c r="CD1015" s="110"/>
      <c r="CE1015" s="95"/>
      <c r="CF1015" s="95"/>
      <c r="CG1015" s="95"/>
      <c r="CH1015" s="95"/>
      <c r="CI1015" s="95"/>
      <c r="CJ1015" s="95"/>
      <c r="CK1015" s="95"/>
      <c r="CL1015" s="95"/>
      <c r="CM1015" s="95"/>
      <c r="CN1015" s="95"/>
      <c r="CO1015" s="95"/>
      <c r="CP1015" s="95"/>
      <c r="CQ1015" s="95"/>
      <c r="CR1015" s="95"/>
      <c r="CS1015" s="95"/>
      <c r="CT1015" s="95"/>
      <c r="CU1015" s="101"/>
      <c r="CV1015" s="101"/>
      <c r="CW1015" s="101"/>
      <c r="CX1015" s="101"/>
      <c r="CY1015" s="101">
        <v>0</v>
      </c>
      <c r="CZ1015" s="112">
        <f t="shared" si="16"/>
        <v>0</v>
      </c>
    </row>
    <row r="1016" spans="1:104" s="99" customFormat="1">
      <c r="A1016" s="95">
        <v>93</v>
      </c>
      <c r="B1016" s="96">
        <v>6259185361</v>
      </c>
      <c r="C1016" s="96" t="s">
        <v>93</v>
      </c>
      <c r="D1016" s="96" t="s">
        <v>94</v>
      </c>
      <c r="E1016" s="96" t="s">
        <v>393</v>
      </c>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6"/>
      <c r="AJ1016" s="6"/>
      <c r="AK1016" s="6"/>
      <c r="AL1016" s="6"/>
      <c r="AM1016" s="6"/>
      <c r="AN1016" s="6"/>
      <c r="AO1016" s="6"/>
      <c r="AP1016" s="6"/>
      <c r="AQ1016" s="6"/>
      <c r="AR1016" s="6"/>
      <c r="AS1016" s="6"/>
      <c r="AT1016" s="6"/>
      <c r="AU1016" s="6"/>
      <c r="AV1016" s="6"/>
      <c r="AW1016" s="6"/>
      <c r="AX1016" s="6"/>
      <c r="AY1016" s="6"/>
      <c r="AZ1016" s="6"/>
      <c r="BA1016" s="6"/>
      <c r="BB1016" s="6"/>
      <c r="BC1016" s="6"/>
      <c r="BD1016" s="96"/>
      <c r="BE1016" s="96"/>
      <c r="BF1016" s="95"/>
      <c r="BG1016" s="95"/>
      <c r="BH1016" s="95"/>
      <c r="BI1016" s="95"/>
      <c r="BJ1016" s="95"/>
      <c r="BK1016" s="95"/>
      <c r="BL1016" s="95"/>
      <c r="BM1016" s="95"/>
      <c r="BN1016" s="95"/>
      <c r="BO1016" s="95"/>
      <c r="BP1016" s="95"/>
      <c r="BQ1016" s="95"/>
      <c r="BR1016" s="95"/>
      <c r="BS1016" s="95"/>
      <c r="BT1016" s="95"/>
      <c r="BU1016" s="95"/>
      <c r="BV1016" s="95"/>
      <c r="BW1016" s="95"/>
      <c r="BX1016" s="95"/>
      <c r="BY1016" s="95"/>
      <c r="BZ1016" s="95"/>
      <c r="CA1016" s="95"/>
      <c r="CB1016" s="95"/>
      <c r="CC1016" s="95"/>
      <c r="CD1016" s="110"/>
      <c r="CE1016" s="95"/>
      <c r="CF1016" s="95"/>
      <c r="CG1016" s="95"/>
      <c r="CH1016" s="95"/>
      <c r="CI1016" s="95"/>
      <c r="CJ1016" s="95"/>
      <c r="CK1016" s="95"/>
      <c r="CL1016" s="95"/>
      <c r="CM1016" s="95"/>
      <c r="CN1016" s="95"/>
      <c r="CO1016" s="95"/>
      <c r="CP1016" s="95"/>
      <c r="CQ1016" s="95"/>
      <c r="CR1016" s="95"/>
      <c r="CS1016" s="95"/>
      <c r="CT1016" s="95"/>
      <c r="CU1016" s="97">
        <v>252</v>
      </c>
      <c r="CV1016" s="97">
        <v>945</v>
      </c>
      <c r="CW1016" s="97">
        <v>976.5</v>
      </c>
      <c r="CX1016" s="97">
        <v>945</v>
      </c>
      <c r="CY1016" s="97">
        <v>661.5</v>
      </c>
      <c r="CZ1016" s="98">
        <f t="shared" si="16"/>
        <v>3780</v>
      </c>
    </row>
    <row r="1017" spans="1:104" s="99" customFormat="1">
      <c r="A1017" s="95">
        <v>93</v>
      </c>
      <c r="B1017" s="96">
        <v>6259185361</v>
      </c>
      <c r="C1017" s="96" t="s">
        <v>93</v>
      </c>
      <c r="D1017" s="96" t="s">
        <v>94</v>
      </c>
      <c r="E1017" s="96" t="s">
        <v>394</v>
      </c>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c r="AH1017" s="6"/>
      <c r="AI1017" s="6"/>
      <c r="AJ1017" s="6"/>
      <c r="AK1017" s="6"/>
      <c r="AL1017" s="6"/>
      <c r="AM1017" s="6"/>
      <c r="AN1017" s="6"/>
      <c r="AO1017" s="6"/>
      <c r="AP1017" s="6"/>
      <c r="AQ1017" s="6"/>
      <c r="AR1017" s="6"/>
      <c r="AS1017" s="6"/>
      <c r="AT1017" s="6"/>
      <c r="AU1017" s="6"/>
      <c r="AV1017" s="6"/>
      <c r="AW1017" s="6"/>
      <c r="AX1017" s="6"/>
      <c r="AY1017" s="6"/>
      <c r="AZ1017" s="6"/>
      <c r="BA1017" s="6"/>
      <c r="BB1017" s="6"/>
      <c r="BC1017" s="6"/>
      <c r="BD1017" s="96"/>
      <c r="BE1017" s="96"/>
      <c r="BF1017" s="95"/>
      <c r="BG1017" s="95"/>
      <c r="BH1017" s="95"/>
      <c r="BI1017" s="95"/>
      <c r="BJ1017" s="95"/>
      <c r="BK1017" s="95"/>
      <c r="BL1017" s="95"/>
      <c r="BM1017" s="95"/>
      <c r="BN1017" s="95"/>
      <c r="BO1017" s="95"/>
      <c r="BP1017" s="95"/>
      <c r="BQ1017" s="95"/>
      <c r="BR1017" s="95"/>
      <c r="BS1017" s="95"/>
      <c r="BT1017" s="95"/>
      <c r="BU1017" s="95"/>
      <c r="BV1017" s="95"/>
      <c r="BW1017" s="95"/>
      <c r="BX1017" s="95"/>
      <c r="BY1017" s="95"/>
      <c r="BZ1017" s="95"/>
      <c r="CA1017" s="95"/>
      <c r="CB1017" s="95"/>
      <c r="CC1017" s="95"/>
      <c r="CD1017" s="110"/>
      <c r="CE1017" s="95"/>
      <c r="CF1017" s="95"/>
      <c r="CG1017" s="95"/>
      <c r="CH1017" s="95"/>
      <c r="CI1017" s="95"/>
      <c r="CJ1017" s="95"/>
      <c r="CK1017" s="95"/>
      <c r="CL1017" s="95"/>
      <c r="CM1017" s="95"/>
      <c r="CN1017" s="95"/>
      <c r="CO1017" s="95"/>
      <c r="CP1017" s="95"/>
      <c r="CQ1017" s="95"/>
      <c r="CR1017" s="95"/>
      <c r="CS1017" s="95"/>
      <c r="CT1017" s="95"/>
      <c r="CU1017" s="97">
        <v>222.46666666666701</v>
      </c>
      <c r="CV1017" s="97">
        <v>834.25</v>
      </c>
      <c r="CW1017" s="97">
        <v>862.05833333333305</v>
      </c>
      <c r="CX1017" s="97">
        <v>834.25</v>
      </c>
      <c r="CY1017" s="97">
        <v>583.97500000000002</v>
      </c>
      <c r="CZ1017" s="98">
        <f t="shared" si="16"/>
        <v>3337</v>
      </c>
    </row>
    <row r="1018" spans="1:104" s="99" customFormat="1">
      <c r="A1018" s="95">
        <v>93</v>
      </c>
      <c r="B1018" s="96">
        <v>6259185361</v>
      </c>
      <c r="C1018" s="96" t="s">
        <v>93</v>
      </c>
      <c r="D1018" s="96" t="s">
        <v>94</v>
      </c>
      <c r="E1018" s="96" t="s">
        <v>395</v>
      </c>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c r="AH1018" s="6"/>
      <c r="AI1018" s="6"/>
      <c r="AJ1018" s="6"/>
      <c r="AK1018" s="6"/>
      <c r="AL1018" s="6"/>
      <c r="AM1018" s="6"/>
      <c r="AN1018" s="6"/>
      <c r="AO1018" s="6"/>
      <c r="AP1018" s="6"/>
      <c r="AQ1018" s="6"/>
      <c r="AR1018" s="6"/>
      <c r="AS1018" s="6"/>
      <c r="AT1018" s="6"/>
      <c r="AU1018" s="6"/>
      <c r="AV1018" s="6"/>
      <c r="AW1018" s="6"/>
      <c r="AX1018" s="6"/>
      <c r="AY1018" s="6"/>
      <c r="AZ1018" s="6"/>
      <c r="BA1018" s="6"/>
      <c r="BB1018" s="6"/>
      <c r="BC1018" s="6"/>
      <c r="BD1018" s="96"/>
      <c r="BE1018" s="96"/>
      <c r="BF1018" s="95"/>
      <c r="BG1018" s="95"/>
      <c r="BH1018" s="95"/>
      <c r="BI1018" s="95"/>
      <c r="BJ1018" s="95"/>
      <c r="BK1018" s="95"/>
      <c r="BL1018" s="95"/>
      <c r="BM1018" s="95"/>
      <c r="BN1018" s="95"/>
      <c r="BO1018" s="95"/>
      <c r="BP1018" s="95"/>
      <c r="BQ1018" s="95"/>
      <c r="BR1018" s="95"/>
      <c r="BS1018" s="95"/>
      <c r="BT1018" s="95"/>
      <c r="BU1018" s="95"/>
      <c r="BV1018" s="95"/>
      <c r="BW1018" s="95"/>
      <c r="BX1018" s="95"/>
      <c r="BY1018" s="95"/>
      <c r="BZ1018" s="95"/>
      <c r="CA1018" s="95"/>
      <c r="CB1018" s="95"/>
      <c r="CC1018" s="95"/>
      <c r="CD1018" s="110"/>
      <c r="CE1018" s="95"/>
      <c r="CF1018" s="95"/>
      <c r="CG1018" s="95"/>
      <c r="CH1018" s="95"/>
      <c r="CI1018" s="95"/>
      <c r="CJ1018" s="95"/>
      <c r="CK1018" s="95"/>
      <c r="CL1018" s="95"/>
      <c r="CM1018" s="95"/>
      <c r="CN1018" s="95"/>
      <c r="CO1018" s="95"/>
      <c r="CP1018" s="95"/>
      <c r="CQ1018" s="95"/>
      <c r="CR1018" s="95"/>
      <c r="CS1018" s="95"/>
      <c r="CT1018" s="95"/>
      <c r="CU1018" s="101">
        <v>88.185786666666701</v>
      </c>
      <c r="CV1018" s="101">
        <v>330.69670000000002</v>
      </c>
      <c r="CW1018" s="101">
        <v>341.71992333333299</v>
      </c>
      <c r="CX1018" s="101">
        <v>330.69670000000002</v>
      </c>
      <c r="CY1018" s="101">
        <v>231.48768999999999</v>
      </c>
      <c r="CZ1018" s="98">
        <f t="shared" si="16"/>
        <v>1322.7867999999996</v>
      </c>
    </row>
    <row r="1019" spans="1:104" s="99" customFormat="1">
      <c r="A1019" s="95">
        <v>93</v>
      </c>
      <c r="B1019" s="96">
        <v>6259185361</v>
      </c>
      <c r="C1019" s="96" t="s">
        <v>93</v>
      </c>
      <c r="D1019" s="96" t="s">
        <v>94</v>
      </c>
      <c r="E1019" s="96" t="s">
        <v>396</v>
      </c>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c r="AH1019" s="6"/>
      <c r="AI1019" s="6"/>
      <c r="AJ1019" s="6"/>
      <c r="AK1019" s="6"/>
      <c r="AL1019" s="6"/>
      <c r="AM1019" s="6"/>
      <c r="AN1019" s="6"/>
      <c r="AO1019" s="6"/>
      <c r="AP1019" s="6"/>
      <c r="AQ1019" s="6"/>
      <c r="AR1019" s="6"/>
      <c r="AS1019" s="6"/>
      <c r="AT1019" s="6"/>
      <c r="AU1019" s="6"/>
      <c r="AV1019" s="6"/>
      <c r="AW1019" s="6"/>
      <c r="AX1019" s="6"/>
      <c r="AY1019" s="6"/>
      <c r="AZ1019" s="6"/>
      <c r="BA1019" s="6"/>
      <c r="BB1019" s="6"/>
      <c r="BC1019" s="6"/>
      <c r="BD1019" s="96"/>
      <c r="BE1019" s="96"/>
      <c r="BF1019" s="95"/>
      <c r="BG1019" s="95"/>
      <c r="BH1019" s="95"/>
      <c r="BI1019" s="95"/>
      <c r="BJ1019" s="95"/>
      <c r="BK1019" s="95"/>
      <c r="BL1019" s="95"/>
      <c r="BM1019" s="95"/>
      <c r="BN1019" s="95"/>
      <c r="BO1019" s="95"/>
      <c r="BP1019" s="95"/>
      <c r="BQ1019" s="95"/>
      <c r="BR1019" s="95"/>
      <c r="BS1019" s="95"/>
      <c r="BT1019" s="95"/>
      <c r="BU1019" s="95"/>
      <c r="BV1019" s="95"/>
      <c r="BW1019" s="95"/>
      <c r="BX1019" s="95"/>
      <c r="BY1019" s="95"/>
      <c r="BZ1019" s="95"/>
      <c r="CA1019" s="95"/>
      <c r="CB1019" s="95"/>
      <c r="CC1019" s="95"/>
      <c r="CD1019" s="110"/>
      <c r="CE1019" s="95"/>
      <c r="CF1019" s="95"/>
      <c r="CG1019" s="95"/>
      <c r="CH1019" s="95"/>
      <c r="CI1019" s="95"/>
      <c r="CJ1019" s="95"/>
      <c r="CK1019" s="95"/>
      <c r="CL1019" s="95"/>
      <c r="CM1019" s="95"/>
      <c r="CN1019" s="95"/>
      <c r="CO1019" s="95"/>
      <c r="CP1019" s="95"/>
      <c r="CQ1019" s="95"/>
      <c r="CR1019" s="95"/>
      <c r="CS1019" s="95"/>
      <c r="CT1019" s="95"/>
      <c r="CU1019" s="101">
        <v>78.040000000000006</v>
      </c>
      <c r="CV1019" s="101">
        <v>292.64999999999998</v>
      </c>
      <c r="CW1019" s="101">
        <v>302.41000000000003</v>
      </c>
      <c r="CX1019" s="101">
        <v>292.64999999999998</v>
      </c>
      <c r="CY1019" s="101">
        <v>204.86</v>
      </c>
      <c r="CZ1019" s="98">
        <f t="shared" si="16"/>
        <v>1170.6100000000001</v>
      </c>
    </row>
    <row r="1020" spans="1:104" s="99" customFormat="1">
      <c r="A1020" s="95">
        <v>93</v>
      </c>
      <c r="B1020" s="96">
        <v>6259185361</v>
      </c>
      <c r="C1020" s="96" t="s">
        <v>93</v>
      </c>
      <c r="D1020" s="96" t="s">
        <v>94</v>
      </c>
      <c r="E1020" s="96" t="s">
        <v>397</v>
      </c>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c r="AH1020" s="6"/>
      <c r="AI1020" s="6"/>
      <c r="AJ1020" s="6"/>
      <c r="AK1020" s="6"/>
      <c r="AL1020" s="6"/>
      <c r="AM1020" s="6"/>
      <c r="AN1020" s="6"/>
      <c r="AO1020" s="6"/>
      <c r="AP1020" s="6"/>
      <c r="AQ1020" s="6"/>
      <c r="AR1020" s="6"/>
      <c r="AS1020" s="6"/>
      <c r="AT1020" s="6"/>
      <c r="AU1020" s="6"/>
      <c r="AV1020" s="6"/>
      <c r="AW1020" s="6"/>
      <c r="AX1020" s="6"/>
      <c r="AY1020" s="6"/>
      <c r="AZ1020" s="6"/>
      <c r="BA1020" s="6"/>
      <c r="BB1020" s="6"/>
      <c r="BC1020" s="6"/>
      <c r="BD1020" s="96"/>
      <c r="BE1020" s="96"/>
      <c r="BF1020" s="95"/>
      <c r="BG1020" s="95"/>
      <c r="BH1020" s="95"/>
      <c r="BI1020" s="95"/>
      <c r="BJ1020" s="95"/>
      <c r="BK1020" s="95"/>
      <c r="BL1020" s="95"/>
      <c r="BM1020" s="95"/>
      <c r="BN1020" s="95"/>
      <c r="BO1020" s="95"/>
      <c r="BP1020" s="95"/>
      <c r="BQ1020" s="95"/>
      <c r="BR1020" s="95"/>
      <c r="BS1020" s="95"/>
      <c r="BT1020" s="95"/>
      <c r="BU1020" s="95"/>
      <c r="BV1020" s="95"/>
      <c r="BW1020" s="95"/>
      <c r="BX1020" s="95"/>
      <c r="BY1020" s="95"/>
      <c r="BZ1020" s="95"/>
      <c r="CA1020" s="95"/>
      <c r="CB1020" s="95"/>
      <c r="CC1020" s="95"/>
      <c r="CD1020" s="110"/>
      <c r="CE1020" s="95"/>
      <c r="CF1020" s="95"/>
      <c r="CG1020" s="95"/>
      <c r="CH1020" s="95"/>
      <c r="CI1020" s="95"/>
      <c r="CJ1020" s="95"/>
      <c r="CK1020" s="95"/>
      <c r="CL1020" s="95"/>
      <c r="CM1020" s="95"/>
      <c r="CN1020" s="95"/>
      <c r="CO1020" s="95"/>
      <c r="CP1020" s="95"/>
      <c r="CQ1020" s="95"/>
      <c r="CR1020" s="95"/>
      <c r="CS1020" s="95"/>
      <c r="CT1020" s="95"/>
      <c r="CU1020" s="101">
        <v>88.185786666666701</v>
      </c>
      <c r="CV1020" s="101">
        <v>330.69670000000002</v>
      </c>
      <c r="CW1020" s="101">
        <v>341.71992333333299</v>
      </c>
      <c r="CX1020" s="101">
        <v>330.69670000000002</v>
      </c>
      <c r="CY1020" s="101">
        <v>231.48768999999999</v>
      </c>
      <c r="CZ1020" s="98">
        <f t="shared" si="16"/>
        <v>1322.7867999999996</v>
      </c>
    </row>
    <row r="1021" spans="1:104" s="99" customFormat="1">
      <c r="A1021" s="95">
        <v>93</v>
      </c>
      <c r="B1021" s="96">
        <v>6259185361</v>
      </c>
      <c r="C1021" s="96" t="s">
        <v>93</v>
      </c>
      <c r="D1021" s="96" t="s">
        <v>94</v>
      </c>
      <c r="E1021" s="96" t="s">
        <v>398</v>
      </c>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c r="AH1021" s="6"/>
      <c r="AI1021" s="6"/>
      <c r="AJ1021" s="6"/>
      <c r="AK1021" s="6"/>
      <c r="AL1021" s="6"/>
      <c r="AM1021" s="6"/>
      <c r="AN1021" s="6"/>
      <c r="AO1021" s="6"/>
      <c r="AP1021" s="6"/>
      <c r="AQ1021" s="6"/>
      <c r="AR1021" s="6"/>
      <c r="AS1021" s="6"/>
      <c r="AT1021" s="6"/>
      <c r="AU1021" s="6"/>
      <c r="AV1021" s="6"/>
      <c r="AW1021" s="6"/>
      <c r="AX1021" s="6"/>
      <c r="AY1021" s="6"/>
      <c r="AZ1021" s="6"/>
      <c r="BA1021" s="6"/>
      <c r="BB1021" s="6"/>
      <c r="BC1021" s="6"/>
      <c r="BD1021" s="96"/>
      <c r="BE1021" s="96"/>
      <c r="BF1021" s="95"/>
      <c r="BG1021" s="95"/>
      <c r="BH1021" s="95"/>
      <c r="BI1021" s="95"/>
      <c r="BJ1021" s="95"/>
      <c r="BK1021" s="95"/>
      <c r="BL1021" s="95"/>
      <c r="BM1021" s="95"/>
      <c r="BN1021" s="95"/>
      <c r="BO1021" s="95"/>
      <c r="BP1021" s="95"/>
      <c r="BQ1021" s="95"/>
      <c r="BR1021" s="95"/>
      <c r="BS1021" s="95"/>
      <c r="BT1021" s="95"/>
      <c r="BU1021" s="95"/>
      <c r="BV1021" s="95"/>
      <c r="BW1021" s="95"/>
      <c r="BX1021" s="95"/>
      <c r="BY1021" s="95"/>
      <c r="BZ1021" s="95"/>
      <c r="CA1021" s="95"/>
      <c r="CB1021" s="95"/>
      <c r="CC1021" s="95"/>
      <c r="CD1021" s="110"/>
      <c r="CE1021" s="95"/>
      <c r="CF1021" s="95"/>
      <c r="CG1021" s="95"/>
      <c r="CH1021" s="95"/>
      <c r="CI1021" s="95"/>
      <c r="CJ1021" s="95"/>
      <c r="CK1021" s="95"/>
      <c r="CL1021" s="95"/>
      <c r="CM1021" s="95"/>
      <c r="CN1021" s="95"/>
      <c r="CO1021" s="95"/>
      <c r="CP1021" s="95"/>
      <c r="CQ1021" s="95"/>
      <c r="CR1021" s="95"/>
      <c r="CS1021" s="95"/>
      <c r="CT1021" s="95"/>
      <c r="CU1021" s="101">
        <v>78.040000000000006</v>
      </c>
      <c r="CV1021" s="101">
        <v>292.64999999999998</v>
      </c>
      <c r="CW1021" s="101">
        <v>302.41000000000003</v>
      </c>
      <c r="CX1021" s="101">
        <v>292.64999999999998</v>
      </c>
      <c r="CY1021" s="101">
        <v>204.86</v>
      </c>
      <c r="CZ1021" s="98">
        <f t="shared" si="16"/>
        <v>1170.6100000000001</v>
      </c>
    </row>
    <row r="1022" spans="1:104" s="99" customFormat="1">
      <c r="A1022" s="95">
        <v>93</v>
      </c>
      <c r="B1022" s="96">
        <v>6259185361</v>
      </c>
      <c r="C1022" s="96" t="s">
        <v>93</v>
      </c>
      <c r="D1022" s="96" t="s">
        <v>94</v>
      </c>
      <c r="E1022" s="96" t="s">
        <v>399</v>
      </c>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c r="AH1022" s="6"/>
      <c r="AI1022" s="6"/>
      <c r="AJ1022" s="6"/>
      <c r="AK1022" s="6"/>
      <c r="AL1022" s="6"/>
      <c r="AM1022" s="6"/>
      <c r="AN1022" s="6"/>
      <c r="AO1022" s="6"/>
      <c r="AP1022" s="6"/>
      <c r="AQ1022" s="6"/>
      <c r="AR1022" s="6"/>
      <c r="AS1022" s="6"/>
      <c r="AT1022" s="6"/>
      <c r="AU1022" s="6"/>
      <c r="AV1022" s="6"/>
      <c r="AW1022" s="6"/>
      <c r="AX1022" s="6"/>
      <c r="AY1022" s="6"/>
      <c r="AZ1022" s="6"/>
      <c r="BA1022" s="6"/>
      <c r="BB1022" s="6"/>
      <c r="BC1022" s="6"/>
      <c r="BD1022" s="96"/>
      <c r="BE1022" s="96"/>
      <c r="BF1022" s="95"/>
      <c r="BG1022" s="95"/>
      <c r="BH1022" s="95"/>
      <c r="BI1022" s="95"/>
      <c r="BJ1022" s="95"/>
      <c r="BK1022" s="95"/>
      <c r="BL1022" s="95"/>
      <c r="BM1022" s="95"/>
      <c r="BN1022" s="95"/>
      <c r="BO1022" s="95"/>
      <c r="BP1022" s="95"/>
      <c r="BQ1022" s="95"/>
      <c r="BR1022" s="95"/>
      <c r="BS1022" s="95"/>
      <c r="BT1022" s="95"/>
      <c r="BU1022" s="97"/>
      <c r="BV1022" s="97"/>
      <c r="BW1022" s="97"/>
      <c r="BX1022" s="97"/>
      <c r="BY1022" s="97"/>
      <c r="BZ1022" s="97"/>
      <c r="CA1022" s="97"/>
      <c r="CB1022" s="97"/>
      <c r="CC1022" s="97"/>
      <c r="CD1022" s="97"/>
      <c r="CE1022" s="97"/>
      <c r="CF1022" s="97"/>
      <c r="CG1022" s="97"/>
      <c r="CH1022" s="97"/>
      <c r="CI1022" s="97"/>
      <c r="CJ1022" s="97"/>
      <c r="CK1022" s="97"/>
      <c r="CL1022" s="97"/>
      <c r="CM1022" s="97"/>
      <c r="CN1022" s="97"/>
      <c r="CO1022" s="97"/>
      <c r="CP1022" s="97"/>
      <c r="CQ1022" s="97"/>
      <c r="CR1022" s="97"/>
      <c r="CS1022" s="97"/>
      <c r="CT1022" s="97"/>
      <c r="CU1022" s="97"/>
      <c r="CV1022" s="97"/>
      <c r="CW1022" s="97"/>
      <c r="CX1022" s="97"/>
      <c r="CY1022" s="97">
        <v>0</v>
      </c>
      <c r="CZ1022" s="98">
        <f t="shared" si="16"/>
        <v>0</v>
      </c>
    </row>
    <row r="1023" spans="1:104" s="99" customFormat="1">
      <c r="A1023" s="95">
        <v>93</v>
      </c>
      <c r="B1023" s="96">
        <v>6259185361</v>
      </c>
      <c r="C1023" s="96" t="s">
        <v>93</v>
      </c>
      <c r="D1023" s="96" t="s">
        <v>94</v>
      </c>
      <c r="E1023" s="96" t="s">
        <v>400</v>
      </c>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c r="AF1023" s="6"/>
      <c r="AG1023" s="6"/>
      <c r="AH1023" s="6"/>
      <c r="AI1023" s="6"/>
      <c r="AJ1023" s="6"/>
      <c r="AK1023" s="6"/>
      <c r="AL1023" s="6"/>
      <c r="AM1023" s="6"/>
      <c r="AN1023" s="6"/>
      <c r="AO1023" s="6"/>
      <c r="AP1023" s="6"/>
      <c r="AQ1023" s="6"/>
      <c r="AR1023" s="6"/>
      <c r="AS1023" s="6"/>
      <c r="AT1023" s="6"/>
      <c r="AU1023" s="6"/>
      <c r="AV1023" s="6"/>
      <c r="AW1023" s="6"/>
      <c r="AX1023" s="6"/>
      <c r="AY1023" s="6"/>
      <c r="AZ1023" s="6"/>
      <c r="BA1023" s="6"/>
      <c r="BB1023" s="6"/>
      <c r="BC1023" s="6"/>
      <c r="BD1023" s="96"/>
      <c r="BE1023" s="96"/>
      <c r="BF1023" s="95"/>
      <c r="BG1023" s="95"/>
      <c r="BH1023" s="95"/>
      <c r="BI1023" s="95"/>
      <c r="BJ1023" s="95"/>
      <c r="BK1023" s="95"/>
      <c r="BL1023" s="95"/>
      <c r="BM1023" s="95"/>
      <c r="BN1023" s="95"/>
      <c r="BO1023" s="95"/>
      <c r="BP1023" s="95"/>
      <c r="BQ1023" s="95"/>
      <c r="BR1023" s="95"/>
      <c r="BS1023" s="95"/>
      <c r="BT1023" s="95"/>
      <c r="BU1023" s="97"/>
      <c r="BV1023" s="97"/>
      <c r="BW1023" s="97"/>
      <c r="BX1023" s="97"/>
      <c r="BY1023" s="97"/>
      <c r="BZ1023" s="97"/>
      <c r="CA1023" s="97"/>
      <c r="CB1023" s="97"/>
      <c r="CC1023" s="97"/>
      <c r="CD1023" s="97"/>
      <c r="CE1023" s="97"/>
      <c r="CF1023" s="97"/>
      <c r="CG1023" s="97"/>
      <c r="CH1023" s="97"/>
      <c r="CI1023" s="97"/>
      <c r="CJ1023" s="97"/>
      <c r="CK1023" s="97"/>
      <c r="CL1023" s="97"/>
      <c r="CM1023" s="97"/>
      <c r="CN1023" s="97"/>
      <c r="CO1023" s="97"/>
      <c r="CP1023" s="97"/>
      <c r="CQ1023" s="97"/>
      <c r="CR1023" s="97"/>
      <c r="CS1023" s="97"/>
      <c r="CT1023" s="97"/>
      <c r="CU1023" s="97"/>
      <c r="CV1023" s="97"/>
      <c r="CW1023" s="97"/>
      <c r="CX1023" s="97"/>
      <c r="CY1023" s="97">
        <v>0</v>
      </c>
      <c r="CZ1023" s="112">
        <f t="shared" si="16"/>
        <v>0</v>
      </c>
    </row>
    <row r="1024" spans="1:104" s="99" customFormat="1">
      <c r="A1024" s="95">
        <v>93</v>
      </c>
      <c r="B1024" s="96">
        <v>6259185361</v>
      </c>
      <c r="C1024" s="96" t="s">
        <v>93</v>
      </c>
      <c r="D1024" s="96" t="s">
        <v>94</v>
      </c>
      <c r="E1024" s="96" t="s">
        <v>401</v>
      </c>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c r="AF1024" s="6"/>
      <c r="AG1024" s="6"/>
      <c r="AH1024" s="6"/>
      <c r="AI1024" s="6"/>
      <c r="AJ1024" s="6"/>
      <c r="AK1024" s="6"/>
      <c r="AL1024" s="6"/>
      <c r="AM1024" s="6"/>
      <c r="AN1024" s="6"/>
      <c r="AO1024" s="6"/>
      <c r="AP1024" s="6"/>
      <c r="AQ1024" s="6"/>
      <c r="AR1024" s="6"/>
      <c r="AS1024" s="6"/>
      <c r="AT1024" s="6"/>
      <c r="AU1024" s="6"/>
      <c r="AV1024" s="6"/>
      <c r="AW1024" s="6"/>
      <c r="AX1024" s="6"/>
      <c r="AY1024" s="6"/>
      <c r="AZ1024" s="6"/>
      <c r="BA1024" s="6"/>
      <c r="BB1024" s="6"/>
      <c r="BC1024" s="6"/>
      <c r="BD1024" s="96"/>
      <c r="BE1024" s="96"/>
      <c r="BF1024" s="95"/>
      <c r="BG1024" s="95"/>
      <c r="BH1024" s="95"/>
      <c r="BI1024" s="95"/>
      <c r="BJ1024" s="95"/>
      <c r="BK1024" s="95"/>
      <c r="BL1024" s="95"/>
      <c r="BM1024" s="95"/>
      <c r="BN1024" s="95"/>
      <c r="BO1024" s="95"/>
      <c r="BP1024" s="95"/>
      <c r="BQ1024" s="95"/>
      <c r="BR1024" s="95"/>
      <c r="BS1024" s="95"/>
      <c r="BT1024" s="95"/>
      <c r="BU1024" s="97"/>
      <c r="BV1024" s="97"/>
      <c r="BW1024" s="97"/>
      <c r="BX1024" s="97"/>
      <c r="BY1024" s="97"/>
      <c r="BZ1024" s="97"/>
      <c r="CA1024" s="97"/>
      <c r="CB1024" s="97"/>
      <c r="CC1024" s="97"/>
      <c r="CD1024" s="97"/>
      <c r="CE1024" s="97"/>
      <c r="CF1024" s="97"/>
      <c r="CG1024" s="97"/>
      <c r="CH1024" s="97"/>
      <c r="CI1024" s="97"/>
      <c r="CJ1024" s="97"/>
      <c r="CK1024" s="97"/>
      <c r="CL1024" s="97"/>
      <c r="CM1024" s="97"/>
      <c r="CN1024" s="97"/>
      <c r="CO1024" s="97"/>
      <c r="CP1024" s="97"/>
      <c r="CQ1024" s="97"/>
      <c r="CR1024" s="97"/>
      <c r="CS1024" s="97"/>
      <c r="CT1024" s="97"/>
      <c r="CU1024" s="97"/>
      <c r="CV1024" s="97"/>
      <c r="CW1024" s="97"/>
      <c r="CX1024" s="97"/>
      <c r="CY1024" s="97">
        <v>0</v>
      </c>
      <c r="CZ1024" s="112">
        <f t="shared" si="16"/>
        <v>0</v>
      </c>
    </row>
    <row r="1025" spans="1:104" s="99" customFormat="1">
      <c r="A1025" s="95">
        <v>93</v>
      </c>
      <c r="B1025" s="96">
        <v>6259185361</v>
      </c>
      <c r="C1025" s="96" t="s">
        <v>93</v>
      </c>
      <c r="D1025" s="96" t="s">
        <v>94</v>
      </c>
      <c r="E1025" s="96" t="s">
        <v>402</v>
      </c>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c r="AE1025" s="6"/>
      <c r="AF1025" s="6"/>
      <c r="AG1025" s="6"/>
      <c r="AH1025" s="6"/>
      <c r="AI1025" s="6"/>
      <c r="AJ1025" s="6"/>
      <c r="AK1025" s="6"/>
      <c r="AL1025" s="6"/>
      <c r="AM1025" s="6"/>
      <c r="AN1025" s="6"/>
      <c r="AO1025" s="6"/>
      <c r="AP1025" s="6"/>
      <c r="AQ1025" s="6"/>
      <c r="AR1025" s="6"/>
      <c r="AS1025" s="6"/>
      <c r="AT1025" s="6"/>
      <c r="AU1025" s="6"/>
      <c r="AV1025" s="6"/>
      <c r="AW1025" s="6"/>
      <c r="AX1025" s="6"/>
      <c r="AY1025" s="6"/>
      <c r="AZ1025" s="6"/>
      <c r="BA1025" s="6"/>
      <c r="BB1025" s="6"/>
      <c r="BC1025" s="6"/>
      <c r="BD1025" s="96"/>
      <c r="BE1025" s="96"/>
      <c r="BF1025" s="95"/>
      <c r="BG1025" s="95"/>
      <c r="BH1025" s="95"/>
      <c r="BI1025" s="95"/>
      <c r="BJ1025" s="95"/>
      <c r="BK1025" s="95"/>
      <c r="BL1025" s="95"/>
      <c r="BM1025" s="95"/>
      <c r="BN1025" s="95"/>
      <c r="BO1025" s="95"/>
      <c r="BP1025" s="95"/>
      <c r="BQ1025" s="95"/>
      <c r="BR1025" s="95"/>
      <c r="BS1025" s="95"/>
      <c r="BT1025" s="95"/>
      <c r="BU1025" s="95"/>
      <c r="BV1025" s="95"/>
      <c r="BW1025" s="95"/>
      <c r="BX1025" s="95"/>
      <c r="BY1025" s="95"/>
      <c r="BZ1025" s="95"/>
      <c r="CA1025" s="95"/>
      <c r="CB1025" s="95"/>
      <c r="CC1025" s="95"/>
      <c r="CD1025" s="110"/>
      <c r="CE1025" s="95"/>
      <c r="CF1025" s="95"/>
      <c r="CG1025" s="95"/>
      <c r="CH1025" s="95"/>
      <c r="CI1025" s="95"/>
      <c r="CJ1025" s="95"/>
      <c r="CK1025" s="95"/>
      <c r="CL1025" s="95"/>
      <c r="CM1025" s="95"/>
      <c r="CN1025" s="95"/>
      <c r="CO1025" s="95"/>
      <c r="CP1025" s="95"/>
      <c r="CQ1025" s="95"/>
      <c r="CR1025" s="95"/>
      <c r="CS1025" s="95"/>
      <c r="CT1025" s="95"/>
      <c r="CU1025" s="101"/>
      <c r="CV1025" s="101"/>
      <c r="CW1025" s="101"/>
      <c r="CX1025" s="101"/>
      <c r="CY1025" s="101">
        <v>0</v>
      </c>
      <c r="CZ1025" s="112">
        <f t="shared" si="16"/>
        <v>0</v>
      </c>
    </row>
    <row r="1026" spans="1:104" s="99" customFormat="1">
      <c r="A1026" s="95">
        <v>93</v>
      </c>
      <c r="B1026" s="96">
        <v>6259185361</v>
      </c>
      <c r="C1026" s="96" t="s">
        <v>93</v>
      </c>
      <c r="D1026" s="96" t="s">
        <v>94</v>
      </c>
      <c r="E1026" s="96" t="s">
        <v>403</v>
      </c>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c r="AE1026" s="6"/>
      <c r="AF1026" s="6"/>
      <c r="AG1026" s="6"/>
      <c r="AH1026" s="6"/>
      <c r="AI1026" s="6"/>
      <c r="AJ1026" s="6"/>
      <c r="AK1026" s="6"/>
      <c r="AL1026" s="6"/>
      <c r="AM1026" s="6"/>
      <c r="AN1026" s="6"/>
      <c r="AO1026" s="6"/>
      <c r="AP1026" s="6"/>
      <c r="AQ1026" s="6"/>
      <c r="AR1026" s="6"/>
      <c r="AS1026" s="6"/>
      <c r="AT1026" s="6"/>
      <c r="AU1026" s="6"/>
      <c r="AV1026" s="6"/>
      <c r="AW1026" s="6"/>
      <c r="AX1026" s="6"/>
      <c r="AY1026" s="6"/>
      <c r="AZ1026" s="6"/>
      <c r="BA1026" s="6"/>
      <c r="BB1026" s="6"/>
      <c r="BC1026" s="6"/>
      <c r="BD1026" s="96"/>
      <c r="BE1026" s="96"/>
      <c r="BF1026" s="95"/>
      <c r="BG1026" s="95"/>
      <c r="BH1026" s="95"/>
      <c r="BI1026" s="95"/>
      <c r="BJ1026" s="95"/>
      <c r="BK1026" s="95"/>
      <c r="BL1026" s="95"/>
      <c r="BM1026" s="95"/>
      <c r="BN1026" s="95"/>
      <c r="BO1026" s="95"/>
      <c r="BP1026" s="95"/>
      <c r="BQ1026" s="95"/>
      <c r="BR1026" s="95"/>
      <c r="BS1026" s="95"/>
      <c r="BT1026" s="95"/>
      <c r="BU1026" s="95"/>
      <c r="BV1026" s="95"/>
      <c r="BW1026" s="95"/>
      <c r="BX1026" s="95"/>
      <c r="BY1026" s="95"/>
      <c r="BZ1026" s="95"/>
      <c r="CA1026" s="95"/>
      <c r="CB1026" s="95"/>
      <c r="CC1026" s="95"/>
      <c r="CD1026" s="110"/>
      <c r="CE1026" s="95"/>
      <c r="CF1026" s="95"/>
      <c r="CG1026" s="95"/>
      <c r="CH1026" s="95"/>
      <c r="CI1026" s="95"/>
      <c r="CJ1026" s="95"/>
      <c r="CK1026" s="95"/>
      <c r="CL1026" s="95"/>
      <c r="CM1026" s="95"/>
      <c r="CN1026" s="95"/>
      <c r="CO1026" s="95"/>
      <c r="CP1026" s="95"/>
      <c r="CQ1026" s="95"/>
      <c r="CR1026" s="95"/>
      <c r="CS1026" s="95"/>
      <c r="CT1026" s="95"/>
      <c r="CU1026" s="101"/>
      <c r="CV1026" s="101"/>
      <c r="CW1026" s="101"/>
      <c r="CX1026" s="101"/>
      <c r="CY1026" s="101">
        <v>0</v>
      </c>
      <c r="CZ1026" s="112">
        <f t="shared" si="16"/>
        <v>0</v>
      </c>
    </row>
    <row r="1027" spans="1:104">
      <c r="A1027" s="12">
        <v>94</v>
      </c>
      <c r="B1027" s="6">
        <v>6263700480</v>
      </c>
      <c r="C1027" s="6" t="s">
        <v>93</v>
      </c>
      <c r="D1027" s="6" t="s">
        <v>354</v>
      </c>
      <c r="E1027" s="6" t="s">
        <v>393</v>
      </c>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c r="AE1027" s="6"/>
      <c r="AF1027" s="6"/>
      <c r="AG1027" s="6"/>
      <c r="AH1027" s="6"/>
      <c r="AI1027" s="6"/>
      <c r="AJ1027" s="6"/>
      <c r="AK1027" s="6"/>
      <c r="AL1027" s="6"/>
      <c r="AM1027" s="6"/>
      <c r="AN1027" s="6"/>
      <c r="AO1027" s="6"/>
      <c r="AP1027" s="6"/>
      <c r="AQ1027" s="6"/>
      <c r="AR1027" s="6"/>
      <c r="AS1027" s="6"/>
      <c r="AT1027" s="6"/>
      <c r="AU1027" s="6"/>
      <c r="AV1027" s="6"/>
      <c r="AW1027" s="6"/>
      <c r="AX1027" s="6"/>
      <c r="AY1027" s="6"/>
      <c r="AZ1027" s="6"/>
      <c r="BA1027" s="6"/>
      <c r="BB1027" s="6"/>
      <c r="BC1027" s="6"/>
      <c r="BD1027" s="6"/>
      <c r="BE1027" s="6"/>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c r="CA1027" s="12"/>
      <c r="CB1027" s="12"/>
      <c r="CC1027" s="12"/>
      <c r="CD1027" s="24"/>
      <c r="CE1027" s="12"/>
      <c r="CF1027" s="12"/>
      <c r="CG1027" s="12"/>
      <c r="CH1027" s="12"/>
      <c r="CI1027" s="12"/>
      <c r="CJ1027" s="12"/>
      <c r="CK1027" s="12"/>
      <c r="CL1027" s="12"/>
      <c r="CM1027" s="12"/>
      <c r="CN1027" s="12"/>
      <c r="CO1027" s="12"/>
      <c r="CP1027" s="12"/>
      <c r="CQ1027" s="12"/>
      <c r="CR1027" s="12"/>
      <c r="CS1027" s="12"/>
      <c r="CT1027" s="12"/>
      <c r="CU1027" s="12"/>
      <c r="CV1027" s="19">
        <v>1762.2</v>
      </c>
      <c r="CW1027" s="19">
        <v>2023.2666666666701</v>
      </c>
      <c r="CX1027" s="19">
        <v>130.53333333333299</v>
      </c>
      <c r="CY1027" s="19">
        <v>0</v>
      </c>
      <c r="CZ1027" s="72">
        <f t="shared" si="16"/>
        <v>3916.0000000000027</v>
      </c>
    </row>
    <row r="1028" spans="1:104">
      <c r="A1028" s="12">
        <v>94</v>
      </c>
      <c r="B1028" s="6">
        <v>6263700480</v>
      </c>
      <c r="C1028" s="6" t="s">
        <v>93</v>
      </c>
      <c r="D1028" s="6" t="s">
        <v>354</v>
      </c>
      <c r="E1028" s="6" t="s">
        <v>394</v>
      </c>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c r="AE1028" s="6"/>
      <c r="AF1028" s="6"/>
      <c r="AG1028" s="6"/>
      <c r="AH1028" s="6"/>
      <c r="AI1028" s="6"/>
      <c r="AJ1028" s="6"/>
      <c r="AK1028" s="6"/>
      <c r="AL1028" s="6"/>
      <c r="AM1028" s="6"/>
      <c r="AN1028" s="6"/>
      <c r="AO1028" s="6"/>
      <c r="AP1028" s="6"/>
      <c r="AQ1028" s="6"/>
      <c r="AR1028" s="6"/>
      <c r="AS1028" s="6"/>
      <c r="AT1028" s="6"/>
      <c r="AU1028" s="6"/>
      <c r="AV1028" s="6"/>
      <c r="AW1028" s="6"/>
      <c r="AX1028" s="6"/>
      <c r="AY1028" s="6"/>
      <c r="AZ1028" s="6"/>
      <c r="BA1028" s="6"/>
      <c r="BB1028" s="6"/>
      <c r="BC1028" s="6"/>
      <c r="BD1028" s="6"/>
      <c r="BE1028" s="6"/>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c r="CA1028" s="12"/>
      <c r="CB1028" s="12"/>
      <c r="CC1028" s="12"/>
      <c r="CD1028" s="24"/>
      <c r="CE1028" s="12"/>
      <c r="CF1028" s="12"/>
      <c r="CG1028" s="12"/>
      <c r="CH1028" s="12"/>
      <c r="CI1028" s="12"/>
      <c r="CJ1028" s="12"/>
      <c r="CK1028" s="12"/>
      <c r="CL1028" s="12"/>
      <c r="CM1028" s="12"/>
      <c r="CN1028" s="12"/>
      <c r="CO1028" s="12"/>
      <c r="CP1028" s="12"/>
      <c r="CQ1028" s="12"/>
      <c r="CR1028" s="12"/>
      <c r="CS1028" s="12"/>
      <c r="CT1028" s="12"/>
      <c r="CU1028" s="12"/>
      <c r="CV1028" s="19">
        <v>1761.75</v>
      </c>
      <c r="CW1028" s="19">
        <v>2022.75</v>
      </c>
      <c r="CX1028" s="19">
        <v>130.5</v>
      </c>
      <c r="CY1028" s="19">
        <v>0</v>
      </c>
      <c r="CZ1028" s="72">
        <f t="shared" si="16"/>
        <v>3915</v>
      </c>
    </row>
    <row r="1029" spans="1:104">
      <c r="A1029" s="12">
        <v>94</v>
      </c>
      <c r="B1029" s="6">
        <v>6263700480</v>
      </c>
      <c r="C1029" s="6" t="s">
        <v>93</v>
      </c>
      <c r="D1029" s="6" t="s">
        <v>354</v>
      </c>
      <c r="E1029" s="6" t="s">
        <v>395</v>
      </c>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c r="AE1029" s="6"/>
      <c r="AF1029" s="6"/>
      <c r="AG1029" s="6"/>
      <c r="AH1029" s="6"/>
      <c r="AI1029" s="6"/>
      <c r="AJ1029" s="6"/>
      <c r="AK1029" s="6"/>
      <c r="AL1029" s="6"/>
      <c r="AM1029" s="6"/>
      <c r="AN1029" s="6"/>
      <c r="AO1029" s="6"/>
      <c r="AP1029" s="6"/>
      <c r="AQ1029" s="6"/>
      <c r="AR1029" s="6"/>
      <c r="AS1029" s="6"/>
      <c r="AT1029" s="6"/>
      <c r="AU1029" s="6"/>
      <c r="AV1029" s="6"/>
      <c r="AW1029" s="6"/>
      <c r="AX1029" s="6"/>
      <c r="AY1029" s="6"/>
      <c r="AZ1029" s="6"/>
      <c r="BA1029" s="6"/>
      <c r="BB1029" s="6"/>
      <c r="BC1029" s="6"/>
      <c r="BD1029" s="6"/>
      <c r="BE1029" s="6"/>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c r="CA1029" s="12"/>
      <c r="CB1029" s="12"/>
      <c r="CC1029" s="12"/>
      <c r="CD1029" s="24"/>
      <c r="CE1029" s="12"/>
      <c r="CF1029" s="12"/>
      <c r="CG1029" s="12"/>
      <c r="CH1029" s="12"/>
      <c r="CI1029" s="12"/>
      <c r="CJ1029" s="12"/>
      <c r="CK1029" s="12"/>
      <c r="CL1029" s="12"/>
      <c r="CM1029" s="12"/>
      <c r="CN1029" s="12"/>
      <c r="CO1029" s="12"/>
      <c r="CP1029" s="12"/>
      <c r="CQ1029" s="12"/>
      <c r="CR1029" s="12"/>
      <c r="CS1029" s="12"/>
      <c r="CT1029" s="12"/>
      <c r="CU1029" s="12"/>
      <c r="CV1029" s="31">
        <v>698.35770000000002</v>
      </c>
      <c r="CW1029" s="31">
        <v>801.81809999999996</v>
      </c>
      <c r="CX1029" s="31">
        <v>51.730200000000004</v>
      </c>
      <c r="CY1029" s="31">
        <v>0</v>
      </c>
      <c r="CZ1029" s="72">
        <f t="shared" ref="CZ1029:CZ1059" si="17">SUM(BD1029:CY1029)</f>
        <v>1551.9059999999999</v>
      </c>
    </row>
    <row r="1030" spans="1:104">
      <c r="A1030" s="12">
        <v>94</v>
      </c>
      <c r="B1030" s="6">
        <v>6263700480</v>
      </c>
      <c r="C1030" s="6" t="s">
        <v>93</v>
      </c>
      <c r="D1030" s="6" t="s">
        <v>354</v>
      </c>
      <c r="E1030" s="6" t="s">
        <v>396</v>
      </c>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c r="AE1030" s="6"/>
      <c r="AF1030" s="6"/>
      <c r="AG1030" s="6"/>
      <c r="AH1030" s="6"/>
      <c r="AI1030" s="6"/>
      <c r="AJ1030" s="6"/>
      <c r="AK1030" s="6"/>
      <c r="AL1030" s="6"/>
      <c r="AM1030" s="6"/>
      <c r="AN1030" s="6"/>
      <c r="AO1030" s="6"/>
      <c r="AP1030" s="6"/>
      <c r="AQ1030" s="6"/>
      <c r="AR1030" s="6"/>
      <c r="AS1030" s="6"/>
      <c r="AT1030" s="6"/>
      <c r="AU1030" s="6"/>
      <c r="AV1030" s="6"/>
      <c r="AW1030" s="6"/>
      <c r="AX1030" s="6"/>
      <c r="AY1030" s="6"/>
      <c r="AZ1030" s="6"/>
      <c r="BA1030" s="6"/>
      <c r="BB1030" s="6"/>
      <c r="BC1030" s="6"/>
      <c r="BD1030" s="6"/>
      <c r="BE1030" s="6"/>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c r="CA1030" s="12"/>
      <c r="CB1030" s="12"/>
      <c r="CC1030" s="12"/>
      <c r="CD1030" s="24"/>
      <c r="CE1030" s="12"/>
      <c r="CF1030" s="12"/>
      <c r="CG1030" s="12"/>
      <c r="CH1030" s="12"/>
      <c r="CI1030" s="12"/>
      <c r="CJ1030" s="12"/>
      <c r="CK1030" s="12"/>
      <c r="CL1030" s="12"/>
      <c r="CM1030" s="12"/>
      <c r="CN1030" s="12"/>
      <c r="CO1030" s="12"/>
      <c r="CP1030" s="12"/>
      <c r="CQ1030" s="12"/>
      <c r="CR1030" s="12"/>
      <c r="CS1030" s="12"/>
      <c r="CT1030" s="12"/>
      <c r="CU1030" s="12"/>
      <c r="CV1030" s="31">
        <v>698.35770000000002</v>
      </c>
      <c r="CW1030" s="31">
        <v>801.81809999999996</v>
      </c>
      <c r="CX1030" s="31">
        <v>51.730200000000004</v>
      </c>
      <c r="CY1030" s="31">
        <v>0</v>
      </c>
      <c r="CZ1030" s="72">
        <f t="shared" si="17"/>
        <v>1551.9059999999999</v>
      </c>
    </row>
    <row r="1031" spans="1:104">
      <c r="A1031" s="12">
        <v>94</v>
      </c>
      <c r="B1031" s="6">
        <v>6263700480</v>
      </c>
      <c r="C1031" s="6" t="s">
        <v>93</v>
      </c>
      <c r="D1031" s="6" t="s">
        <v>354</v>
      </c>
      <c r="E1031" s="6" t="s">
        <v>397</v>
      </c>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c r="AE1031" s="6"/>
      <c r="AF1031" s="6"/>
      <c r="AG1031" s="6"/>
      <c r="AH1031" s="6"/>
      <c r="AI1031" s="6"/>
      <c r="AJ1031" s="6"/>
      <c r="AK1031" s="6"/>
      <c r="AL1031" s="6"/>
      <c r="AM1031" s="6"/>
      <c r="AN1031" s="6"/>
      <c r="AO1031" s="6"/>
      <c r="AP1031" s="6"/>
      <c r="AQ1031" s="6"/>
      <c r="AR1031" s="6"/>
      <c r="AS1031" s="6"/>
      <c r="AT1031" s="6"/>
      <c r="AU1031" s="6"/>
      <c r="AV1031" s="6"/>
      <c r="AW1031" s="6"/>
      <c r="AX1031" s="6"/>
      <c r="AY1031" s="6"/>
      <c r="AZ1031" s="6"/>
      <c r="BA1031" s="6"/>
      <c r="BB1031" s="6"/>
      <c r="BC1031" s="6"/>
      <c r="BD1031" s="6"/>
      <c r="BE1031" s="6"/>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c r="CA1031" s="12"/>
      <c r="CB1031" s="12"/>
      <c r="CC1031" s="12"/>
      <c r="CD1031" s="24"/>
      <c r="CE1031" s="12"/>
      <c r="CF1031" s="12"/>
      <c r="CG1031" s="12"/>
      <c r="CH1031" s="12"/>
      <c r="CI1031" s="12"/>
      <c r="CJ1031" s="12"/>
      <c r="CK1031" s="12"/>
      <c r="CL1031" s="12"/>
      <c r="CM1031" s="12"/>
      <c r="CN1031" s="12"/>
      <c r="CO1031" s="12"/>
      <c r="CP1031" s="12"/>
      <c r="CQ1031" s="12"/>
      <c r="CR1031" s="12"/>
      <c r="CS1031" s="12"/>
      <c r="CT1031" s="12"/>
      <c r="CU1031" s="12"/>
      <c r="CV1031" s="31">
        <v>698.35770000000002</v>
      </c>
      <c r="CW1031" s="31">
        <v>432.57</v>
      </c>
      <c r="CX1031" s="31">
        <v>0</v>
      </c>
      <c r="CY1031" s="31">
        <v>0</v>
      </c>
      <c r="CZ1031" s="72">
        <f t="shared" si="17"/>
        <v>1130.9277</v>
      </c>
    </row>
    <row r="1032" spans="1:104">
      <c r="A1032" s="12">
        <v>94</v>
      </c>
      <c r="B1032" s="6">
        <v>6263700480</v>
      </c>
      <c r="C1032" s="6" t="s">
        <v>93</v>
      </c>
      <c r="D1032" s="6" t="s">
        <v>354</v>
      </c>
      <c r="E1032" s="6" t="s">
        <v>398</v>
      </c>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c r="AE1032" s="6"/>
      <c r="AF1032" s="6"/>
      <c r="AG1032" s="6"/>
      <c r="AH1032" s="6"/>
      <c r="AI1032" s="6"/>
      <c r="AJ1032" s="6"/>
      <c r="AK1032" s="6"/>
      <c r="AL1032" s="6"/>
      <c r="AM1032" s="6"/>
      <c r="AN1032" s="6"/>
      <c r="AO1032" s="6"/>
      <c r="AP1032" s="6"/>
      <c r="AQ1032" s="6"/>
      <c r="AR1032" s="6"/>
      <c r="AS1032" s="6"/>
      <c r="AT1032" s="6"/>
      <c r="AU1032" s="6"/>
      <c r="AV1032" s="6"/>
      <c r="AW1032" s="6"/>
      <c r="AX1032" s="6"/>
      <c r="AY1032" s="6"/>
      <c r="AZ1032" s="6"/>
      <c r="BA1032" s="6"/>
      <c r="BB1032" s="6"/>
      <c r="BC1032" s="6"/>
      <c r="BD1032" s="6"/>
      <c r="BE1032" s="6"/>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c r="CA1032" s="12"/>
      <c r="CB1032" s="12"/>
      <c r="CC1032" s="12"/>
      <c r="CD1032" s="24"/>
      <c r="CE1032" s="12"/>
      <c r="CF1032" s="12"/>
      <c r="CG1032" s="12"/>
      <c r="CH1032" s="12"/>
      <c r="CI1032" s="12"/>
      <c r="CJ1032" s="12"/>
      <c r="CK1032" s="12"/>
      <c r="CL1032" s="12"/>
      <c r="CM1032" s="12"/>
      <c r="CN1032" s="12"/>
      <c r="CO1032" s="12"/>
      <c r="CP1032" s="12"/>
      <c r="CQ1032" s="12"/>
      <c r="CR1032" s="12"/>
      <c r="CS1032" s="12"/>
      <c r="CT1032" s="12"/>
      <c r="CU1032" s="12"/>
      <c r="CV1032" s="32">
        <v>698.35770000000002</v>
      </c>
      <c r="CW1032" s="32">
        <v>432.57</v>
      </c>
      <c r="CX1032" s="32">
        <v>0</v>
      </c>
      <c r="CY1032" s="32">
        <v>0</v>
      </c>
      <c r="CZ1032" s="72">
        <f t="shared" si="17"/>
        <v>1130.9277</v>
      </c>
    </row>
    <row r="1033" spans="1:104">
      <c r="A1033" s="12">
        <v>94</v>
      </c>
      <c r="B1033" s="6">
        <v>6263700480</v>
      </c>
      <c r="C1033" s="6" t="s">
        <v>93</v>
      </c>
      <c r="D1033" s="6" t="s">
        <v>354</v>
      </c>
      <c r="E1033" s="6" t="s">
        <v>399</v>
      </c>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c r="AE1033" s="6"/>
      <c r="AF1033" s="6"/>
      <c r="AG1033" s="6"/>
      <c r="AH1033" s="6"/>
      <c r="AI1033" s="6"/>
      <c r="AJ1033" s="6"/>
      <c r="AK1033" s="6"/>
      <c r="AL1033" s="6"/>
      <c r="AM1033" s="6"/>
      <c r="AN1033" s="6"/>
      <c r="AO1033" s="6"/>
      <c r="AP1033" s="6"/>
      <c r="AQ1033" s="6"/>
      <c r="AR1033" s="6"/>
      <c r="AS1033" s="6"/>
      <c r="AT1033" s="6"/>
      <c r="AU1033" s="6"/>
      <c r="AV1033" s="6"/>
      <c r="AW1033" s="6"/>
      <c r="AX1033" s="6"/>
      <c r="AY1033" s="6"/>
      <c r="AZ1033" s="6"/>
      <c r="BA1033" s="6"/>
      <c r="BB1033" s="6"/>
      <c r="BC1033" s="6"/>
      <c r="BD1033" s="6"/>
      <c r="BE1033" s="6"/>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c r="CA1033" s="12"/>
      <c r="CB1033" s="12"/>
      <c r="CC1033" s="12"/>
      <c r="CD1033" s="24"/>
      <c r="CE1033" s="12"/>
      <c r="CF1033" s="12"/>
      <c r="CG1033" s="12"/>
      <c r="CH1033" s="12"/>
      <c r="CI1033" s="12"/>
      <c r="CJ1033" s="12"/>
      <c r="CK1033" s="12"/>
      <c r="CL1033" s="12"/>
      <c r="CM1033" s="12"/>
      <c r="CN1033" s="12"/>
      <c r="CO1033" s="12"/>
      <c r="CP1033" s="12"/>
      <c r="CQ1033" s="12"/>
      <c r="CR1033" s="12"/>
      <c r="CS1033" s="12"/>
      <c r="CT1033" s="12"/>
      <c r="CU1033" s="12"/>
      <c r="CV1033" s="19">
        <v>1762.2</v>
      </c>
      <c r="CW1033" s="19">
        <v>2023.2666666666701</v>
      </c>
      <c r="CX1033" s="19">
        <v>130.53333333333299</v>
      </c>
      <c r="CY1033" s="19">
        <v>0</v>
      </c>
      <c r="CZ1033" s="72">
        <f t="shared" si="17"/>
        <v>3916.0000000000027</v>
      </c>
    </row>
    <row r="1034" spans="1:104">
      <c r="A1034" s="12">
        <v>94</v>
      </c>
      <c r="B1034" s="6">
        <v>6263700480</v>
      </c>
      <c r="C1034" s="6" t="s">
        <v>93</v>
      </c>
      <c r="D1034" s="6" t="s">
        <v>354</v>
      </c>
      <c r="E1034" s="6" t="s">
        <v>400</v>
      </c>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c r="AE1034" s="6"/>
      <c r="AF1034" s="6"/>
      <c r="AG1034" s="6"/>
      <c r="AH1034" s="6"/>
      <c r="AI1034" s="6"/>
      <c r="AJ1034" s="6"/>
      <c r="AK1034" s="6"/>
      <c r="AL1034" s="6"/>
      <c r="AM1034" s="6"/>
      <c r="AN1034" s="6"/>
      <c r="AO1034" s="6"/>
      <c r="AP1034" s="6"/>
      <c r="AQ1034" s="6"/>
      <c r="AR1034" s="6"/>
      <c r="AS1034" s="6"/>
      <c r="AT1034" s="6"/>
      <c r="AU1034" s="6"/>
      <c r="AV1034" s="6"/>
      <c r="AW1034" s="6"/>
      <c r="AX1034" s="6"/>
      <c r="AY1034" s="6"/>
      <c r="AZ1034" s="6"/>
      <c r="BA1034" s="6"/>
      <c r="BB1034" s="6"/>
      <c r="BC1034" s="6"/>
      <c r="BD1034" s="6"/>
      <c r="BE1034" s="6"/>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c r="CA1034" s="12"/>
      <c r="CB1034" s="12"/>
      <c r="CC1034" s="12"/>
      <c r="CD1034" s="24"/>
      <c r="CE1034" s="12"/>
      <c r="CF1034" s="12"/>
      <c r="CG1034" s="12"/>
      <c r="CH1034" s="12"/>
      <c r="CI1034" s="12"/>
      <c r="CJ1034" s="12"/>
      <c r="CK1034" s="12"/>
      <c r="CL1034" s="12"/>
      <c r="CM1034" s="12"/>
      <c r="CN1034" s="12"/>
      <c r="CO1034" s="12"/>
      <c r="CP1034" s="12"/>
      <c r="CQ1034" s="12"/>
      <c r="CR1034" s="12"/>
      <c r="CS1034" s="12"/>
      <c r="CT1034" s="12"/>
      <c r="CU1034" s="12"/>
      <c r="CV1034" s="31">
        <v>140.976</v>
      </c>
      <c r="CW1034" s="31">
        <v>161.86133333333299</v>
      </c>
      <c r="CX1034" s="31">
        <v>10.4426666666667</v>
      </c>
      <c r="CY1034" s="31">
        <v>0</v>
      </c>
      <c r="CZ1034" s="75">
        <f t="shared" si="17"/>
        <v>313.27999999999969</v>
      </c>
    </row>
    <row r="1035" spans="1:104">
      <c r="A1035" s="12">
        <v>94</v>
      </c>
      <c r="B1035" s="6">
        <v>6263700480</v>
      </c>
      <c r="C1035" s="6" t="s">
        <v>93</v>
      </c>
      <c r="D1035" s="6" t="s">
        <v>354</v>
      </c>
      <c r="E1035" s="6" t="s">
        <v>401</v>
      </c>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c r="AE1035" s="6"/>
      <c r="AF1035" s="6"/>
      <c r="AG1035" s="6"/>
      <c r="AH1035" s="6"/>
      <c r="AI1035" s="6"/>
      <c r="AJ1035" s="6"/>
      <c r="AK1035" s="6"/>
      <c r="AL1035" s="6"/>
      <c r="AM1035" s="6"/>
      <c r="AN1035" s="6"/>
      <c r="AO1035" s="6"/>
      <c r="AP1035" s="6"/>
      <c r="AQ1035" s="6"/>
      <c r="AR1035" s="6"/>
      <c r="AS1035" s="6"/>
      <c r="AT1035" s="6"/>
      <c r="AU1035" s="6"/>
      <c r="AV1035" s="6"/>
      <c r="AW1035" s="6"/>
      <c r="AX1035" s="6"/>
      <c r="AY1035" s="6"/>
      <c r="AZ1035" s="6"/>
      <c r="BA1035" s="6"/>
      <c r="BB1035" s="6"/>
      <c r="BC1035" s="6"/>
      <c r="BD1035" s="6"/>
      <c r="BE1035" s="6"/>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c r="CA1035" s="12"/>
      <c r="CB1035" s="12"/>
      <c r="CC1035" s="12"/>
      <c r="CD1035" s="24"/>
      <c r="CE1035" s="12"/>
      <c r="CF1035" s="12"/>
      <c r="CG1035" s="12"/>
      <c r="CH1035" s="12"/>
      <c r="CI1035" s="12"/>
      <c r="CJ1035" s="12"/>
      <c r="CK1035" s="12"/>
      <c r="CL1035" s="12"/>
      <c r="CM1035" s="12"/>
      <c r="CN1035" s="12"/>
      <c r="CO1035" s="12"/>
      <c r="CP1035" s="12"/>
      <c r="CQ1035" s="12"/>
      <c r="CR1035" s="12"/>
      <c r="CS1035" s="12"/>
      <c r="CT1035" s="12"/>
      <c r="CU1035" s="12"/>
      <c r="CV1035" s="31">
        <v>140.976</v>
      </c>
      <c r="CW1035" s="31">
        <v>161.86133333333299</v>
      </c>
      <c r="CX1035" s="31">
        <v>10.4426666666667</v>
      </c>
      <c r="CY1035" s="31">
        <v>0</v>
      </c>
      <c r="CZ1035" s="75">
        <f t="shared" si="17"/>
        <v>313.27999999999969</v>
      </c>
    </row>
    <row r="1036" spans="1:104">
      <c r="A1036" s="12">
        <v>94</v>
      </c>
      <c r="B1036" s="6">
        <v>6263700480</v>
      </c>
      <c r="C1036" s="6" t="s">
        <v>93</v>
      </c>
      <c r="D1036" s="6" t="s">
        <v>354</v>
      </c>
      <c r="E1036" s="6" t="s">
        <v>402</v>
      </c>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c r="AE1036" s="6"/>
      <c r="AF1036" s="6"/>
      <c r="AG1036" s="6"/>
      <c r="AH1036" s="6"/>
      <c r="AI1036" s="6"/>
      <c r="AJ1036" s="6"/>
      <c r="AK1036" s="6"/>
      <c r="AL1036" s="6"/>
      <c r="AM1036" s="6"/>
      <c r="AN1036" s="6"/>
      <c r="AO1036" s="6"/>
      <c r="AP1036" s="6"/>
      <c r="AQ1036" s="6"/>
      <c r="AR1036" s="6"/>
      <c r="AS1036" s="6"/>
      <c r="AT1036" s="6"/>
      <c r="AU1036" s="6"/>
      <c r="AV1036" s="6"/>
      <c r="AW1036" s="6"/>
      <c r="AX1036" s="6"/>
      <c r="AY1036" s="6"/>
      <c r="AZ1036" s="6"/>
      <c r="BA1036" s="6"/>
      <c r="BB1036" s="6"/>
      <c r="BC1036" s="6"/>
      <c r="BD1036" s="6"/>
      <c r="BE1036" s="6"/>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c r="CA1036" s="12"/>
      <c r="CB1036" s="12"/>
      <c r="CC1036" s="12"/>
      <c r="CD1036" s="24"/>
      <c r="CE1036" s="12"/>
      <c r="CF1036" s="12"/>
      <c r="CG1036" s="12"/>
      <c r="CH1036" s="12"/>
      <c r="CI1036" s="12"/>
      <c r="CJ1036" s="12"/>
      <c r="CK1036" s="12"/>
      <c r="CL1036" s="12"/>
      <c r="CM1036" s="12"/>
      <c r="CN1036" s="12"/>
      <c r="CO1036" s="12"/>
      <c r="CP1036" s="12"/>
      <c r="CQ1036" s="12"/>
      <c r="CR1036" s="12"/>
      <c r="CS1036" s="12"/>
      <c r="CT1036" s="12"/>
      <c r="CU1036" s="12"/>
      <c r="CV1036" s="31">
        <v>140.976</v>
      </c>
      <c r="CW1036" s="31">
        <v>87.58</v>
      </c>
      <c r="CX1036" s="31">
        <v>0</v>
      </c>
      <c r="CY1036" s="31">
        <v>0</v>
      </c>
      <c r="CZ1036" s="75">
        <f t="shared" si="17"/>
        <v>228.55599999999998</v>
      </c>
    </row>
    <row r="1037" spans="1:104">
      <c r="A1037" s="12">
        <v>94</v>
      </c>
      <c r="B1037" s="6">
        <v>6263700480</v>
      </c>
      <c r="C1037" s="6" t="s">
        <v>93</v>
      </c>
      <c r="D1037" s="6" t="s">
        <v>354</v>
      </c>
      <c r="E1037" s="6" t="s">
        <v>403</v>
      </c>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c r="AE1037" s="6"/>
      <c r="AF1037" s="6"/>
      <c r="AG1037" s="6"/>
      <c r="AH1037" s="6"/>
      <c r="AI1037" s="6"/>
      <c r="AJ1037" s="6"/>
      <c r="AK1037" s="6"/>
      <c r="AL1037" s="6"/>
      <c r="AM1037" s="6"/>
      <c r="AN1037" s="6"/>
      <c r="AO1037" s="6"/>
      <c r="AP1037" s="6"/>
      <c r="AQ1037" s="6"/>
      <c r="AR1037" s="6"/>
      <c r="AS1037" s="6"/>
      <c r="AT1037" s="6"/>
      <c r="AU1037" s="6"/>
      <c r="AV1037" s="6"/>
      <c r="AW1037" s="6"/>
      <c r="AX1037" s="6"/>
      <c r="AY1037" s="6"/>
      <c r="AZ1037" s="6"/>
      <c r="BA1037" s="6"/>
      <c r="BB1037" s="6"/>
      <c r="BC1037" s="6"/>
      <c r="BD1037" s="6"/>
      <c r="BE1037" s="6"/>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c r="CA1037" s="12"/>
      <c r="CB1037" s="12"/>
      <c r="CC1037" s="12"/>
      <c r="CD1037" s="24"/>
      <c r="CE1037" s="12"/>
      <c r="CF1037" s="12"/>
      <c r="CG1037" s="12"/>
      <c r="CH1037" s="12"/>
      <c r="CI1037" s="12"/>
      <c r="CJ1037" s="12"/>
      <c r="CK1037" s="12"/>
      <c r="CL1037" s="12"/>
      <c r="CM1037" s="12"/>
      <c r="CN1037" s="12"/>
      <c r="CO1037" s="12"/>
      <c r="CP1037" s="12"/>
      <c r="CQ1037" s="12"/>
      <c r="CR1037" s="12"/>
      <c r="CS1037" s="12"/>
      <c r="CT1037" s="12"/>
      <c r="CU1037" s="12"/>
      <c r="CV1037" s="32">
        <v>140.976</v>
      </c>
      <c r="CW1037" s="32">
        <v>87.58</v>
      </c>
      <c r="CX1037" s="32">
        <v>0</v>
      </c>
      <c r="CY1037" s="32">
        <v>0</v>
      </c>
      <c r="CZ1037" s="75">
        <f t="shared" si="17"/>
        <v>228.55599999999998</v>
      </c>
    </row>
    <row r="1038" spans="1:104" s="99" customFormat="1">
      <c r="A1038" s="95">
        <v>95</v>
      </c>
      <c r="B1038" s="96">
        <v>6264979986</v>
      </c>
      <c r="C1038" s="96" t="s">
        <v>93</v>
      </c>
      <c r="D1038" s="96" t="s">
        <v>94</v>
      </c>
      <c r="E1038" s="96" t="s">
        <v>393</v>
      </c>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c r="AE1038" s="6"/>
      <c r="AF1038" s="6"/>
      <c r="AG1038" s="6"/>
      <c r="AH1038" s="6"/>
      <c r="AI1038" s="6"/>
      <c r="AJ1038" s="6"/>
      <c r="AK1038" s="6"/>
      <c r="AL1038" s="6"/>
      <c r="AM1038" s="6"/>
      <c r="AN1038" s="6"/>
      <c r="AO1038" s="6"/>
      <c r="AP1038" s="6"/>
      <c r="AQ1038" s="6"/>
      <c r="AR1038" s="6"/>
      <c r="AS1038" s="6"/>
      <c r="AT1038" s="6"/>
      <c r="AU1038" s="6"/>
      <c r="AV1038" s="6"/>
      <c r="AW1038" s="6"/>
      <c r="AX1038" s="6"/>
      <c r="AY1038" s="6"/>
      <c r="AZ1038" s="6"/>
      <c r="BA1038" s="6"/>
      <c r="BB1038" s="6"/>
      <c r="BC1038" s="6"/>
      <c r="BD1038" s="96"/>
      <c r="BE1038" s="96"/>
      <c r="BF1038" s="95"/>
      <c r="BG1038" s="95"/>
      <c r="BH1038" s="95"/>
      <c r="BI1038" s="95"/>
      <c r="BJ1038" s="95"/>
      <c r="BK1038" s="95"/>
      <c r="BL1038" s="95"/>
      <c r="BM1038" s="95"/>
      <c r="BN1038" s="95"/>
      <c r="BO1038" s="95"/>
      <c r="BP1038" s="95"/>
      <c r="BQ1038" s="95"/>
      <c r="BR1038" s="95"/>
      <c r="BS1038" s="95"/>
      <c r="BT1038" s="95"/>
      <c r="BU1038" s="95"/>
      <c r="BV1038" s="95"/>
      <c r="BW1038" s="95"/>
      <c r="BX1038" s="95"/>
      <c r="BY1038" s="95"/>
      <c r="BZ1038" s="95"/>
      <c r="CA1038" s="95"/>
      <c r="CB1038" s="95"/>
      <c r="CC1038" s="95"/>
      <c r="CD1038" s="110"/>
      <c r="CE1038" s="95"/>
      <c r="CF1038" s="95"/>
      <c r="CG1038" s="95"/>
      <c r="CH1038" s="95"/>
      <c r="CI1038" s="95"/>
      <c r="CJ1038" s="95"/>
      <c r="CK1038" s="95"/>
      <c r="CL1038" s="95"/>
      <c r="CM1038" s="95"/>
      <c r="CN1038" s="95"/>
      <c r="CO1038" s="95"/>
      <c r="CP1038" s="95"/>
      <c r="CQ1038" s="95"/>
      <c r="CR1038" s="95"/>
      <c r="CS1038" s="95"/>
      <c r="CT1038" s="95"/>
      <c r="CU1038" s="95"/>
      <c r="CV1038" s="97">
        <v>100.869565217391</v>
      </c>
      <c r="CW1038" s="97">
        <v>312.695652173913</v>
      </c>
      <c r="CX1038" s="97">
        <v>302.60869565217399</v>
      </c>
      <c r="CY1038" s="97">
        <v>211.826086956522</v>
      </c>
      <c r="CZ1038" s="98">
        <f t="shared" si="17"/>
        <v>928</v>
      </c>
    </row>
    <row r="1039" spans="1:104" s="99" customFormat="1">
      <c r="A1039" s="95">
        <v>95</v>
      </c>
      <c r="B1039" s="96">
        <v>6264979986</v>
      </c>
      <c r="C1039" s="96" t="s">
        <v>93</v>
      </c>
      <c r="D1039" s="96" t="s">
        <v>94</v>
      </c>
      <c r="E1039" s="96" t="s">
        <v>394</v>
      </c>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c r="AE1039" s="6"/>
      <c r="AF1039" s="6"/>
      <c r="AG1039" s="6"/>
      <c r="AH1039" s="6"/>
      <c r="AI1039" s="6"/>
      <c r="AJ1039" s="6"/>
      <c r="AK1039" s="6"/>
      <c r="AL1039" s="6"/>
      <c r="AM1039" s="6"/>
      <c r="AN1039" s="6"/>
      <c r="AO1039" s="6"/>
      <c r="AP1039" s="6"/>
      <c r="AQ1039" s="6"/>
      <c r="AR1039" s="6"/>
      <c r="AS1039" s="6"/>
      <c r="AT1039" s="6"/>
      <c r="AU1039" s="6"/>
      <c r="AV1039" s="6"/>
      <c r="AW1039" s="6"/>
      <c r="AX1039" s="6"/>
      <c r="AY1039" s="6"/>
      <c r="AZ1039" s="6"/>
      <c r="BA1039" s="6"/>
      <c r="BB1039" s="6"/>
      <c r="BC1039" s="6"/>
      <c r="BD1039" s="96"/>
      <c r="BE1039" s="96"/>
      <c r="BF1039" s="95"/>
      <c r="BG1039" s="95"/>
      <c r="BH1039" s="95"/>
      <c r="BI1039" s="95"/>
      <c r="BJ1039" s="95"/>
      <c r="BK1039" s="95"/>
      <c r="BL1039" s="95"/>
      <c r="BM1039" s="95"/>
      <c r="BN1039" s="95"/>
      <c r="BO1039" s="95"/>
      <c r="BP1039" s="95"/>
      <c r="BQ1039" s="95"/>
      <c r="BR1039" s="95"/>
      <c r="BS1039" s="95"/>
      <c r="BT1039" s="95"/>
      <c r="BU1039" s="95"/>
      <c r="BV1039" s="95"/>
      <c r="BW1039" s="95"/>
      <c r="BX1039" s="95"/>
      <c r="BY1039" s="95"/>
      <c r="BZ1039" s="95"/>
      <c r="CA1039" s="95"/>
      <c r="CB1039" s="95"/>
      <c r="CC1039" s="95"/>
      <c r="CD1039" s="110"/>
      <c r="CE1039" s="95"/>
      <c r="CF1039" s="95"/>
      <c r="CG1039" s="95"/>
      <c r="CH1039" s="95"/>
      <c r="CI1039" s="95"/>
      <c r="CJ1039" s="95"/>
      <c r="CK1039" s="95"/>
      <c r="CL1039" s="95"/>
      <c r="CM1039" s="95"/>
      <c r="CN1039" s="95"/>
      <c r="CO1039" s="95"/>
      <c r="CP1039" s="95"/>
      <c r="CQ1039" s="95"/>
      <c r="CR1039" s="95"/>
      <c r="CS1039" s="95"/>
      <c r="CT1039" s="95"/>
      <c r="CU1039" s="95"/>
      <c r="CV1039" s="97">
        <v>100</v>
      </c>
      <c r="CW1039" s="97">
        <v>310</v>
      </c>
      <c r="CX1039" s="97">
        <v>300</v>
      </c>
      <c r="CY1039" s="97">
        <v>210</v>
      </c>
      <c r="CZ1039" s="98">
        <f t="shared" si="17"/>
        <v>920</v>
      </c>
    </row>
    <row r="1040" spans="1:104" s="99" customFormat="1">
      <c r="A1040" s="95">
        <v>95</v>
      </c>
      <c r="B1040" s="96">
        <v>6264979986</v>
      </c>
      <c r="C1040" s="96" t="s">
        <v>93</v>
      </c>
      <c r="D1040" s="96" t="s">
        <v>94</v>
      </c>
      <c r="E1040" s="96" t="s">
        <v>395</v>
      </c>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c r="AE1040" s="6"/>
      <c r="AF1040" s="6"/>
      <c r="AG1040" s="6"/>
      <c r="AH1040" s="6"/>
      <c r="AI1040" s="6"/>
      <c r="AJ1040" s="6"/>
      <c r="AK1040" s="6"/>
      <c r="AL1040" s="6"/>
      <c r="AM1040" s="6"/>
      <c r="AN1040" s="6"/>
      <c r="AO1040" s="6"/>
      <c r="AP1040" s="6"/>
      <c r="AQ1040" s="6"/>
      <c r="AR1040" s="6"/>
      <c r="AS1040" s="6"/>
      <c r="AT1040" s="6"/>
      <c r="AU1040" s="6"/>
      <c r="AV1040" s="6"/>
      <c r="AW1040" s="6"/>
      <c r="AX1040" s="6"/>
      <c r="AY1040" s="6"/>
      <c r="AZ1040" s="6"/>
      <c r="BA1040" s="6"/>
      <c r="BB1040" s="6"/>
      <c r="BC1040" s="6"/>
      <c r="BD1040" s="96"/>
      <c r="BE1040" s="96"/>
      <c r="BF1040" s="95"/>
      <c r="BG1040" s="95"/>
      <c r="BH1040" s="95"/>
      <c r="BI1040" s="95"/>
      <c r="BJ1040" s="95"/>
      <c r="BK1040" s="95"/>
      <c r="BL1040" s="95"/>
      <c r="BM1040" s="95"/>
      <c r="BN1040" s="95"/>
      <c r="BO1040" s="95"/>
      <c r="BP1040" s="95"/>
      <c r="BQ1040" s="95"/>
      <c r="BR1040" s="95"/>
      <c r="BS1040" s="95"/>
      <c r="BT1040" s="95"/>
      <c r="BU1040" s="95"/>
      <c r="BV1040" s="95"/>
      <c r="BW1040" s="95"/>
      <c r="BX1040" s="95"/>
      <c r="BY1040" s="95"/>
      <c r="BZ1040" s="95"/>
      <c r="CA1040" s="95"/>
      <c r="CB1040" s="95"/>
      <c r="CC1040" s="95"/>
      <c r="CD1040" s="110"/>
      <c r="CE1040" s="95"/>
      <c r="CF1040" s="95"/>
      <c r="CG1040" s="95"/>
      <c r="CH1040" s="95"/>
      <c r="CI1040" s="95"/>
      <c r="CJ1040" s="95"/>
      <c r="CK1040" s="95"/>
      <c r="CL1040" s="95"/>
      <c r="CM1040" s="95"/>
      <c r="CN1040" s="95"/>
      <c r="CO1040" s="95"/>
      <c r="CP1040" s="95"/>
      <c r="CQ1040" s="95"/>
      <c r="CR1040" s="95"/>
      <c r="CS1040" s="95"/>
      <c r="CT1040" s="95"/>
      <c r="CU1040" s="95"/>
      <c r="CV1040" s="101">
        <v>39.64</v>
      </c>
      <c r="CW1040" s="101">
        <v>122.884</v>
      </c>
      <c r="CX1040" s="101">
        <v>118.92</v>
      </c>
      <c r="CY1040" s="101">
        <v>83.244</v>
      </c>
      <c r="CZ1040" s="98">
        <f t="shared" si="17"/>
        <v>364.68799999999999</v>
      </c>
    </row>
    <row r="1041" spans="1:104" s="99" customFormat="1">
      <c r="A1041" s="95">
        <v>95</v>
      </c>
      <c r="B1041" s="96">
        <v>6264979986</v>
      </c>
      <c r="C1041" s="96" t="s">
        <v>93</v>
      </c>
      <c r="D1041" s="96" t="s">
        <v>94</v>
      </c>
      <c r="E1041" s="96" t="s">
        <v>396</v>
      </c>
      <c r="F1041" s="6"/>
      <c r="G1041" s="6"/>
      <c r="H1041" s="6"/>
      <c r="I1041" s="6"/>
      <c r="J1041" s="6"/>
      <c r="K1041" s="6"/>
      <c r="L1041" s="6"/>
      <c r="M1041" s="6"/>
      <c r="N1041" s="6"/>
      <c r="O1041" s="6"/>
      <c r="P1041" s="6"/>
      <c r="Q1041" s="6"/>
      <c r="R1041" s="6"/>
      <c r="S1041" s="6"/>
      <c r="T1041" s="6"/>
      <c r="U1041" s="6"/>
      <c r="V1041" s="6"/>
      <c r="W1041" s="6"/>
      <c r="X1041" s="6"/>
      <c r="Y1041" s="6"/>
      <c r="Z1041" s="6"/>
      <c r="AA1041" s="6"/>
      <c r="AB1041" s="6"/>
      <c r="AC1041" s="6"/>
      <c r="AD1041" s="6"/>
      <c r="AE1041" s="6"/>
      <c r="AF1041" s="6"/>
      <c r="AG1041" s="6"/>
      <c r="AH1041" s="6"/>
      <c r="AI1041" s="6"/>
      <c r="AJ1041" s="6"/>
      <c r="AK1041" s="6"/>
      <c r="AL1041" s="6"/>
      <c r="AM1041" s="6"/>
      <c r="AN1041" s="6"/>
      <c r="AO1041" s="6"/>
      <c r="AP1041" s="6"/>
      <c r="AQ1041" s="6"/>
      <c r="AR1041" s="6"/>
      <c r="AS1041" s="6"/>
      <c r="AT1041" s="6"/>
      <c r="AU1041" s="6"/>
      <c r="AV1041" s="6"/>
      <c r="AW1041" s="6"/>
      <c r="AX1041" s="6"/>
      <c r="AY1041" s="6"/>
      <c r="AZ1041" s="6"/>
      <c r="BA1041" s="6"/>
      <c r="BB1041" s="6"/>
      <c r="BC1041" s="6"/>
      <c r="BD1041" s="96"/>
      <c r="BE1041" s="96"/>
      <c r="BF1041" s="95"/>
      <c r="BG1041" s="95"/>
      <c r="BH1041" s="95"/>
      <c r="BI1041" s="95"/>
      <c r="BJ1041" s="95"/>
      <c r="BK1041" s="95"/>
      <c r="BL1041" s="95"/>
      <c r="BM1041" s="95"/>
      <c r="BN1041" s="95"/>
      <c r="BO1041" s="95"/>
      <c r="BP1041" s="95"/>
      <c r="BQ1041" s="95"/>
      <c r="BR1041" s="95"/>
      <c r="BS1041" s="95"/>
      <c r="BT1041" s="95"/>
      <c r="BU1041" s="95"/>
      <c r="BV1041" s="95"/>
      <c r="BW1041" s="95"/>
      <c r="BX1041" s="95"/>
      <c r="BY1041" s="95"/>
      <c r="BZ1041" s="95"/>
      <c r="CA1041" s="95"/>
      <c r="CB1041" s="95"/>
      <c r="CC1041" s="95"/>
      <c r="CD1041" s="110"/>
      <c r="CE1041" s="95"/>
      <c r="CF1041" s="95"/>
      <c r="CG1041" s="95"/>
      <c r="CH1041" s="95"/>
      <c r="CI1041" s="95"/>
      <c r="CJ1041" s="95"/>
      <c r="CK1041" s="95"/>
      <c r="CL1041" s="95"/>
      <c r="CM1041" s="95"/>
      <c r="CN1041" s="95"/>
      <c r="CO1041" s="95"/>
      <c r="CP1041" s="95"/>
      <c r="CQ1041" s="95"/>
      <c r="CR1041" s="95"/>
      <c r="CS1041" s="95"/>
      <c r="CT1041" s="95"/>
      <c r="CU1041" s="95"/>
      <c r="CV1041" s="101">
        <v>35.08</v>
      </c>
      <c r="CW1041" s="101">
        <v>108.75</v>
      </c>
      <c r="CX1041" s="101">
        <v>105.24</v>
      </c>
      <c r="CY1041" s="101">
        <v>73.66</v>
      </c>
      <c r="CZ1041" s="98">
        <f t="shared" si="17"/>
        <v>322.73</v>
      </c>
    </row>
    <row r="1042" spans="1:104" s="99" customFormat="1">
      <c r="A1042" s="95">
        <v>95</v>
      </c>
      <c r="B1042" s="96">
        <v>6264979986</v>
      </c>
      <c r="C1042" s="96" t="s">
        <v>93</v>
      </c>
      <c r="D1042" s="96" t="s">
        <v>94</v>
      </c>
      <c r="E1042" s="96" t="s">
        <v>397</v>
      </c>
      <c r="F1042" s="6"/>
      <c r="G1042" s="6"/>
      <c r="H1042" s="6"/>
      <c r="I1042" s="6"/>
      <c r="J1042" s="6"/>
      <c r="K1042" s="6"/>
      <c r="L1042" s="6"/>
      <c r="M1042" s="6"/>
      <c r="N1042" s="6"/>
      <c r="O1042" s="6"/>
      <c r="P1042" s="6"/>
      <c r="Q1042" s="6"/>
      <c r="R1042" s="6"/>
      <c r="S1042" s="6"/>
      <c r="T1042" s="6"/>
      <c r="U1042" s="6"/>
      <c r="V1042" s="6"/>
      <c r="W1042" s="6"/>
      <c r="X1042" s="6"/>
      <c r="Y1042" s="6"/>
      <c r="Z1042" s="6"/>
      <c r="AA1042" s="6"/>
      <c r="AB1042" s="6"/>
      <c r="AC1042" s="6"/>
      <c r="AD1042" s="6"/>
      <c r="AE1042" s="6"/>
      <c r="AF1042" s="6"/>
      <c r="AG1042" s="6"/>
      <c r="AH1042" s="6"/>
      <c r="AI1042" s="6"/>
      <c r="AJ1042" s="6"/>
      <c r="AK1042" s="6"/>
      <c r="AL1042" s="6"/>
      <c r="AM1042" s="6"/>
      <c r="AN1042" s="6"/>
      <c r="AO1042" s="6"/>
      <c r="AP1042" s="6"/>
      <c r="AQ1042" s="6"/>
      <c r="AR1042" s="6"/>
      <c r="AS1042" s="6"/>
      <c r="AT1042" s="6"/>
      <c r="AU1042" s="6"/>
      <c r="AV1042" s="6"/>
      <c r="AW1042" s="6"/>
      <c r="AX1042" s="6"/>
      <c r="AY1042" s="6"/>
      <c r="AZ1042" s="6"/>
      <c r="BA1042" s="6"/>
      <c r="BB1042" s="6"/>
      <c r="BC1042" s="6"/>
      <c r="BD1042" s="96"/>
      <c r="BE1042" s="96"/>
      <c r="BF1042" s="95"/>
      <c r="BG1042" s="95"/>
      <c r="BH1042" s="95"/>
      <c r="BI1042" s="95"/>
      <c r="BJ1042" s="95"/>
      <c r="BK1042" s="95"/>
      <c r="BL1042" s="95"/>
      <c r="BM1042" s="95"/>
      <c r="BN1042" s="95"/>
      <c r="BO1042" s="95"/>
      <c r="BP1042" s="95"/>
      <c r="BQ1042" s="95"/>
      <c r="BR1042" s="95"/>
      <c r="BS1042" s="95"/>
      <c r="BT1042" s="95"/>
      <c r="BU1042" s="95"/>
      <c r="BV1042" s="95"/>
      <c r="BW1042" s="95"/>
      <c r="BX1042" s="95"/>
      <c r="BY1042" s="95"/>
      <c r="BZ1042" s="95"/>
      <c r="CA1042" s="95"/>
      <c r="CB1042" s="95"/>
      <c r="CC1042" s="95"/>
      <c r="CD1042" s="110"/>
      <c r="CE1042" s="95"/>
      <c r="CF1042" s="95"/>
      <c r="CG1042" s="95"/>
      <c r="CH1042" s="95"/>
      <c r="CI1042" s="95"/>
      <c r="CJ1042" s="95"/>
      <c r="CK1042" s="95"/>
      <c r="CL1042" s="95"/>
      <c r="CM1042" s="95"/>
      <c r="CN1042" s="95"/>
      <c r="CO1042" s="95"/>
      <c r="CP1042" s="95"/>
      <c r="CQ1042" s="95"/>
      <c r="CR1042" s="95"/>
      <c r="CS1042" s="95"/>
      <c r="CT1042" s="95"/>
      <c r="CU1042" s="95"/>
      <c r="CV1042" s="101">
        <v>39.64</v>
      </c>
      <c r="CW1042" s="101">
        <v>122.884</v>
      </c>
      <c r="CX1042" s="101">
        <v>118.92</v>
      </c>
      <c r="CY1042" s="101">
        <v>83.244</v>
      </c>
      <c r="CZ1042" s="98">
        <f t="shared" si="17"/>
        <v>364.68799999999999</v>
      </c>
    </row>
    <row r="1043" spans="1:104" s="99" customFormat="1">
      <c r="A1043" s="95">
        <v>95</v>
      </c>
      <c r="B1043" s="96">
        <v>6264979986</v>
      </c>
      <c r="C1043" s="96" t="s">
        <v>93</v>
      </c>
      <c r="D1043" s="96" t="s">
        <v>94</v>
      </c>
      <c r="E1043" s="96" t="s">
        <v>398</v>
      </c>
      <c r="F1043" s="6"/>
      <c r="G1043" s="6"/>
      <c r="H1043" s="6"/>
      <c r="I1043" s="6"/>
      <c r="J1043" s="6"/>
      <c r="K1043" s="6"/>
      <c r="L1043" s="6"/>
      <c r="M1043" s="6"/>
      <c r="N1043" s="6"/>
      <c r="O1043" s="6"/>
      <c r="P1043" s="6"/>
      <c r="Q1043" s="6"/>
      <c r="R1043" s="6"/>
      <c r="S1043" s="6"/>
      <c r="T1043" s="6"/>
      <c r="U1043" s="6"/>
      <c r="V1043" s="6"/>
      <c r="W1043" s="6"/>
      <c r="X1043" s="6"/>
      <c r="Y1043" s="6"/>
      <c r="Z1043" s="6"/>
      <c r="AA1043" s="6"/>
      <c r="AB1043" s="6"/>
      <c r="AC1043" s="6"/>
      <c r="AD1043" s="6"/>
      <c r="AE1043" s="6"/>
      <c r="AF1043" s="6"/>
      <c r="AG1043" s="6"/>
      <c r="AH1043" s="6"/>
      <c r="AI1043" s="6"/>
      <c r="AJ1043" s="6"/>
      <c r="AK1043" s="6"/>
      <c r="AL1043" s="6"/>
      <c r="AM1043" s="6"/>
      <c r="AN1043" s="6"/>
      <c r="AO1043" s="6"/>
      <c r="AP1043" s="6"/>
      <c r="AQ1043" s="6"/>
      <c r="AR1043" s="6"/>
      <c r="AS1043" s="6"/>
      <c r="AT1043" s="6"/>
      <c r="AU1043" s="6"/>
      <c r="AV1043" s="6"/>
      <c r="AW1043" s="6"/>
      <c r="AX1043" s="6"/>
      <c r="AY1043" s="6"/>
      <c r="AZ1043" s="6"/>
      <c r="BA1043" s="6"/>
      <c r="BB1043" s="6"/>
      <c r="BC1043" s="6"/>
      <c r="BD1043" s="96"/>
      <c r="BE1043" s="96"/>
      <c r="BF1043" s="95"/>
      <c r="BG1043" s="95"/>
      <c r="BH1043" s="95"/>
      <c r="BI1043" s="95"/>
      <c r="BJ1043" s="95"/>
      <c r="BK1043" s="95"/>
      <c r="BL1043" s="95"/>
      <c r="BM1043" s="95"/>
      <c r="BN1043" s="95"/>
      <c r="BO1043" s="95"/>
      <c r="BP1043" s="95"/>
      <c r="BQ1043" s="95"/>
      <c r="BR1043" s="95"/>
      <c r="BS1043" s="95"/>
      <c r="BT1043" s="95"/>
      <c r="BU1043" s="95"/>
      <c r="BV1043" s="95"/>
      <c r="BW1043" s="95"/>
      <c r="BX1043" s="95"/>
      <c r="BY1043" s="95"/>
      <c r="BZ1043" s="95"/>
      <c r="CA1043" s="95"/>
      <c r="CB1043" s="95"/>
      <c r="CC1043" s="95"/>
      <c r="CD1043" s="110"/>
      <c r="CE1043" s="95"/>
      <c r="CF1043" s="95"/>
      <c r="CG1043" s="95"/>
      <c r="CH1043" s="95"/>
      <c r="CI1043" s="95"/>
      <c r="CJ1043" s="95"/>
      <c r="CK1043" s="95"/>
      <c r="CL1043" s="95"/>
      <c r="CM1043" s="95"/>
      <c r="CN1043" s="95"/>
      <c r="CO1043" s="95"/>
      <c r="CP1043" s="95"/>
      <c r="CQ1043" s="95"/>
      <c r="CR1043" s="95"/>
      <c r="CS1043" s="95"/>
      <c r="CT1043" s="95"/>
      <c r="CU1043" s="95"/>
      <c r="CV1043" s="101">
        <v>35.08</v>
      </c>
      <c r="CW1043" s="101">
        <v>108.75</v>
      </c>
      <c r="CX1043" s="101">
        <v>105.24</v>
      </c>
      <c r="CY1043" s="101">
        <v>73.66</v>
      </c>
      <c r="CZ1043" s="98">
        <f t="shared" si="17"/>
        <v>322.73</v>
      </c>
    </row>
    <row r="1044" spans="1:104" s="99" customFormat="1">
      <c r="A1044" s="95">
        <v>95</v>
      </c>
      <c r="B1044" s="96">
        <v>6264979986</v>
      </c>
      <c r="C1044" s="96" t="s">
        <v>93</v>
      </c>
      <c r="D1044" s="96" t="s">
        <v>94</v>
      </c>
      <c r="E1044" s="96" t="s">
        <v>399</v>
      </c>
      <c r="F1044" s="6"/>
      <c r="G1044" s="6"/>
      <c r="H1044" s="6"/>
      <c r="I1044" s="6"/>
      <c r="J1044" s="6"/>
      <c r="K1044" s="6"/>
      <c r="L1044" s="6"/>
      <c r="M1044" s="6"/>
      <c r="N1044" s="6"/>
      <c r="O1044" s="6"/>
      <c r="P1044" s="6"/>
      <c r="Q1044" s="6"/>
      <c r="R1044" s="6"/>
      <c r="S1044" s="6"/>
      <c r="T1044" s="6"/>
      <c r="U1044" s="6"/>
      <c r="V1044" s="6"/>
      <c r="W1044" s="6"/>
      <c r="X1044" s="6"/>
      <c r="Y1044" s="6"/>
      <c r="Z1044" s="6"/>
      <c r="AA1044" s="6"/>
      <c r="AB1044" s="6"/>
      <c r="AC1044" s="6"/>
      <c r="AD1044" s="6"/>
      <c r="AE1044" s="6"/>
      <c r="AF1044" s="6"/>
      <c r="AG1044" s="6"/>
      <c r="AH1044" s="6"/>
      <c r="AI1044" s="6"/>
      <c r="AJ1044" s="6"/>
      <c r="AK1044" s="6"/>
      <c r="AL1044" s="6"/>
      <c r="AM1044" s="6"/>
      <c r="AN1044" s="6"/>
      <c r="AO1044" s="6"/>
      <c r="AP1044" s="6"/>
      <c r="AQ1044" s="6"/>
      <c r="AR1044" s="6"/>
      <c r="AS1044" s="6"/>
      <c r="AT1044" s="6"/>
      <c r="AU1044" s="6"/>
      <c r="AV1044" s="6"/>
      <c r="AW1044" s="6"/>
      <c r="AX1044" s="6"/>
      <c r="AY1044" s="6"/>
      <c r="AZ1044" s="6"/>
      <c r="BA1044" s="6"/>
      <c r="BB1044" s="6"/>
      <c r="BC1044" s="6"/>
      <c r="BD1044" s="96"/>
      <c r="BE1044" s="96"/>
      <c r="BF1044" s="95"/>
      <c r="BG1044" s="95"/>
      <c r="BH1044" s="95"/>
      <c r="BI1044" s="95"/>
      <c r="BJ1044" s="95"/>
      <c r="BK1044" s="95"/>
      <c r="BL1044" s="95"/>
      <c r="BM1044" s="95"/>
      <c r="BN1044" s="95"/>
      <c r="BO1044" s="95"/>
      <c r="BP1044" s="95"/>
      <c r="BQ1044" s="95"/>
      <c r="BR1044" s="95"/>
      <c r="BS1044" s="95"/>
      <c r="BT1044" s="95"/>
      <c r="BU1044" s="97"/>
      <c r="BV1044" s="97"/>
      <c r="BW1044" s="97"/>
      <c r="BX1044" s="97"/>
      <c r="BY1044" s="97"/>
      <c r="BZ1044" s="97"/>
      <c r="CA1044" s="97"/>
      <c r="CB1044" s="97"/>
      <c r="CC1044" s="97"/>
      <c r="CD1044" s="97"/>
      <c r="CE1044" s="97"/>
      <c r="CF1044" s="97"/>
      <c r="CG1044" s="97"/>
      <c r="CH1044" s="97"/>
      <c r="CI1044" s="97"/>
      <c r="CJ1044" s="97"/>
      <c r="CK1044" s="97"/>
      <c r="CL1044" s="97"/>
      <c r="CM1044" s="97"/>
      <c r="CN1044" s="97"/>
      <c r="CO1044" s="97"/>
      <c r="CP1044" s="97"/>
      <c r="CQ1044" s="97"/>
      <c r="CR1044" s="97"/>
      <c r="CS1044" s="97"/>
      <c r="CT1044" s="97"/>
      <c r="CU1044" s="97"/>
      <c r="CV1044" s="97"/>
      <c r="CW1044" s="97"/>
      <c r="CX1044" s="97"/>
      <c r="CY1044" s="97">
        <v>0</v>
      </c>
      <c r="CZ1044" s="98">
        <f t="shared" si="17"/>
        <v>0</v>
      </c>
    </row>
    <row r="1045" spans="1:104" s="99" customFormat="1">
      <c r="A1045" s="95">
        <v>95</v>
      </c>
      <c r="B1045" s="96">
        <v>6264979986</v>
      </c>
      <c r="C1045" s="96" t="s">
        <v>93</v>
      </c>
      <c r="D1045" s="96" t="s">
        <v>94</v>
      </c>
      <c r="E1045" s="96" t="s">
        <v>400</v>
      </c>
      <c r="F1045" s="6"/>
      <c r="G1045" s="6"/>
      <c r="H1045" s="6"/>
      <c r="I1045" s="6"/>
      <c r="J1045" s="6"/>
      <c r="K1045" s="6"/>
      <c r="L1045" s="6"/>
      <c r="M1045" s="6"/>
      <c r="N1045" s="6"/>
      <c r="O1045" s="6"/>
      <c r="P1045" s="6"/>
      <c r="Q1045" s="6"/>
      <c r="R1045" s="6"/>
      <c r="S1045" s="6"/>
      <c r="T1045" s="6"/>
      <c r="U1045" s="6"/>
      <c r="V1045" s="6"/>
      <c r="W1045" s="6"/>
      <c r="X1045" s="6"/>
      <c r="Y1045" s="6"/>
      <c r="Z1045" s="6"/>
      <c r="AA1045" s="6"/>
      <c r="AB1045" s="6"/>
      <c r="AC1045" s="6"/>
      <c r="AD1045" s="6"/>
      <c r="AE1045" s="6"/>
      <c r="AF1045" s="6"/>
      <c r="AG1045" s="6"/>
      <c r="AH1045" s="6"/>
      <c r="AI1045" s="6"/>
      <c r="AJ1045" s="6"/>
      <c r="AK1045" s="6"/>
      <c r="AL1045" s="6"/>
      <c r="AM1045" s="6"/>
      <c r="AN1045" s="6"/>
      <c r="AO1045" s="6"/>
      <c r="AP1045" s="6"/>
      <c r="AQ1045" s="6"/>
      <c r="AR1045" s="6"/>
      <c r="AS1045" s="6"/>
      <c r="AT1045" s="6"/>
      <c r="AU1045" s="6"/>
      <c r="AV1045" s="6"/>
      <c r="AW1045" s="6"/>
      <c r="AX1045" s="6"/>
      <c r="AY1045" s="6"/>
      <c r="AZ1045" s="6"/>
      <c r="BA1045" s="6"/>
      <c r="BB1045" s="6"/>
      <c r="BC1045" s="6"/>
      <c r="BD1045" s="96"/>
      <c r="BE1045" s="96"/>
      <c r="BF1045" s="95"/>
      <c r="BG1045" s="95"/>
      <c r="BH1045" s="95"/>
      <c r="BI1045" s="95"/>
      <c r="BJ1045" s="95"/>
      <c r="BK1045" s="95"/>
      <c r="BL1045" s="95"/>
      <c r="BM1045" s="95"/>
      <c r="BN1045" s="95"/>
      <c r="BO1045" s="95"/>
      <c r="BP1045" s="95"/>
      <c r="BQ1045" s="95"/>
      <c r="BR1045" s="95"/>
      <c r="BS1045" s="95"/>
      <c r="BT1045" s="95"/>
      <c r="BU1045" s="97"/>
      <c r="BV1045" s="97"/>
      <c r="BW1045" s="97"/>
      <c r="BX1045" s="97"/>
      <c r="BY1045" s="97"/>
      <c r="BZ1045" s="97"/>
      <c r="CA1045" s="97"/>
      <c r="CB1045" s="97"/>
      <c r="CC1045" s="97"/>
      <c r="CD1045" s="97"/>
      <c r="CE1045" s="97"/>
      <c r="CF1045" s="97"/>
      <c r="CG1045" s="97"/>
      <c r="CH1045" s="97"/>
      <c r="CI1045" s="97"/>
      <c r="CJ1045" s="97"/>
      <c r="CK1045" s="97"/>
      <c r="CL1045" s="97"/>
      <c r="CM1045" s="97"/>
      <c r="CN1045" s="97"/>
      <c r="CO1045" s="97"/>
      <c r="CP1045" s="97"/>
      <c r="CQ1045" s="97"/>
      <c r="CR1045" s="97"/>
      <c r="CS1045" s="97"/>
      <c r="CT1045" s="97"/>
      <c r="CU1045" s="97"/>
      <c r="CV1045" s="97"/>
      <c r="CW1045" s="97"/>
      <c r="CX1045" s="97"/>
      <c r="CY1045" s="97">
        <v>0</v>
      </c>
      <c r="CZ1045" s="112">
        <f t="shared" si="17"/>
        <v>0</v>
      </c>
    </row>
    <row r="1046" spans="1:104" s="99" customFormat="1">
      <c r="A1046" s="95">
        <v>95</v>
      </c>
      <c r="B1046" s="96">
        <v>6264979986</v>
      </c>
      <c r="C1046" s="96" t="s">
        <v>93</v>
      </c>
      <c r="D1046" s="96" t="s">
        <v>94</v>
      </c>
      <c r="E1046" s="96" t="s">
        <v>401</v>
      </c>
      <c r="F1046" s="6"/>
      <c r="G1046" s="6"/>
      <c r="H1046" s="6"/>
      <c r="I1046" s="6"/>
      <c r="J1046" s="6"/>
      <c r="K1046" s="6"/>
      <c r="L1046" s="6"/>
      <c r="M1046" s="6"/>
      <c r="N1046" s="6"/>
      <c r="O1046" s="6"/>
      <c r="P1046" s="6"/>
      <c r="Q1046" s="6"/>
      <c r="R1046" s="6"/>
      <c r="S1046" s="6"/>
      <c r="T1046" s="6"/>
      <c r="U1046" s="6"/>
      <c r="V1046" s="6"/>
      <c r="W1046" s="6"/>
      <c r="X1046" s="6"/>
      <c r="Y1046" s="6"/>
      <c r="Z1046" s="6"/>
      <c r="AA1046" s="6"/>
      <c r="AB1046" s="6"/>
      <c r="AC1046" s="6"/>
      <c r="AD1046" s="6"/>
      <c r="AE1046" s="6"/>
      <c r="AF1046" s="6"/>
      <c r="AG1046" s="6"/>
      <c r="AH1046" s="6"/>
      <c r="AI1046" s="6"/>
      <c r="AJ1046" s="6"/>
      <c r="AK1046" s="6"/>
      <c r="AL1046" s="6"/>
      <c r="AM1046" s="6"/>
      <c r="AN1046" s="6"/>
      <c r="AO1046" s="6"/>
      <c r="AP1046" s="6"/>
      <c r="AQ1046" s="6"/>
      <c r="AR1046" s="6"/>
      <c r="AS1046" s="6"/>
      <c r="AT1046" s="6"/>
      <c r="AU1046" s="6"/>
      <c r="AV1046" s="6"/>
      <c r="AW1046" s="6"/>
      <c r="AX1046" s="6"/>
      <c r="AY1046" s="6"/>
      <c r="AZ1046" s="6"/>
      <c r="BA1046" s="6"/>
      <c r="BB1046" s="6"/>
      <c r="BC1046" s="6"/>
      <c r="BD1046" s="96"/>
      <c r="BE1046" s="96"/>
      <c r="BF1046" s="95"/>
      <c r="BG1046" s="95"/>
      <c r="BH1046" s="95"/>
      <c r="BI1046" s="95"/>
      <c r="BJ1046" s="95"/>
      <c r="BK1046" s="95"/>
      <c r="BL1046" s="95"/>
      <c r="BM1046" s="95"/>
      <c r="BN1046" s="95"/>
      <c r="BO1046" s="95"/>
      <c r="BP1046" s="95"/>
      <c r="BQ1046" s="95"/>
      <c r="BR1046" s="95"/>
      <c r="BS1046" s="95"/>
      <c r="BT1046" s="95"/>
      <c r="BU1046" s="97"/>
      <c r="BV1046" s="97"/>
      <c r="BW1046" s="97"/>
      <c r="BX1046" s="97"/>
      <c r="BY1046" s="97"/>
      <c r="BZ1046" s="97"/>
      <c r="CA1046" s="97"/>
      <c r="CB1046" s="97"/>
      <c r="CC1046" s="97"/>
      <c r="CD1046" s="97"/>
      <c r="CE1046" s="97"/>
      <c r="CF1046" s="97"/>
      <c r="CG1046" s="97"/>
      <c r="CH1046" s="97"/>
      <c r="CI1046" s="97"/>
      <c r="CJ1046" s="97"/>
      <c r="CK1046" s="97"/>
      <c r="CL1046" s="97"/>
      <c r="CM1046" s="97"/>
      <c r="CN1046" s="97"/>
      <c r="CO1046" s="97"/>
      <c r="CP1046" s="97"/>
      <c r="CQ1046" s="97"/>
      <c r="CR1046" s="97"/>
      <c r="CS1046" s="97"/>
      <c r="CT1046" s="97"/>
      <c r="CU1046" s="97"/>
      <c r="CV1046" s="97"/>
      <c r="CW1046" s="97"/>
      <c r="CX1046" s="97"/>
      <c r="CY1046" s="97">
        <v>0</v>
      </c>
      <c r="CZ1046" s="112">
        <f t="shared" si="17"/>
        <v>0</v>
      </c>
    </row>
    <row r="1047" spans="1:104" s="99" customFormat="1">
      <c r="A1047" s="95">
        <v>95</v>
      </c>
      <c r="B1047" s="96">
        <v>6264979986</v>
      </c>
      <c r="C1047" s="96" t="s">
        <v>93</v>
      </c>
      <c r="D1047" s="96" t="s">
        <v>94</v>
      </c>
      <c r="E1047" s="96" t="s">
        <v>402</v>
      </c>
      <c r="F1047" s="6"/>
      <c r="G1047" s="6"/>
      <c r="H1047" s="6"/>
      <c r="I1047" s="6"/>
      <c r="J1047" s="6"/>
      <c r="K1047" s="6"/>
      <c r="L1047" s="6"/>
      <c r="M1047" s="6"/>
      <c r="N1047" s="6"/>
      <c r="O1047" s="6"/>
      <c r="P1047" s="6"/>
      <c r="Q1047" s="6"/>
      <c r="R1047" s="6"/>
      <c r="S1047" s="6"/>
      <c r="T1047" s="6"/>
      <c r="U1047" s="6"/>
      <c r="V1047" s="6"/>
      <c r="W1047" s="6"/>
      <c r="X1047" s="6"/>
      <c r="Y1047" s="6"/>
      <c r="Z1047" s="6"/>
      <c r="AA1047" s="6"/>
      <c r="AB1047" s="6"/>
      <c r="AC1047" s="6"/>
      <c r="AD1047" s="6"/>
      <c r="AE1047" s="6"/>
      <c r="AF1047" s="6"/>
      <c r="AG1047" s="6"/>
      <c r="AH1047" s="6"/>
      <c r="AI1047" s="6"/>
      <c r="AJ1047" s="6"/>
      <c r="AK1047" s="6"/>
      <c r="AL1047" s="6"/>
      <c r="AM1047" s="6"/>
      <c r="AN1047" s="6"/>
      <c r="AO1047" s="6"/>
      <c r="AP1047" s="6"/>
      <c r="AQ1047" s="6"/>
      <c r="AR1047" s="6"/>
      <c r="AS1047" s="6"/>
      <c r="AT1047" s="6"/>
      <c r="AU1047" s="6"/>
      <c r="AV1047" s="6"/>
      <c r="AW1047" s="6"/>
      <c r="AX1047" s="6"/>
      <c r="AY1047" s="6"/>
      <c r="AZ1047" s="6"/>
      <c r="BA1047" s="6"/>
      <c r="BB1047" s="6"/>
      <c r="BC1047" s="6"/>
      <c r="BD1047" s="96"/>
      <c r="BE1047" s="96"/>
      <c r="BF1047" s="95"/>
      <c r="BG1047" s="95"/>
      <c r="BH1047" s="95"/>
      <c r="BI1047" s="95"/>
      <c r="BJ1047" s="95"/>
      <c r="BK1047" s="95"/>
      <c r="BL1047" s="95"/>
      <c r="BM1047" s="95"/>
      <c r="BN1047" s="95"/>
      <c r="BO1047" s="95"/>
      <c r="BP1047" s="95"/>
      <c r="BQ1047" s="95"/>
      <c r="BR1047" s="95"/>
      <c r="BS1047" s="95"/>
      <c r="BT1047" s="95"/>
      <c r="BU1047" s="95"/>
      <c r="BV1047" s="95"/>
      <c r="BW1047" s="95"/>
      <c r="BX1047" s="95"/>
      <c r="BY1047" s="95"/>
      <c r="BZ1047" s="95"/>
      <c r="CA1047" s="95"/>
      <c r="CB1047" s="95"/>
      <c r="CC1047" s="95"/>
      <c r="CD1047" s="110"/>
      <c r="CE1047" s="95"/>
      <c r="CF1047" s="95"/>
      <c r="CG1047" s="95"/>
      <c r="CH1047" s="95"/>
      <c r="CI1047" s="95"/>
      <c r="CJ1047" s="95"/>
      <c r="CK1047" s="95"/>
      <c r="CL1047" s="95"/>
      <c r="CM1047" s="95"/>
      <c r="CN1047" s="95"/>
      <c r="CO1047" s="95"/>
      <c r="CP1047" s="95"/>
      <c r="CQ1047" s="95"/>
      <c r="CR1047" s="95"/>
      <c r="CS1047" s="95"/>
      <c r="CT1047" s="95"/>
      <c r="CU1047" s="95"/>
      <c r="CV1047" s="101"/>
      <c r="CW1047" s="101"/>
      <c r="CX1047" s="101"/>
      <c r="CY1047" s="101">
        <v>0</v>
      </c>
      <c r="CZ1047" s="112">
        <f t="shared" si="17"/>
        <v>0</v>
      </c>
    </row>
    <row r="1048" spans="1:104" s="99" customFormat="1">
      <c r="A1048" s="95">
        <v>95</v>
      </c>
      <c r="B1048" s="96">
        <v>6264979986</v>
      </c>
      <c r="C1048" s="96" t="s">
        <v>93</v>
      </c>
      <c r="D1048" s="96" t="s">
        <v>94</v>
      </c>
      <c r="E1048" s="96" t="s">
        <v>403</v>
      </c>
      <c r="F1048" s="6"/>
      <c r="G1048" s="6"/>
      <c r="H1048" s="6"/>
      <c r="I1048" s="6"/>
      <c r="J1048" s="6"/>
      <c r="K1048" s="6"/>
      <c r="L1048" s="6"/>
      <c r="M1048" s="6"/>
      <c r="N1048" s="6"/>
      <c r="O1048" s="6"/>
      <c r="P1048" s="6"/>
      <c r="Q1048" s="6"/>
      <c r="R1048" s="6"/>
      <c r="S1048" s="6"/>
      <c r="T1048" s="6"/>
      <c r="U1048" s="6"/>
      <c r="V1048" s="6"/>
      <c r="W1048" s="6"/>
      <c r="X1048" s="6"/>
      <c r="Y1048" s="6"/>
      <c r="Z1048" s="6"/>
      <c r="AA1048" s="6"/>
      <c r="AB1048" s="6"/>
      <c r="AC1048" s="6"/>
      <c r="AD1048" s="6"/>
      <c r="AE1048" s="6"/>
      <c r="AF1048" s="6"/>
      <c r="AG1048" s="6"/>
      <c r="AH1048" s="6"/>
      <c r="AI1048" s="6"/>
      <c r="AJ1048" s="6"/>
      <c r="AK1048" s="6"/>
      <c r="AL1048" s="6"/>
      <c r="AM1048" s="6"/>
      <c r="AN1048" s="6"/>
      <c r="AO1048" s="6"/>
      <c r="AP1048" s="6"/>
      <c r="AQ1048" s="6"/>
      <c r="AR1048" s="6"/>
      <c r="AS1048" s="6"/>
      <c r="AT1048" s="6"/>
      <c r="AU1048" s="6"/>
      <c r="AV1048" s="6"/>
      <c r="AW1048" s="6"/>
      <c r="AX1048" s="6"/>
      <c r="AY1048" s="6"/>
      <c r="AZ1048" s="6"/>
      <c r="BA1048" s="6"/>
      <c r="BB1048" s="6"/>
      <c r="BC1048" s="6"/>
      <c r="BD1048" s="96"/>
      <c r="BE1048" s="96"/>
      <c r="BF1048" s="95"/>
      <c r="BG1048" s="95"/>
      <c r="BH1048" s="95"/>
      <c r="BI1048" s="95"/>
      <c r="BJ1048" s="95"/>
      <c r="BK1048" s="95"/>
      <c r="BL1048" s="95"/>
      <c r="BM1048" s="95"/>
      <c r="BN1048" s="95"/>
      <c r="BO1048" s="95"/>
      <c r="BP1048" s="95"/>
      <c r="BQ1048" s="95"/>
      <c r="BR1048" s="95"/>
      <c r="BS1048" s="95"/>
      <c r="BT1048" s="95"/>
      <c r="BU1048" s="95"/>
      <c r="BV1048" s="95"/>
      <c r="BW1048" s="95"/>
      <c r="BX1048" s="95"/>
      <c r="BY1048" s="95"/>
      <c r="BZ1048" s="95"/>
      <c r="CA1048" s="95"/>
      <c r="CB1048" s="95"/>
      <c r="CC1048" s="95"/>
      <c r="CD1048" s="110"/>
      <c r="CE1048" s="95"/>
      <c r="CF1048" s="95"/>
      <c r="CG1048" s="95"/>
      <c r="CH1048" s="95"/>
      <c r="CI1048" s="95"/>
      <c r="CJ1048" s="95"/>
      <c r="CK1048" s="95"/>
      <c r="CL1048" s="95"/>
      <c r="CM1048" s="95"/>
      <c r="CN1048" s="95"/>
      <c r="CO1048" s="95"/>
      <c r="CP1048" s="95"/>
      <c r="CQ1048" s="95"/>
      <c r="CR1048" s="95"/>
      <c r="CS1048" s="95"/>
      <c r="CT1048" s="95"/>
      <c r="CU1048" s="95"/>
      <c r="CV1048" s="101"/>
      <c r="CW1048" s="101"/>
      <c r="CX1048" s="101"/>
      <c r="CY1048" s="101">
        <v>0</v>
      </c>
      <c r="CZ1048" s="112">
        <f t="shared" si="17"/>
        <v>0</v>
      </c>
    </row>
    <row r="1049" spans="1:104" s="99" customFormat="1">
      <c r="A1049" s="95">
        <v>96</v>
      </c>
      <c r="B1049" s="96">
        <v>6266051914</v>
      </c>
      <c r="C1049" s="96" t="s">
        <v>93</v>
      </c>
      <c r="D1049" s="96" t="s">
        <v>94</v>
      </c>
      <c r="E1049" s="96" t="s">
        <v>393</v>
      </c>
      <c r="F1049" s="6"/>
      <c r="G1049" s="6"/>
      <c r="H1049" s="6"/>
      <c r="I1049" s="6"/>
      <c r="J1049" s="6"/>
      <c r="K1049" s="6"/>
      <c r="L1049" s="6"/>
      <c r="M1049" s="6"/>
      <c r="N1049" s="6"/>
      <c r="O1049" s="6"/>
      <c r="P1049" s="6"/>
      <c r="Q1049" s="6"/>
      <c r="R1049" s="6"/>
      <c r="S1049" s="6"/>
      <c r="T1049" s="6"/>
      <c r="U1049" s="6"/>
      <c r="V1049" s="6"/>
      <c r="W1049" s="6"/>
      <c r="X1049" s="6"/>
      <c r="Y1049" s="6"/>
      <c r="Z1049" s="6"/>
      <c r="AA1049" s="6"/>
      <c r="AB1049" s="6"/>
      <c r="AC1049" s="6"/>
      <c r="AD1049" s="6"/>
      <c r="AE1049" s="6"/>
      <c r="AF1049" s="6"/>
      <c r="AG1049" s="6"/>
      <c r="AH1049" s="6"/>
      <c r="AI1049" s="6"/>
      <c r="AJ1049" s="6"/>
      <c r="AK1049" s="6"/>
      <c r="AL1049" s="6"/>
      <c r="AM1049" s="6"/>
      <c r="AN1049" s="6"/>
      <c r="AO1049" s="6"/>
      <c r="AP1049" s="6"/>
      <c r="AQ1049" s="6"/>
      <c r="AR1049" s="6"/>
      <c r="AS1049" s="6"/>
      <c r="AT1049" s="6"/>
      <c r="AU1049" s="6"/>
      <c r="AV1049" s="6"/>
      <c r="AW1049" s="6"/>
      <c r="AX1049" s="6"/>
      <c r="AY1049" s="6"/>
      <c r="AZ1049" s="6"/>
      <c r="BA1049" s="6"/>
      <c r="BB1049" s="6"/>
      <c r="BC1049" s="6"/>
      <c r="BD1049" s="96"/>
      <c r="BE1049" s="96"/>
      <c r="BF1049" s="95"/>
      <c r="BG1049" s="95"/>
      <c r="BH1049" s="95"/>
      <c r="BI1049" s="95"/>
      <c r="BJ1049" s="95"/>
      <c r="BK1049" s="95"/>
      <c r="BL1049" s="95"/>
      <c r="BM1049" s="95"/>
      <c r="BN1049" s="95"/>
      <c r="BO1049" s="95"/>
      <c r="BP1049" s="95"/>
      <c r="BQ1049" s="95"/>
      <c r="BR1049" s="95"/>
      <c r="BS1049" s="95"/>
      <c r="BT1049" s="95"/>
      <c r="BU1049" s="95"/>
      <c r="BV1049" s="95"/>
      <c r="BW1049" s="95"/>
      <c r="BX1049" s="95"/>
      <c r="BY1049" s="95"/>
      <c r="BZ1049" s="95"/>
      <c r="CA1049" s="95"/>
      <c r="CB1049" s="95"/>
      <c r="CC1049" s="95"/>
      <c r="CD1049" s="110"/>
      <c r="CE1049" s="95"/>
      <c r="CF1049" s="95"/>
      <c r="CG1049" s="95"/>
      <c r="CH1049" s="95"/>
      <c r="CI1049" s="95"/>
      <c r="CJ1049" s="95"/>
      <c r="CK1049" s="95"/>
      <c r="CL1049" s="95"/>
      <c r="CM1049" s="95"/>
      <c r="CN1049" s="95"/>
      <c r="CO1049" s="95"/>
      <c r="CP1049" s="95"/>
      <c r="CQ1049" s="95"/>
      <c r="CR1049" s="95"/>
      <c r="CS1049" s="95"/>
      <c r="CT1049" s="95"/>
      <c r="CU1049" s="95"/>
      <c r="CV1049" s="95"/>
      <c r="CW1049" s="95"/>
      <c r="CX1049" s="97">
        <v>120.058823529412</v>
      </c>
      <c r="CY1049" s="97">
        <v>193.941176470588</v>
      </c>
      <c r="CZ1049" s="98">
        <f t="shared" si="17"/>
        <v>314</v>
      </c>
    </row>
    <row r="1050" spans="1:104" s="99" customFormat="1">
      <c r="A1050" s="95">
        <v>96</v>
      </c>
      <c r="B1050" s="96">
        <v>6266051914</v>
      </c>
      <c r="C1050" s="96" t="s">
        <v>93</v>
      </c>
      <c r="D1050" s="96" t="s">
        <v>94</v>
      </c>
      <c r="E1050" s="96" t="s">
        <v>394</v>
      </c>
      <c r="F1050" s="6"/>
      <c r="G1050" s="6"/>
      <c r="H1050" s="6"/>
      <c r="I1050" s="6"/>
      <c r="J1050" s="6"/>
      <c r="K1050" s="6"/>
      <c r="L1050" s="6"/>
      <c r="M1050" s="6"/>
      <c r="N1050" s="6"/>
      <c r="O1050" s="6"/>
      <c r="P1050" s="6"/>
      <c r="Q1050" s="6"/>
      <c r="R1050" s="6"/>
      <c r="S1050" s="6"/>
      <c r="T1050" s="6"/>
      <c r="U1050" s="6"/>
      <c r="V1050" s="6"/>
      <c r="W1050" s="6"/>
      <c r="X1050" s="6"/>
      <c r="Y1050" s="6"/>
      <c r="Z1050" s="6"/>
      <c r="AA1050" s="6"/>
      <c r="AB1050" s="6"/>
      <c r="AC1050" s="6"/>
      <c r="AD1050" s="6"/>
      <c r="AE1050" s="6"/>
      <c r="AF1050" s="6"/>
      <c r="AG1050" s="6"/>
      <c r="AH1050" s="6"/>
      <c r="AI1050" s="6"/>
      <c r="AJ1050" s="6"/>
      <c r="AK1050" s="6"/>
      <c r="AL1050" s="6"/>
      <c r="AM1050" s="6"/>
      <c r="AN1050" s="6"/>
      <c r="AO1050" s="6"/>
      <c r="AP1050" s="6"/>
      <c r="AQ1050" s="6"/>
      <c r="AR1050" s="6"/>
      <c r="AS1050" s="6"/>
      <c r="AT1050" s="6"/>
      <c r="AU1050" s="6"/>
      <c r="AV1050" s="6"/>
      <c r="AW1050" s="6"/>
      <c r="AX1050" s="6"/>
      <c r="AY1050" s="6"/>
      <c r="AZ1050" s="6"/>
      <c r="BA1050" s="6"/>
      <c r="BB1050" s="6"/>
      <c r="BC1050" s="6"/>
      <c r="BD1050" s="96"/>
      <c r="BE1050" s="96"/>
      <c r="BF1050" s="95"/>
      <c r="BG1050" s="95"/>
      <c r="BH1050" s="95"/>
      <c r="BI1050" s="95"/>
      <c r="BJ1050" s="95"/>
      <c r="BK1050" s="95"/>
      <c r="BL1050" s="95"/>
      <c r="BM1050" s="95"/>
      <c r="BN1050" s="95"/>
      <c r="BO1050" s="95"/>
      <c r="BP1050" s="95"/>
      <c r="BQ1050" s="95"/>
      <c r="BR1050" s="95"/>
      <c r="BS1050" s="95"/>
      <c r="BT1050" s="95"/>
      <c r="BU1050" s="95"/>
      <c r="BV1050" s="95"/>
      <c r="BW1050" s="95"/>
      <c r="BX1050" s="95"/>
      <c r="BY1050" s="95"/>
      <c r="BZ1050" s="95"/>
      <c r="CA1050" s="95"/>
      <c r="CB1050" s="95"/>
      <c r="CC1050" s="95"/>
      <c r="CD1050" s="110"/>
      <c r="CE1050" s="95"/>
      <c r="CF1050" s="95"/>
      <c r="CG1050" s="95"/>
      <c r="CH1050" s="95"/>
      <c r="CI1050" s="95"/>
      <c r="CJ1050" s="95"/>
      <c r="CK1050" s="95"/>
      <c r="CL1050" s="95"/>
      <c r="CM1050" s="95"/>
      <c r="CN1050" s="95"/>
      <c r="CO1050" s="95"/>
      <c r="CP1050" s="95"/>
      <c r="CQ1050" s="95"/>
      <c r="CR1050" s="95"/>
      <c r="CS1050" s="95"/>
      <c r="CT1050" s="95"/>
      <c r="CU1050" s="95"/>
      <c r="CV1050" s="95"/>
      <c r="CW1050" s="95"/>
      <c r="CX1050" s="97">
        <v>48.941176470588204</v>
      </c>
      <c r="CY1050" s="97">
        <v>79.058823529411796</v>
      </c>
      <c r="CZ1050" s="98">
        <f t="shared" si="17"/>
        <v>128</v>
      </c>
    </row>
    <row r="1051" spans="1:104" s="99" customFormat="1">
      <c r="A1051" s="95">
        <v>96</v>
      </c>
      <c r="B1051" s="96">
        <v>6266051914</v>
      </c>
      <c r="C1051" s="96" t="s">
        <v>93</v>
      </c>
      <c r="D1051" s="96" t="s">
        <v>94</v>
      </c>
      <c r="E1051" s="96" t="s">
        <v>395</v>
      </c>
      <c r="F1051" s="6"/>
      <c r="G1051" s="6"/>
      <c r="H1051" s="6"/>
      <c r="I1051" s="6"/>
      <c r="J1051" s="6"/>
      <c r="K1051" s="6"/>
      <c r="L1051" s="6"/>
      <c r="M1051" s="6"/>
      <c r="N1051" s="6"/>
      <c r="O1051" s="6"/>
      <c r="P1051" s="6"/>
      <c r="Q1051" s="6"/>
      <c r="R1051" s="6"/>
      <c r="S1051" s="6"/>
      <c r="T1051" s="6"/>
      <c r="U1051" s="6"/>
      <c r="V1051" s="6"/>
      <c r="W1051" s="6"/>
      <c r="X1051" s="6"/>
      <c r="Y1051" s="6"/>
      <c r="Z1051" s="6"/>
      <c r="AA1051" s="6"/>
      <c r="AB1051" s="6"/>
      <c r="AC1051" s="6"/>
      <c r="AD1051" s="6"/>
      <c r="AE1051" s="6"/>
      <c r="AF1051" s="6"/>
      <c r="AG1051" s="6"/>
      <c r="AH1051" s="6"/>
      <c r="AI1051" s="6"/>
      <c r="AJ1051" s="6"/>
      <c r="AK1051" s="6"/>
      <c r="AL1051" s="6"/>
      <c r="AM1051" s="6"/>
      <c r="AN1051" s="6"/>
      <c r="AO1051" s="6"/>
      <c r="AP1051" s="6"/>
      <c r="AQ1051" s="6"/>
      <c r="AR1051" s="6"/>
      <c r="AS1051" s="6"/>
      <c r="AT1051" s="6"/>
      <c r="AU1051" s="6"/>
      <c r="AV1051" s="6"/>
      <c r="AW1051" s="6"/>
      <c r="AX1051" s="6"/>
      <c r="AY1051" s="6"/>
      <c r="AZ1051" s="6"/>
      <c r="BA1051" s="6"/>
      <c r="BB1051" s="6"/>
      <c r="BC1051" s="6"/>
      <c r="BD1051" s="96"/>
      <c r="BE1051" s="96"/>
      <c r="BF1051" s="95"/>
      <c r="BG1051" s="95"/>
      <c r="BH1051" s="95"/>
      <c r="BI1051" s="95"/>
      <c r="BJ1051" s="95"/>
      <c r="BK1051" s="95"/>
      <c r="BL1051" s="95"/>
      <c r="BM1051" s="95"/>
      <c r="BN1051" s="95"/>
      <c r="BO1051" s="95"/>
      <c r="BP1051" s="95"/>
      <c r="BQ1051" s="95"/>
      <c r="BR1051" s="95"/>
      <c r="BS1051" s="95"/>
      <c r="BT1051" s="95"/>
      <c r="BU1051" s="95"/>
      <c r="BV1051" s="95"/>
      <c r="BW1051" s="95"/>
      <c r="BX1051" s="95"/>
      <c r="BY1051" s="95"/>
      <c r="BZ1051" s="95"/>
      <c r="CA1051" s="95"/>
      <c r="CB1051" s="95"/>
      <c r="CC1051" s="95"/>
      <c r="CD1051" s="110"/>
      <c r="CE1051" s="95"/>
      <c r="CF1051" s="95"/>
      <c r="CG1051" s="95"/>
      <c r="CH1051" s="95"/>
      <c r="CI1051" s="95"/>
      <c r="CJ1051" s="95"/>
      <c r="CK1051" s="95"/>
      <c r="CL1051" s="95"/>
      <c r="CM1051" s="95"/>
      <c r="CN1051" s="95"/>
      <c r="CO1051" s="95"/>
      <c r="CP1051" s="95"/>
      <c r="CQ1051" s="95"/>
      <c r="CR1051" s="95"/>
      <c r="CS1051" s="95"/>
      <c r="CT1051" s="95"/>
      <c r="CU1051" s="95"/>
      <c r="CV1051" s="95"/>
      <c r="CW1051" s="95"/>
      <c r="CX1051" s="101">
        <v>19.400282352941201</v>
      </c>
      <c r="CY1051" s="101">
        <v>31.3389176470588</v>
      </c>
      <c r="CZ1051" s="98">
        <f t="shared" si="17"/>
        <v>50.739199999999997</v>
      </c>
    </row>
    <row r="1052" spans="1:104" s="99" customFormat="1">
      <c r="A1052" s="95">
        <v>96</v>
      </c>
      <c r="B1052" s="96">
        <v>6266051914</v>
      </c>
      <c r="C1052" s="96" t="s">
        <v>93</v>
      </c>
      <c r="D1052" s="96" t="s">
        <v>94</v>
      </c>
      <c r="E1052" s="96" t="s">
        <v>396</v>
      </c>
      <c r="F1052" s="6"/>
      <c r="G1052" s="6"/>
      <c r="H1052" s="6"/>
      <c r="I1052" s="6"/>
      <c r="J1052" s="6"/>
      <c r="K1052" s="6"/>
      <c r="L1052" s="6"/>
      <c r="M1052" s="6"/>
      <c r="N1052" s="6"/>
      <c r="O1052" s="6"/>
      <c r="P1052" s="6"/>
      <c r="Q1052" s="6"/>
      <c r="R1052" s="6"/>
      <c r="S1052" s="6"/>
      <c r="T1052" s="6"/>
      <c r="U1052" s="6"/>
      <c r="V1052" s="6"/>
      <c r="W1052" s="6"/>
      <c r="X1052" s="6"/>
      <c r="Y1052" s="6"/>
      <c r="Z1052" s="6"/>
      <c r="AA1052" s="6"/>
      <c r="AB1052" s="6"/>
      <c r="AC1052" s="6"/>
      <c r="AD1052" s="6"/>
      <c r="AE1052" s="6"/>
      <c r="AF1052" s="6"/>
      <c r="AG1052" s="6"/>
      <c r="AH1052" s="6"/>
      <c r="AI1052" s="6"/>
      <c r="AJ1052" s="6"/>
      <c r="AK1052" s="6"/>
      <c r="AL1052" s="6"/>
      <c r="AM1052" s="6"/>
      <c r="AN1052" s="6"/>
      <c r="AO1052" s="6"/>
      <c r="AP1052" s="6"/>
      <c r="AQ1052" s="6"/>
      <c r="AR1052" s="6"/>
      <c r="AS1052" s="6"/>
      <c r="AT1052" s="6"/>
      <c r="AU1052" s="6"/>
      <c r="AV1052" s="6"/>
      <c r="AW1052" s="6"/>
      <c r="AX1052" s="6"/>
      <c r="AY1052" s="6"/>
      <c r="AZ1052" s="6"/>
      <c r="BA1052" s="6"/>
      <c r="BB1052" s="6"/>
      <c r="BC1052" s="6"/>
      <c r="BD1052" s="96"/>
      <c r="BE1052" s="96"/>
      <c r="BF1052" s="95"/>
      <c r="BG1052" s="95"/>
      <c r="BH1052" s="95"/>
      <c r="BI1052" s="95"/>
      <c r="BJ1052" s="95"/>
      <c r="BK1052" s="95"/>
      <c r="BL1052" s="95"/>
      <c r="BM1052" s="95"/>
      <c r="BN1052" s="95"/>
      <c r="BO1052" s="95"/>
      <c r="BP1052" s="95"/>
      <c r="BQ1052" s="95"/>
      <c r="BR1052" s="95"/>
      <c r="BS1052" s="95"/>
      <c r="BT1052" s="95"/>
      <c r="BU1052" s="95"/>
      <c r="BV1052" s="95"/>
      <c r="BW1052" s="95"/>
      <c r="BX1052" s="95"/>
      <c r="BY1052" s="95"/>
      <c r="BZ1052" s="95"/>
      <c r="CA1052" s="95"/>
      <c r="CB1052" s="95"/>
      <c r="CC1052" s="95"/>
      <c r="CD1052" s="110"/>
      <c r="CE1052" s="95"/>
      <c r="CF1052" s="95"/>
      <c r="CG1052" s="95"/>
      <c r="CH1052" s="95"/>
      <c r="CI1052" s="95"/>
      <c r="CJ1052" s="95"/>
      <c r="CK1052" s="95"/>
      <c r="CL1052" s="95"/>
      <c r="CM1052" s="95"/>
      <c r="CN1052" s="95"/>
      <c r="CO1052" s="95"/>
      <c r="CP1052" s="95"/>
      <c r="CQ1052" s="95"/>
      <c r="CR1052" s="95"/>
      <c r="CS1052" s="95"/>
      <c r="CT1052" s="95"/>
      <c r="CU1052" s="95"/>
      <c r="CV1052" s="95"/>
      <c r="CW1052" s="95"/>
      <c r="CX1052" s="101">
        <v>17.170000000000002</v>
      </c>
      <c r="CY1052" s="101">
        <v>27.73</v>
      </c>
      <c r="CZ1052" s="98">
        <f t="shared" si="17"/>
        <v>44.900000000000006</v>
      </c>
    </row>
    <row r="1053" spans="1:104" s="99" customFormat="1">
      <c r="A1053" s="95">
        <v>96</v>
      </c>
      <c r="B1053" s="96">
        <v>6266051914</v>
      </c>
      <c r="C1053" s="96" t="s">
        <v>93</v>
      </c>
      <c r="D1053" s="96" t="s">
        <v>94</v>
      </c>
      <c r="E1053" s="96" t="s">
        <v>397</v>
      </c>
      <c r="F1053" s="6"/>
      <c r="G1053" s="6"/>
      <c r="H1053" s="6"/>
      <c r="I1053" s="6"/>
      <c r="J1053" s="6"/>
      <c r="K1053" s="6"/>
      <c r="L1053" s="6"/>
      <c r="M1053" s="6"/>
      <c r="N1053" s="6"/>
      <c r="O1053" s="6"/>
      <c r="P1053" s="6"/>
      <c r="Q1053" s="6"/>
      <c r="R1053" s="6"/>
      <c r="S1053" s="6"/>
      <c r="T1053" s="6"/>
      <c r="U1053" s="6"/>
      <c r="V1053" s="6"/>
      <c r="W1053" s="6"/>
      <c r="X1053" s="6"/>
      <c r="Y1053" s="6"/>
      <c r="Z1053" s="6"/>
      <c r="AA1053" s="6"/>
      <c r="AB1053" s="6"/>
      <c r="AC1053" s="6"/>
      <c r="AD1053" s="6"/>
      <c r="AE1053" s="6"/>
      <c r="AF1053" s="6"/>
      <c r="AG1053" s="6"/>
      <c r="AH1053" s="6"/>
      <c r="AI1053" s="6"/>
      <c r="AJ1053" s="6"/>
      <c r="AK1053" s="6"/>
      <c r="AL1053" s="6"/>
      <c r="AM1053" s="6"/>
      <c r="AN1053" s="6"/>
      <c r="AO1053" s="6"/>
      <c r="AP1053" s="6"/>
      <c r="AQ1053" s="6"/>
      <c r="AR1053" s="6"/>
      <c r="AS1053" s="6"/>
      <c r="AT1053" s="6"/>
      <c r="AU1053" s="6"/>
      <c r="AV1053" s="6"/>
      <c r="AW1053" s="6"/>
      <c r="AX1053" s="6"/>
      <c r="AY1053" s="6"/>
      <c r="AZ1053" s="6"/>
      <c r="BA1053" s="6"/>
      <c r="BB1053" s="6"/>
      <c r="BC1053" s="6"/>
      <c r="BD1053" s="96"/>
      <c r="BE1053" s="96"/>
      <c r="BF1053" s="95"/>
      <c r="BG1053" s="95"/>
      <c r="BH1053" s="95"/>
      <c r="BI1053" s="95"/>
      <c r="BJ1053" s="95"/>
      <c r="BK1053" s="95"/>
      <c r="BL1053" s="95"/>
      <c r="BM1053" s="95"/>
      <c r="BN1053" s="95"/>
      <c r="BO1053" s="95"/>
      <c r="BP1053" s="95"/>
      <c r="BQ1053" s="95"/>
      <c r="BR1053" s="95"/>
      <c r="BS1053" s="95"/>
      <c r="BT1053" s="95"/>
      <c r="BU1053" s="95"/>
      <c r="BV1053" s="95"/>
      <c r="BW1053" s="95"/>
      <c r="BX1053" s="95"/>
      <c r="BY1053" s="95"/>
      <c r="BZ1053" s="95"/>
      <c r="CA1053" s="95"/>
      <c r="CB1053" s="95"/>
      <c r="CC1053" s="95"/>
      <c r="CD1053" s="110"/>
      <c r="CE1053" s="95"/>
      <c r="CF1053" s="95"/>
      <c r="CG1053" s="95"/>
      <c r="CH1053" s="95"/>
      <c r="CI1053" s="95"/>
      <c r="CJ1053" s="95"/>
      <c r="CK1053" s="95"/>
      <c r="CL1053" s="95"/>
      <c r="CM1053" s="95"/>
      <c r="CN1053" s="95"/>
      <c r="CO1053" s="95"/>
      <c r="CP1053" s="95"/>
      <c r="CQ1053" s="95"/>
      <c r="CR1053" s="95"/>
      <c r="CS1053" s="95"/>
      <c r="CT1053" s="95"/>
      <c r="CU1053" s="95"/>
      <c r="CV1053" s="95"/>
      <c r="CW1053" s="95"/>
      <c r="CX1053" s="101"/>
      <c r="CY1053" s="101">
        <v>0</v>
      </c>
      <c r="CZ1053" s="98">
        <f t="shared" si="17"/>
        <v>0</v>
      </c>
    </row>
    <row r="1054" spans="1:104" s="99" customFormat="1">
      <c r="A1054" s="95">
        <v>96</v>
      </c>
      <c r="B1054" s="96">
        <v>6266051914</v>
      </c>
      <c r="C1054" s="96" t="s">
        <v>93</v>
      </c>
      <c r="D1054" s="96" t="s">
        <v>94</v>
      </c>
      <c r="E1054" s="96" t="s">
        <v>398</v>
      </c>
      <c r="F1054" s="6"/>
      <c r="G1054" s="6"/>
      <c r="H1054" s="6"/>
      <c r="I1054" s="6"/>
      <c r="J1054" s="6"/>
      <c r="K1054" s="6"/>
      <c r="L1054" s="6"/>
      <c r="M1054" s="6"/>
      <c r="N1054" s="6"/>
      <c r="O1054" s="6"/>
      <c r="P1054" s="6"/>
      <c r="Q1054" s="6"/>
      <c r="R1054" s="6"/>
      <c r="S1054" s="6"/>
      <c r="T1054" s="6"/>
      <c r="U1054" s="6"/>
      <c r="V1054" s="6"/>
      <c r="W1054" s="6"/>
      <c r="X1054" s="6"/>
      <c r="Y1054" s="6"/>
      <c r="Z1054" s="6"/>
      <c r="AA1054" s="6"/>
      <c r="AB1054" s="6"/>
      <c r="AC1054" s="6"/>
      <c r="AD1054" s="6"/>
      <c r="AE1054" s="6"/>
      <c r="AF1054" s="6"/>
      <c r="AG1054" s="6"/>
      <c r="AH1054" s="6"/>
      <c r="AI1054" s="6"/>
      <c r="AJ1054" s="6"/>
      <c r="AK1054" s="6"/>
      <c r="AL1054" s="6"/>
      <c r="AM1054" s="6"/>
      <c r="AN1054" s="6"/>
      <c r="AO1054" s="6"/>
      <c r="AP1054" s="6"/>
      <c r="AQ1054" s="6"/>
      <c r="AR1054" s="6"/>
      <c r="AS1054" s="6"/>
      <c r="AT1054" s="6"/>
      <c r="AU1054" s="6"/>
      <c r="AV1054" s="6"/>
      <c r="AW1054" s="6"/>
      <c r="AX1054" s="6"/>
      <c r="AY1054" s="6"/>
      <c r="AZ1054" s="6"/>
      <c r="BA1054" s="6"/>
      <c r="BB1054" s="6"/>
      <c r="BC1054" s="6"/>
      <c r="BD1054" s="96"/>
      <c r="BE1054" s="96"/>
      <c r="BF1054" s="95"/>
      <c r="BG1054" s="95"/>
      <c r="BH1054" s="95"/>
      <c r="BI1054" s="95"/>
      <c r="BJ1054" s="95"/>
      <c r="BK1054" s="95"/>
      <c r="BL1054" s="95"/>
      <c r="BM1054" s="95"/>
      <c r="BN1054" s="95"/>
      <c r="BO1054" s="95"/>
      <c r="BP1054" s="95"/>
      <c r="BQ1054" s="95"/>
      <c r="BR1054" s="95"/>
      <c r="BS1054" s="95"/>
      <c r="BT1054" s="95"/>
      <c r="BU1054" s="95"/>
      <c r="BV1054" s="95"/>
      <c r="BW1054" s="95"/>
      <c r="BX1054" s="95"/>
      <c r="BY1054" s="95"/>
      <c r="BZ1054" s="95"/>
      <c r="CA1054" s="95"/>
      <c r="CB1054" s="95"/>
      <c r="CC1054" s="95"/>
      <c r="CD1054" s="110"/>
      <c r="CE1054" s="95"/>
      <c r="CF1054" s="95"/>
      <c r="CG1054" s="95"/>
      <c r="CH1054" s="95"/>
      <c r="CI1054" s="95"/>
      <c r="CJ1054" s="95"/>
      <c r="CK1054" s="95"/>
      <c r="CL1054" s="95"/>
      <c r="CM1054" s="95"/>
      <c r="CN1054" s="95"/>
      <c r="CO1054" s="95"/>
      <c r="CP1054" s="95"/>
      <c r="CQ1054" s="95"/>
      <c r="CR1054" s="95"/>
      <c r="CS1054" s="95"/>
      <c r="CT1054" s="95"/>
      <c r="CU1054" s="95"/>
      <c r="CV1054" s="95"/>
      <c r="CW1054" s="95"/>
      <c r="CX1054" s="101"/>
      <c r="CY1054" s="101">
        <v>0</v>
      </c>
      <c r="CZ1054" s="98">
        <f t="shared" si="17"/>
        <v>0</v>
      </c>
    </row>
    <row r="1055" spans="1:104" s="99" customFormat="1">
      <c r="A1055" s="95">
        <v>96</v>
      </c>
      <c r="B1055" s="96">
        <v>6266051914</v>
      </c>
      <c r="C1055" s="96" t="s">
        <v>93</v>
      </c>
      <c r="D1055" s="96" t="s">
        <v>94</v>
      </c>
      <c r="E1055" s="96" t="s">
        <v>399</v>
      </c>
      <c r="F1055" s="6"/>
      <c r="G1055" s="6"/>
      <c r="H1055" s="6"/>
      <c r="I1055" s="6"/>
      <c r="J1055" s="6"/>
      <c r="K1055" s="6"/>
      <c r="L1055" s="6"/>
      <c r="M1055" s="6"/>
      <c r="N1055" s="6"/>
      <c r="O1055" s="6"/>
      <c r="P1055" s="6"/>
      <c r="Q1055" s="6"/>
      <c r="R1055" s="6"/>
      <c r="S1055" s="6"/>
      <c r="T1055" s="6"/>
      <c r="U1055" s="6"/>
      <c r="V1055" s="6"/>
      <c r="W1055" s="6"/>
      <c r="X1055" s="6"/>
      <c r="Y1055" s="6"/>
      <c r="Z1055" s="6"/>
      <c r="AA1055" s="6"/>
      <c r="AB1055" s="6"/>
      <c r="AC1055" s="6"/>
      <c r="AD1055" s="6"/>
      <c r="AE1055" s="6"/>
      <c r="AF1055" s="6"/>
      <c r="AG1055" s="6"/>
      <c r="AH1055" s="6"/>
      <c r="AI1055" s="6"/>
      <c r="AJ1055" s="6"/>
      <c r="AK1055" s="6"/>
      <c r="AL1055" s="6"/>
      <c r="AM1055" s="6"/>
      <c r="AN1055" s="6"/>
      <c r="AO1055" s="6"/>
      <c r="AP1055" s="6"/>
      <c r="AQ1055" s="6"/>
      <c r="AR1055" s="6"/>
      <c r="AS1055" s="6"/>
      <c r="AT1055" s="6"/>
      <c r="AU1055" s="6"/>
      <c r="AV1055" s="6"/>
      <c r="AW1055" s="6"/>
      <c r="AX1055" s="6"/>
      <c r="AY1055" s="6"/>
      <c r="AZ1055" s="6"/>
      <c r="BA1055" s="6"/>
      <c r="BB1055" s="6"/>
      <c r="BC1055" s="6"/>
      <c r="BD1055" s="96"/>
      <c r="BE1055" s="96"/>
      <c r="BF1055" s="95"/>
      <c r="BG1055" s="95"/>
      <c r="BH1055" s="95"/>
      <c r="BI1055" s="95"/>
      <c r="BJ1055" s="95"/>
      <c r="BK1055" s="95"/>
      <c r="BL1055" s="95"/>
      <c r="BM1055" s="95"/>
      <c r="BN1055" s="95"/>
      <c r="BO1055" s="95"/>
      <c r="BP1055" s="95"/>
      <c r="BQ1055" s="95"/>
      <c r="BR1055" s="95"/>
      <c r="BS1055" s="95"/>
      <c r="BT1055" s="95"/>
      <c r="BU1055" s="97"/>
      <c r="BV1055" s="97"/>
      <c r="BW1055" s="97"/>
      <c r="BX1055" s="97"/>
      <c r="BY1055" s="97"/>
      <c r="BZ1055" s="97"/>
      <c r="CA1055" s="97"/>
      <c r="CB1055" s="97"/>
      <c r="CC1055" s="97"/>
      <c r="CD1055" s="97"/>
      <c r="CE1055" s="97"/>
      <c r="CF1055" s="97"/>
      <c r="CG1055" s="97"/>
      <c r="CH1055" s="97"/>
      <c r="CI1055" s="97"/>
      <c r="CJ1055" s="97"/>
      <c r="CK1055" s="97"/>
      <c r="CL1055" s="97"/>
      <c r="CM1055" s="97"/>
      <c r="CN1055" s="97"/>
      <c r="CO1055" s="97"/>
      <c r="CP1055" s="97"/>
      <c r="CQ1055" s="97"/>
      <c r="CR1055" s="97"/>
      <c r="CS1055" s="97"/>
      <c r="CT1055" s="97"/>
      <c r="CU1055" s="97"/>
      <c r="CV1055" s="97"/>
      <c r="CW1055" s="97"/>
      <c r="CX1055" s="97"/>
      <c r="CY1055" s="97">
        <v>0</v>
      </c>
      <c r="CZ1055" s="98">
        <f t="shared" si="17"/>
        <v>0</v>
      </c>
    </row>
    <row r="1056" spans="1:104" s="99" customFormat="1">
      <c r="A1056" s="95">
        <v>96</v>
      </c>
      <c r="B1056" s="96">
        <v>6266051914</v>
      </c>
      <c r="C1056" s="96" t="s">
        <v>93</v>
      </c>
      <c r="D1056" s="96" t="s">
        <v>94</v>
      </c>
      <c r="E1056" s="96" t="s">
        <v>400</v>
      </c>
      <c r="F1056" s="6"/>
      <c r="G1056" s="6"/>
      <c r="H1056" s="6"/>
      <c r="I1056" s="6"/>
      <c r="J1056" s="6"/>
      <c r="K1056" s="6"/>
      <c r="L1056" s="6"/>
      <c r="M1056" s="6"/>
      <c r="N1056" s="6"/>
      <c r="O1056" s="6"/>
      <c r="P1056" s="6"/>
      <c r="Q1056" s="6"/>
      <c r="R1056" s="6"/>
      <c r="S1056" s="6"/>
      <c r="T1056" s="6"/>
      <c r="U1056" s="6"/>
      <c r="V1056" s="6"/>
      <c r="W1056" s="6"/>
      <c r="X1056" s="6"/>
      <c r="Y1056" s="6"/>
      <c r="Z1056" s="6"/>
      <c r="AA1056" s="6"/>
      <c r="AB1056" s="6"/>
      <c r="AC1056" s="6"/>
      <c r="AD1056" s="6"/>
      <c r="AE1056" s="6"/>
      <c r="AF1056" s="6"/>
      <c r="AG1056" s="6"/>
      <c r="AH1056" s="6"/>
      <c r="AI1056" s="6"/>
      <c r="AJ1056" s="6"/>
      <c r="AK1056" s="6"/>
      <c r="AL1056" s="6"/>
      <c r="AM1056" s="6"/>
      <c r="AN1056" s="6"/>
      <c r="AO1056" s="6"/>
      <c r="AP1056" s="6"/>
      <c r="AQ1056" s="6"/>
      <c r="AR1056" s="6"/>
      <c r="AS1056" s="6"/>
      <c r="AT1056" s="6"/>
      <c r="AU1056" s="6"/>
      <c r="AV1056" s="6"/>
      <c r="AW1056" s="6"/>
      <c r="AX1056" s="6"/>
      <c r="AY1056" s="6"/>
      <c r="AZ1056" s="6"/>
      <c r="BA1056" s="6"/>
      <c r="BB1056" s="6"/>
      <c r="BC1056" s="6"/>
      <c r="BD1056" s="96"/>
      <c r="BE1056" s="96"/>
      <c r="BF1056" s="95"/>
      <c r="BG1056" s="95"/>
      <c r="BH1056" s="95"/>
      <c r="BI1056" s="95"/>
      <c r="BJ1056" s="95"/>
      <c r="BK1056" s="95"/>
      <c r="BL1056" s="95"/>
      <c r="BM1056" s="95"/>
      <c r="BN1056" s="95"/>
      <c r="BO1056" s="95"/>
      <c r="BP1056" s="95"/>
      <c r="BQ1056" s="95"/>
      <c r="BR1056" s="95"/>
      <c r="BS1056" s="95"/>
      <c r="BT1056" s="95"/>
      <c r="BU1056" s="97"/>
      <c r="BV1056" s="97"/>
      <c r="BW1056" s="97"/>
      <c r="BX1056" s="97"/>
      <c r="BY1056" s="97"/>
      <c r="BZ1056" s="97"/>
      <c r="CA1056" s="97"/>
      <c r="CB1056" s="97"/>
      <c r="CC1056" s="97"/>
      <c r="CD1056" s="97"/>
      <c r="CE1056" s="97"/>
      <c r="CF1056" s="97"/>
      <c r="CG1056" s="97"/>
      <c r="CH1056" s="97"/>
      <c r="CI1056" s="97"/>
      <c r="CJ1056" s="97"/>
      <c r="CK1056" s="97"/>
      <c r="CL1056" s="97"/>
      <c r="CM1056" s="97"/>
      <c r="CN1056" s="97"/>
      <c r="CO1056" s="97"/>
      <c r="CP1056" s="97"/>
      <c r="CQ1056" s="97"/>
      <c r="CR1056" s="97"/>
      <c r="CS1056" s="97"/>
      <c r="CT1056" s="97"/>
      <c r="CU1056" s="97"/>
      <c r="CV1056" s="97"/>
      <c r="CW1056" s="97"/>
      <c r="CX1056" s="97"/>
      <c r="CY1056" s="97">
        <v>0</v>
      </c>
      <c r="CZ1056" s="112">
        <f t="shared" si="17"/>
        <v>0</v>
      </c>
    </row>
    <row r="1057" spans="1:104" s="99" customFormat="1">
      <c r="A1057" s="95">
        <v>96</v>
      </c>
      <c r="B1057" s="96">
        <v>6266051914</v>
      </c>
      <c r="C1057" s="96" t="s">
        <v>93</v>
      </c>
      <c r="D1057" s="96" t="s">
        <v>94</v>
      </c>
      <c r="E1057" s="96" t="s">
        <v>401</v>
      </c>
      <c r="F1057" s="6"/>
      <c r="G1057" s="6"/>
      <c r="H1057" s="6"/>
      <c r="I1057" s="6"/>
      <c r="J1057" s="6"/>
      <c r="K1057" s="6"/>
      <c r="L1057" s="6"/>
      <c r="M1057" s="6"/>
      <c r="N1057" s="6"/>
      <c r="O1057" s="6"/>
      <c r="P1057" s="6"/>
      <c r="Q1057" s="6"/>
      <c r="R1057" s="6"/>
      <c r="S1057" s="6"/>
      <c r="T1057" s="6"/>
      <c r="U1057" s="6"/>
      <c r="V1057" s="6"/>
      <c r="W1057" s="6"/>
      <c r="X1057" s="6"/>
      <c r="Y1057" s="6"/>
      <c r="Z1057" s="6"/>
      <c r="AA1057" s="6"/>
      <c r="AB1057" s="6"/>
      <c r="AC1057" s="6"/>
      <c r="AD1057" s="6"/>
      <c r="AE1057" s="6"/>
      <c r="AF1057" s="6"/>
      <c r="AG1057" s="6"/>
      <c r="AH1057" s="6"/>
      <c r="AI1057" s="6"/>
      <c r="AJ1057" s="6"/>
      <c r="AK1057" s="6"/>
      <c r="AL1057" s="6"/>
      <c r="AM1057" s="6"/>
      <c r="AN1057" s="6"/>
      <c r="AO1057" s="6"/>
      <c r="AP1057" s="6"/>
      <c r="AQ1057" s="6"/>
      <c r="AR1057" s="6"/>
      <c r="AS1057" s="6"/>
      <c r="AT1057" s="6"/>
      <c r="AU1057" s="6"/>
      <c r="AV1057" s="6"/>
      <c r="AW1057" s="6"/>
      <c r="AX1057" s="6"/>
      <c r="AY1057" s="6"/>
      <c r="AZ1057" s="6"/>
      <c r="BA1057" s="6"/>
      <c r="BB1057" s="6"/>
      <c r="BC1057" s="6"/>
      <c r="BD1057" s="96"/>
      <c r="BE1057" s="96"/>
      <c r="BF1057" s="95"/>
      <c r="BG1057" s="95"/>
      <c r="BH1057" s="95"/>
      <c r="BI1057" s="95"/>
      <c r="BJ1057" s="95"/>
      <c r="BK1057" s="95"/>
      <c r="BL1057" s="95"/>
      <c r="BM1057" s="95"/>
      <c r="BN1057" s="95"/>
      <c r="BO1057" s="95"/>
      <c r="BP1057" s="95"/>
      <c r="BQ1057" s="95"/>
      <c r="BR1057" s="95"/>
      <c r="BS1057" s="95"/>
      <c r="BT1057" s="95"/>
      <c r="BU1057" s="97"/>
      <c r="BV1057" s="97"/>
      <c r="BW1057" s="97"/>
      <c r="BX1057" s="97"/>
      <c r="BY1057" s="97"/>
      <c r="BZ1057" s="97"/>
      <c r="CA1057" s="97"/>
      <c r="CB1057" s="97"/>
      <c r="CC1057" s="97"/>
      <c r="CD1057" s="97"/>
      <c r="CE1057" s="97"/>
      <c r="CF1057" s="97"/>
      <c r="CG1057" s="97"/>
      <c r="CH1057" s="97"/>
      <c r="CI1057" s="97"/>
      <c r="CJ1057" s="97"/>
      <c r="CK1057" s="97"/>
      <c r="CL1057" s="97"/>
      <c r="CM1057" s="97"/>
      <c r="CN1057" s="97"/>
      <c r="CO1057" s="97"/>
      <c r="CP1057" s="97"/>
      <c r="CQ1057" s="97"/>
      <c r="CR1057" s="97"/>
      <c r="CS1057" s="97"/>
      <c r="CT1057" s="97"/>
      <c r="CU1057" s="97"/>
      <c r="CV1057" s="97"/>
      <c r="CW1057" s="97"/>
      <c r="CX1057" s="97"/>
      <c r="CY1057" s="97">
        <v>0</v>
      </c>
      <c r="CZ1057" s="112">
        <f t="shared" si="17"/>
        <v>0</v>
      </c>
    </row>
    <row r="1058" spans="1:104" s="99" customFormat="1">
      <c r="A1058" s="95">
        <v>96</v>
      </c>
      <c r="B1058" s="96">
        <v>6266051914</v>
      </c>
      <c r="C1058" s="96" t="s">
        <v>93</v>
      </c>
      <c r="D1058" s="96" t="s">
        <v>94</v>
      </c>
      <c r="E1058" s="96" t="s">
        <v>402</v>
      </c>
      <c r="F1058" s="6"/>
      <c r="G1058" s="6"/>
      <c r="H1058" s="6"/>
      <c r="I1058" s="6"/>
      <c r="J1058" s="6"/>
      <c r="K1058" s="6"/>
      <c r="L1058" s="6"/>
      <c r="M1058" s="6"/>
      <c r="N1058" s="6"/>
      <c r="O1058" s="6"/>
      <c r="P1058" s="6"/>
      <c r="Q1058" s="6"/>
      <c r="R1058" s="6"/>
      <c r="S1058" s="6"/>
      <c r="T1058" s="6"/>
      <c r="U1058" s="6"/>
      <c r="V1058" s="6"/>
      <c r="W1058" s="6"/>
      <c r="X1058" s="6"/>
      <c r="Y1058" s="6"/>
      <c r="Z1058" s="6"/>
      <c r="AA1058" s="6"/>
      <c r="AB1058" s="6"/>
      <c r="AC1058" s="6"/>
      <c r="AD1058" s="6"/>
      <c r="AE1058" s="6"/>
      <c r="AF1058" s="6"/>
      <c r="AG1058" s="6"/>
      <c r="AH1058" s="6"/>
      <c r="AI1058" s="6"/>
      <c r="AJ1058" s="6"/>
      <c r="AK1058" s="6"/>
      <c r="AL1058" s="6"/>
      <c r="AM1058" s="6"/>
      <c r="AN1058" s="6"/>
      <c r="AO1058" s="6"/>
      <c r="AP1058" s="6"/>
      <c r="AQ1058" s="6"/>
      <c r="AR1058" s="6"/>
      <c r="AS1058" s="6"/>
      <c r="AT1058" s="6"/>
      <c r="AU1058" s="6"/>
      <c r="AV1058" s="6"/>
      <c r="AW1058" s="6"/>
      <c r="AX1058" s="6"/>
      <c r="AY1058" s="6"/>
      <c r="AZ1058" s="6"/>
      <c r="BA1058" s="6"/>
      <c r="BB1058" s="6"/>
      <c r="BC1058" s="6"/>
      <c r="BD1058" s="96"/>
      <c r="BE1058" s="96"/>
      <c r="BF1058" s="95"/>
      <c r="BG1058" s="95"/>
      <c r="BH1058" s="95"/>
      <c r="BI1058" s="95"/>
      <c r="BJ1058" s="95"/>
      <c r="BK1058" s="95"/>
      <c r="BL1058" s="95"/>
      <c r="BM1058" s="95"/>
      <c r="BN1058" s="95"/>
      <c r="BO1058" s="95"/>
      <c r="BP1058" s="95"/>
      <c r="BQ1058" s="95"/>
      <c r="BR1058" s="95"/>
      <c r="BS1058" s="95"/>
      <c r="BT1058" s="95"/>
      <c r="BU1058" s="95"/>
      <c r="BV1058" s="95"/>
      <c r="BW1058" s="95"/>
      <c r="BX1058" s="95"/>
      <c r="BY1058" s="95"/>
      <c r="BZ1058" s="95"/>
      <c r="CA1058" s="95"/>
      <c r="CB1058" s="95"/>
      <c r="CC1058" s="95"/>
      <c r="CD1058" s="110"/>
      <c r="CE1058" s="95"/>
      <c r="CF1058" s="95"/>
      <c r="CG1058" s="95"/>
      <c r="CH1058" s="95"/>
      <c r="CI1058" s="95"/>
      <c r="CJ1058" s="95"/>
      <c r="CK1058" s="95"/>
      <c r="CL1058" s="95"/>
      <c r="CM1058" s="95"/>
      <c r="CN1058" s="95"/>
      <c r="CO1058" s="95"/>
      <c r="CP1058" s="95"/>
      <c r="CQ1058" s="95"/>
      <c r="CR1058" s="95"/>
      <c r="CS1058" s="95"/>
      <c r="CT1058" s="95"/>
      <c r="CU1058" s="95"/>
      <c r="CV1058" s="95"/>
      <c r="CW1058" s="95"/>
      <c r="CX1058" s="101"/>
      <c r="CY1058" s="101">
        <v>0</v>
      </c>
      <c r="CZ1058" s="112">
        <f t="shared" si="17"/>
        <v>0</v>
      </c>
    </row>
    <row r="1059" spans="1:104" s="99" customFormat="1">
      <c r="A1059" s="95">
        <v>96</v>
      </c>
      <c r="B1059" s="96">
        <v>6266051914</v>
      </c>
      <c r="C1059" s="96" t="s">
        <v>93</v>
      </c>
      <c r="D1059" s="96" t="s">
        <v>94</v>
      </c>
      <c r="E1059" s="96" t="s">
        <v>403</v>
      </c>
      <c r="F1059" s="6"/>
      <c r="G1059" s="6"/>
      <c r="H1059" s="6"/>
      <c r="I1059" s="6"/>
      <c r="J1059" s="6"/>
      <c r="K1059" s="6"/>
      <c r="L1059" s="6"/>
      <c r="M1059" s="6"/>
      <c r="N1059" s="6"/>
      <c r="O1059" s="6"/>
      <c r="P1059" s="6"/>
      <c r="Q1059" s="6"/>
      <c r="R1059" s="6"/>
      <c r="S1059" s="6"/>
      <c r="T1059" s="6"/>
      <c r="U1059" s="6"/>
      <c r="V1059" s="6"/>
      <c r="W1059" s="6"/>
      <c r="X1059" s="6"/>
      <c r="Y1059" s="6"/>
      <c r="Z1059" s="6"/>
      <c r="AA1059" s="6"/>
      <c r="AB1059" s="6"/>
      <c r="AC1059" s="6"/>
      <c r="AD1059" s="6"/>
      <c r="AE1059" s="6"/>
      <c r="AF1059" s="6"/>
      <c r="AG1059" s="6"/>
      <c r="AH1059" s="6"/>
      <c r="AI1059" s="6"/>
      <c r="AJ1059" s="6"/>
      <c r="AK1059" s="6"/>
      <c r="AL1059" s="6"/>
      <c r="AM1059" s="6"/>
      <c r="AN1059" s="6"/>
      <c r="AO1059" s="6"/>
      <c r="AP1059" s="6"/>
      <c r="AQ1059" s="6"/>
      <c r="AR1059" s="6"/>
      <c r="AS1059" s="6"/>
      <c r="AT1059" s="6"/>
      <c r="AU1059" s="6"/>
      <c r="AV1059" s="6"/>
      <c r="AW1059" s="6"/>
      <c r="AX1059" s="6"/>
      <c r="AY1059" s="6"/>
      <c r="AZ1059" s="6"/>
      <c r="BA1059" s="6"/>
      <c r="BB1059" s="6"/>
      <c r="BC1059" s="6"/>
      <c r="BD1059" s="96"/>
      <c r="BE1059" s="96"/>
      <c r="BF1059" s="95"/>
      <c r="BG1059" s="95"/>
      <c r="BH1059" s="95"/>
      <c r="BI1059" s="95"/>
      <c r="BJ1059" s="95"/>
      <c r="BK1059" s="95"/>
      <c r="BL1059" s="95"/>
      <c r="BM1059" s="95"/>
      <c r="BN1059" s="95"/>
      <c r="BO1059" s="95"/>
      <c r="BP1059" s="95"/>
      <c r="BQ1059" s="95"/>
      <c r="BR1059" s="95"/>
      <c r="BS1059" s="95"/>
      <c r="BT1059" s="95"/>
      <c r="BU1059" s="95"/>
      <c r="BV1059" s="95"/>
      <c r="BW1059" s="95"/>
      <c r="BX1059" s="95"/>
      <c r="BY1059" s="95"/>
      <c r="BZ1059" s="95"/>
      <c r="CA1059" s="95"/>
      <c r="CB1059" s="95"/>
      <c r="CC1059" s="95"/>
      <c r="CD1059" s="110"/>
      <c r="CE1059" s="95"/>
      <c r="CF1059" s="95"/>
      <c r="CG1059" s="95"/>
      <c r="CH1059" s="95"/>
      <c r="CI1059" s="95"/>
      <c r="CJ1059" s="95"/>
      <c r="CK1059" s="95"/>
      <c r="CL1059" s="95"/>
      <c r="CM1059" s="95"/>
      <c r="CN1059" s="95"/>
      <c r="CO1059" s="95"/>
      <c r="CP1059" s="95"/>
      <c r="CQ1059" s="95"/>
      <c r="CR1059" s="95"/>
      <c r="CS1059" s="95"/>
      <c r="CT1059" s="95"/>
      <c r="CU1059" s="95"/>
      <c r="CV1059" s="95"/>
      <c r="CW1059" s="95"/>
      <c r="CX1059" s="101"/>
      <c r="CY1059" s="101">
        <v>0</v>
      </c>
      <c r="CZ1059" s="112">
        <f t="shared" si="17"/>
        <v>0</v>
      </c>
    </row>
  </sheetData>
  <autoFilter ref="A2:CZ1059" xr:uid="{00000000-0001-0000-0200-000000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1" showButton="0"/>
    <filterColumn colId="92" showButton="0"/>
    <filterColumn colId="93" showButton="0"/>
    <filterColumn colId="94" showButton="0"/>
    <filterColumn colId="95" showButton="0"/>
    <filterColumn colId="96" showButton="0"/>
    <filterColumn colId="97" showButton="0"/>
    <filterColumn colId="98" showButton="0"/>
    <filterColumn colId="99" showButton="0"/>
    <filterColumn colId="100" showButton="0"/>
    <filterColumn colId="101" showButton="0"/>
  </autoFilter>
  <mergeCells count="14">
    <mergeCell ref="A2:A3"/>
    <mergeCell ref="B2:B3"/>
    <mergeCell ref="C2:C3"/>
    <mergeCell ref="D2:D3"/>
    <mergeCell ref="E2:E3"/>
    <mergeCell ref="B1:CY1"/>
    <mergeCell ref="F2:R2"/>
    <mergeCell ref="S2:AD2"/>
    <mergeCell ref="AE2:AQ2"/>
    <mergeCell ref="AR2:BC2"/>
    <mergeCell ref="BD2:BO2"/>
    <mergeCell ref="BP2:CA2"/>
    <mergeCell ref="CB2:CM2"/>
    <mergeCell ref="CN2:CY2"/>
  </mergeCells>
  <phoneticPr fontId="22" type="noConversion"/>
  <dataValidations count="1">
    <dataValidation type="list" allowBlank="1" showInputMessage="1" showErrorMessage="1" sqref="E4:E14" xr:uid="{00000000-0002-0000-0200-000000000000}">
      <formula1>"发电量（千瓦时）,上网电量（千瓦时）,应付购电费（元，含税）,应付购电费（元，不含税）,实付购电费（元，含税）,实付购电费（元，不含税）,补助电量（千瓦时）,应付补助资金（元，含税）,应付补助资金（元，不含税）,实付补助资金（元，含税）,实付补助资（元，不含税）"</formula1>
    </dataValidation>
  </dataValidation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2B96A-CB0B-48D1-9EAB-0C12F0278CD9}">
  <dimension ref="A1:DB99"/>
  <sheetViews>
    <sheetView zoomScale="63" zoomScaleNormal="63" workbookViewId="0">
      <pane xSplit="5" ySplit="2" topLeftCell="CN3" activePane="bottomRight" state="frozen"/>
      <selection pane="topRight"/>
      <selection pane="bottomLeft"/>
      <selection pane="bottomRight" activeCell="CO23" sqref="CO23"/>
    </sheetView>
  </sheetViews>
  <sheetFormatPr defaultColWidth="9" defaultRowHeight="14.55"/>
  <cols>
    <col min="1" max="1" width="9" style="1"/>
    <col min="2" max="2" width="11.88671875" style="7" customWidth="1"/>
    <col min="3" max="3" width="6.44140625" style="7" customWidth="1"/>
    <col min="4" max="4" width="30.77734375" style="7" customWidth="1"/>
    <col min="5" max="5" width="27.21875" style="7" customWidth="1"/>
    <col min="6" max="13" width="4.109375" style="7" hidden="1" customWidth="1"/>
    <col min="14" max="14" width="5.88671875" style="7" hidden="1" customWidth="1"/>
    <col min="15" max="15" width="6.21875" style="7" hidden="1" customWidth="1"/>
    <col min="16" max="33" width="4.109375" style="7" hidden="1" customWidth="1"/>
    <col min="34" max="34" width="5" style="7" hidden="1" customWidth="1"/>
    <col min="35" max="35" width="6" style="7" hidden="1" customWidth="1"/>
    <col min="36" max="55" width="4.109375" style="7" hidden="1" customWidth="1"/>
    <col min="56" max="57" width="4.109375" style="7" customWidth="1"/>
    <col min="58" max="77" width="11.21875" style="10" bestFit="1" customWidth="1"/>
    <col min="78" max="79" width="9.44140625" style="10" customWidth="1"/>
    <col min="80" max="82" width="10.6640625" style="10" customWidth="1"/>
    <col min="83" max="83" width="11.77734375" style="10" customWidth="1"/>
    <col min="84" max="84" width="10.6640625" style="10" customWidth="1"/>
    <col min="85" max="85" width="11.77734375" style="10" customWidth="1"/>
    <col min="86" max="86" width="10.6640625" style="10" customWidth="1"/>
    <col min="87" max="90" width="11.77734375" style="10" customWidth="1"/>
    <col min="91" max="91" width="10.6640625" style="10" customWidth="1"/>
    <col min="92" max="92" width="11.77734375" style="10" customWidth="1"/>
    <col min="93" max="94" width="10.6640625" style="10" customWidth="1"/>
    <col min="95" max="96" width="11.77734375" style="10" customWidth="1"/>
    <col min="97" max="97" width="10.6640625" style="10" customWidth="1"/>
    <col min="98" max="99" width="11.77734375" style="10" customWidth="1"/>
    <col min="100" max="100" width="10.6640625" style="10" customWidth="1"/>
    <col min="101" max="101" width="11.77734375" style="10" customWidth="1"/>
    <col min="102" max="103" width="10.6640625" style="10" customWidth="1"/>
    <col min="104" max="104" width="18.33203125" style="75" customWidth="1"/>
    <col min="105" max="16384" width="9" style="7"/>
  </cols>
  <sheetData>
    <row r="1" spans="1:106" ht="45.1" customHeight="1">
      <c r="A1" s="10"/>
      <c r="B1" s="155" t="s">
        <v>1</v>
      </c>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c r="AP1" s="155"/>
      <c r="AQ1" s="155"/>
      <c r="AR1" s="155"/>
      <c r="AS1" s="155"/>
      <c r="AT1" s="155"/>
      <c r="AU1" s="155"/>
      <c r="AV1" s="155"/>
      <c r="AW1" s="155"/>
      <c r="AX1" s="155"/>
      <c r="AY1" s="155"/>
      <c r="AZ1" s="155"/>
      <c r="BA1" s="155"/>
      <c r="BB1" s="155"/>
      <c r="BC1" s="155"/>
      <c r="BD1" s="155"/>
      <c r="BE1" s="155"/>
      <c r="BF1" s="155"/>
      <c r="BG1" s="155"/>
      <c r="BH1" s="155"/>
      <c r="BI1" s="155"/>
      <c r="BJ1" s="155"/>
      <c r="BK1" s="155"/>
      <c r="BL1" s="155"/>
      <c r="BM1" s="155"/>
      <c r="BN1" s="155"/>
      <c r="BO1" s="155"/>
      <c r="BP1" s="155"/>
      <c r="BQ1" s="155"/>
      <c r="BR1" s="155"/>
      <c r="BS1" s="155"/>
      <c r="BT1" s="155"/>
      <c r="BU1" s="155"/>
      <c r="BV1" s="155"/>
      <c r="BW1" s="155"/>
      <c r="BX1" s="155"/>
      <c r="BY1" s="155"/>
      <c r="BZ1" s="155"/>
      <c r="CA1" s="155"/>
      <c r="CB1" s="155"/>
      <c r="CC1" s="155"/>
      <c r="CD1" s="155"/>
      <c r="CE1" s="155"/>
      <c r="CF1" s="155"/>
      <c r="CG1" s="155"/>
      <c r="CH1" s="155"/>
      <c r="CI1" s="155"/>
      <c r="CJ1" s="155"/>
      <c r="CK1" s="155"/>
      <c r="CL1" s="155"/>
      <c r="CM1" s="155"/>
      <c r="CN1" s="155"/>
      <c r="CO1" s="155"/>
      <c r="CP1" s="155"/>
      <c r="CQ1" s="155"/>
      <c r="CR1" s="155"/>
      <c r="CS1" s="155"/>
      <c r="CT1" s="155"/>
      <c r="CU1" s="155"/>
      <c r="CV1" s="155"/>
      <c r="CW1" s="155"/>
      <c r="CX1" s="155"/>
      <c r="CY1" s="155"/>
    </row>
    <row r="2" spans="1:106" s="8" customFormat="1" ht="71.099999999999994" customHeight="1">
      <c r="A2" s="157" t="s">
        <v>3</v>
      </c>
      <c r="B2" s="157" t="s">
        <v>365</v>
      </c>
      <c r="C2" s="157" t="s">
        <v>366</v>
      </c>
      <c r="D2" s="157" t="s">
        <v>367</v>
      </c>
      <c r="E2" s="157" t="s">
        <v>368</v>
      </c>
      <c r="F2" s="156" t="s">
        <v>369</v>
      </c>
      <c r="G2" s="156"/>
      <c r="H2" s="156"/>
      <c r="I2" s="156"/>
      <c r="J2" s="156"/>
      <c r="K2" s="156"/>
      <c r="L2" s="156"/>
      <c r="M2" s="156"/>
      <c r="N2" s="156"/>
      <c r="O2" s="156"/>
      <c r="P2" s="156"/>
      <c r="Q2" s="156"/>
      <c r="R2" s="156"/>
      <c r="S2" s="156" t="s">
        <v>370</v>
      </c>
      <c r="T2" s="156"/>
      <c r="U2" s="156"/>
      <c r="V2" s="156"/>
      <c r="W2" s="156"/>
      <c r="X2" s="156"/>
      <c r="Y2" s="156"/>
      <c r="Z2" s="156"/>
      <c r="AA2" s="156"/>
      <c r="AB2" s="156"/>
      <c r="AC2" s="156"/>
      <c r="AD2" s="156"/>
      <c r="AE2" s="156" t="s">
        <v>371</v>
      </c>
      <c r="AF2" s="156"/>
      <c r="AG2" s="156"/>
      <c r="AH2" s="156"/>
      <c r="AI2" s="156"/>
      <c r="AJ2" s="156"/>
      <c r="AK2" s="156"/>
      <c r="AL2" s="156"/>
      <c r="AM2" s="156"/>
      <c r="AN2" s="156"/>
      <c r="AO2" s="156"/>
      <c r="AP2" s="156"/>
      <c r="AQ2" s="156"/>
      <c r="AR2" s="156" t="s">
        <v>372</v>
      </c>
      <c r="AS2" s="156"/>
      <c r="AT2" s="156"/>
      <c r="AU2" s="156"/>
      <c r="AV2" s="156"/>
      <c r="AW2" s="156"/>
      <c r="AX2" s="156"/>
      <c r="AY2" s="156"/>
      <c r="AZ2" s="156"/>
      <c r="BA2" s="156"/>
      <c r="BB2" s="156"/>
      <c r="BC2" s="156"/>
      <c r="BD2" s="156" t="s">
        <v>373</v>
      </c>
      <c r="BE2" s="156"/>
      <c r="BF2" s="156"/>
      <c r="BG2" s="156"/>
      <c r="BH2" s="156"/>
      <c r="BI2" s="156"/>
      <c r="BJ2" s="156"/>
      <c r="BK2" s="156"/>
      <c r="BL2" s="156"/>
      <c r="BM2" s="156"/>
      <c r="BN2" s="156"/>
      <c r="BO2" s="156"/>
      <c r="BP2" s="156" t="s">
        <v>374</v>
      </c>
      <c r="BQ2" s="156"/>
      <c r="BR2" s="156"/>
      <c r="BS2" s="156"/>
      <c r="BT2" s="156"/>
      <c r="BU2" s="156"/>
      <c r="BV2" s="156"/>
      <c r="BW2" s="156"/>
      <c r="BX2" s="156"/>
      <c r="BY2" s="156"/>
      <c r="BZ2" s="156"/>
      <c r="CA2" s="156"/>
      <c r="CB2" s="156" t="s">
        <v>375</v>
      </c>
      <c r="CC2" s="156"/>
      <c r="CD2" s="156"/>
      <c r="CE2" s="156"/>
      <c r="CF2" s="156"/>
      <c r="CG2" s="156"/>
      <c r="CH2" s="156"/>
      <c r="CI2" s="156"/>
      <c r="CJ2" s="156"/>
      <c r="CK2" s="156"/>
      <c r="CL2" s="156"/>
      <c r="CM2" s="156"/>
      <c r="CN2" s="156" t="s">
        <v>376</v>
      </c>
      <c r="CO2" s="156"/>
      <c r="CP2" s="156"/>
      <c r="CQ2" s="156"/>
      <c r="CR2" s="156"/>
      <c r="CS2" s="156"/>
      <c r="CT2" s="156"/>
      <c r="CU2" s="156"/>
      <c r="CV2" s="156"/>
      <c r="CW2" s="156"/>
      <c r="CX2" s="156"/>
      <c r="CY2" s="156"/>
      <c r="CZ2" s="76"/>
    </row>
    <row r="3" spans="1:106" s="9" customFormat="1" ht="39.049999999999997" customHeight="1">
      <c r="A3" s="157"/>
      <c r="B3" s="157"/>
      <c r="C3" s="157"/>
      <c r="D3" s="157"/>
      <c r="E3" s="157"/>
      <c r="F3" s="11" t="s">
        <v>377</v>
      </c>
      <c r="G3" s="11" t="s">
        <v>378</v>
      </c>
      <c r="H3" s="11" t="s">
        <v>379</v>
      </c>
      <c r="I3" s="11" t="s">
        <v>380</v>
      </c>
      <c r="J3" s="11" t="s">
        <v>381</v>
      </c>
      <c r="K3" s="11" t="s">
        <v>382</v>
      </c>
      <c r="L3" s="11" t="s">
        <v>383</v>
      </c>
      <c r="M3" s="11" t="s">
        <v>384</v>
      </c>
      <c r="N3" s="11" t="s">
        <v>385</v>
      </c>
      <c r="O3" s="11" t="s">
        <v>386</v>
      </c>
      <c r="P3" s="11" t="s">
        <v>387</v>
      </c>
      <c r="Q3" s="11" t="s">
        <v>388</v>
      </c>
      <c r="R3" s="11" t="s">
        <v>389</v>
      </c>
      <c r="S3" s="11" t="s">
        <v>377</v>
      </c>
      <c r="T3" s="11" t="s">
        <v>378</v>
      </c>
      <c r="U3" s="11" t="s">
        <v>379</v>
      </c>
      <c r="V3" s="11" t="s">
        <v>380</v>
      </c>
      <c r="W3" s="11" t="s">
        <v>381</v>
      </c>
      <c r="X3" s="11" t="s">
        <v>382</v>
      </c>
      <c r="Y3" s="11" t="s">
        <v>383</v>
      </c>
      <c r="Z3" s="11" t="s">
        <v>384</v>
      </c>
      <c r="AA3" s="11" t="s">
        <v>390</v>
      </c>
      <c r="AB3" s="11" t="s">
        <v>387</v>
      </c>
      <c r="AC3" s="11" t="s">
        <v>388</v>
      </c>
      <c r="AD3" s="11" t="s">
        <v>389</v>
      </c>
      <c r="AE3" s="11" t="s">
        <v>377</v>
      </c>
      <c r="AF3" s="11" t="s">
        <v>378</v>
      </c>
      <c r="AG3" s="11" t="s">
        <v>379</v>
      </c>
      <c r="AH3" s="11" t="s">
        <v>391</v>
      </c>
      <c r="AI3" s="11" t="s">
        <v>392</v>
      </c>
      <c r="AJ3" s="11" t="s">
        <v>381</v>
      </c>
      <c r="AK3" s="11" t="s">
        <v>382</v>
      </c>
      <c r="AL3" s="11" t="s">
        <v>383</v>
      </c>
      <c r="AM3" s="11" t="s">
        <v>384</v>
      </c>
      <c r="AN3" s="11" t="s">
        <v>390</v>
      </c>
      <c r="AO3" s="11" t="s">
        <v>387</v>
      </c>
      <c r="AP3" s="11" t="s">
        <v>388</v>
      </c>
      <c r="AQ3" s="11" t="s">
        <v>389</v>
      </c>
      <c r="AR3" s="11" t="s">
        <v>377</v>
      </c>
      <c r="AS3" s="11" t="s">
        <v>378</v>
      </c>
      <c r="AT3" s="11" t="s">
        <v>379</v>
      </c>
      <c r="AU3" s="11" t="s">
        <v>380</v>
      </c>
      <c r="AV3" s="11" t="s">
        <v>381</v>
      </c>
      <c r="AW3" s="11" t="s">
        <v>382</v>
      </c>
      <c r="AX3" s="11" t="s">
        <v>383</v>
      </c>
      <c r="AY3" s="11" t="s">
        <v>384</v>
      </c>
      <c r="AZ3" s="11" t="s">
        <v>390</v>
      </c>
      <c r="BA3" s="11" t="s">
        <v>387</v>
      </c>
      <c r="BB3" s="11" t="s">
        <v>388</v>
      </c>
      <c r="BC3" s="11" t="s">
        <v>389</v>
      </c>
      <c r="BD3" s="11" t="s">
        <v>377</v>
      </c>
      <c r="BE3" s="11" t="s">
        <v>378</v>
      </c>
      <c r="BF3" s="11" t="s">
        <v>379</v>
      </c>
      <c r="BG3" s="11" t="s">
        <v>380</v>
      </c>
      <c r="BH3" s="11" t="s">
        <v>381</v>
      </c>
      <c r="BI3" s="11" t="s">
        <v>382</v>
      </c>
      <c r="BJ3" s="11" t="s">
        <v>383</v>
      </c>
      <c r="BK3" s="11" t="s">
        <v>384</v>
      </c>
      <c r="BL3" s="11" t="s">
        <v>390</v>
      </c>
      <c r="BM3" s="11" t="s">
        <v>387</v>
      </c>
      <c r="BN3" s="11" t="s">
        <v>388</v>
      </c>
      <c r="BO3" s="11" t="s">
        <v>389</v>
      </c>
      <c r="BP3" s="11" t="s">
        <v>377</v>
      </c>
      <c r="BQ3" s="11" t="s">
        <v>378</v>
      </c>
      <c r="BR3" s="11" t="s">
        <v>379</v>
      </c>
      <c r="BS3" s="11" t="s">
        <v>380</v>
      </c>
      <c r="BT3" s="11" t="s">
        <v>381</v>
      </c>
      <c r="BU3" s="11" t="s">
        <v>382</v>
      </c>
      <c r="BV3" s="11" t="s">
        <v>383</v>
      </c>
      <c r="BW3" s="11" t="s">
        <v>384</v>
      </c>
      <c r="BX3" s="11" t="s">
        <v>390</v>
      </c>
      <c r="BY3" s="11" t="s">
        <v>387</v>
      </c>
      <c r="BZ3" s="11" t="s">
        <v>388</v>
      </c>
      <c r="CA3" s="11" t="s">
        <v>389</v>
      </c>
      <c r="CB3" s="11" t="s">
        <v>377</v>
      </c>
      <c r="CC3" s="11" t="s">
        <v>378</v>
      </c>
      <c r="CD3" s="11" t="s">
        <v>379</v>
      </c>
      <c r="CE3" s="11" t="s">
        <v>380</v>
      </c>
      <c r="CF3" s="11" t="s">
        <v>381</v>
      </c>
      <c r="CG3" s="11" t="s">
        <v>382</v>
      </c>
      <c r="CH3" s="11" t="s">
        <v>383</v>
      </c>
      <c r="CI3" s="11" t="s">
        <v>384</v>
      </c>
      <c r="CJ3" s="11" t="s">
        <v>390</v>
      </c>
      <c r="CK3" s="11" t="s">
        <v>387</v>
      </c>
      <c r="CL3" s="11" t="s">
        <v>388</v>
      </c>
      <c r="CM3" s="11" t="s">
        <v>389</v>
      </c>
      <c r="CN3" s="11" t="s">
        <v>377</v>
      </c>
      <c r="CO3" s="11" t="s">
        <v>378</v>
      </c>
      <c r="CP3" s="11" t="s">
        <v>379</v>
      </c>
      <c r="CQ3" s="11" t="s">
        <v>380</v>
      </c>
      <c r="CR3" s="11" t="s">
        <v>381</v>
      </c>
      <c r="CS3" s="11" t="s">
        <v>382</v>
      </c>
      <c r="CT3" s="11" t="s">
        <v>383</v>
      </c>
      <c r="CU3" s="11" t="s">
        <v>384</v>
      </c>
      <c r="CV3" s="11" t="s">
        <v>390</v>
      </c>
      <c r="CW3" s="11" t="s">
        <v>387</v>
      </c>
      <c r="CX3" s="11" t="s">
        <v>388</v>
      </c>
      <c r="CY3" s="11" t="s">
        <v>389</v>
      </c>
      <c r="CZ3" s="9" t="s">
        <v>411</v>
      </c>
      <c r="DA3" s="8" t="s">
        <v>410</v>
      </c>
    </row>
    <row r="4" spans="1:106">
      <c r="A4" s="12">
        <v>1</v>
      </c>
      <c r="B4" s="6">
        <v>6237188724</v>
      </c>
      <c r="C4" s="6" t="s">
        <v>93</v>
      </c>
      <c r="D4" s="6" t="s">
        <v>94</v>
      </c>
      <c r="E4" s="6" t="s">
        <v>399</v>
      </c>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13">
        <v>1285</v>
      </c>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72">
        <f t="shared" ref="CZ4:CZ9" si="0">SUM(BD4:CY4)</f>
        <v>1285</v>
      </c>
      <c r="DA4" s="7">
        <v>1285</v>
      </c>
      <c r="DB4" s="72">
        <f>CZ4-DA4</f>
        <v>0</v>
      </c>
    </row>
    <row r="5" spans="1:106">
      <c r="A5" s="12">
        <v>2</v>
      </c>
      <c r="B5" s="6">
        <v>6237191548</v>
      </c>
      <c r="C5" s="6" t="s">
        <v>93</v>
      </c>
      <c r="D5" s="6" t="s">
        <v>94</v>
      </c>
      <c r="E5" s="6" t="s">
        <v>399</v>
      </c>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17">
        <v>4517.5879396984901</v>
      </c>
      <c r="BG5" s="17">
        <v>508.41206030151</v>
      </c>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72">
        <f t="shared" si="0"/>
        <v>5026</v>
      </c>
      <c r="DA5" s="7">
        <v>5026</v>
      </c>
      <c r="DB5" s="72">
        <f t="shared" ref="DB5:DB68" si="1">CZ5-DA5</f>
        <v>0</v>
      </c>
    </row>
    <row r="6" spans="1:106">
      <c r="A6" s="12">
        <v>3</v>
      </c>
      <c r="B6" s="6">
        <v>6237466044</v>
      </c>
      <c r="C6" s="6" t="s">
        <v>93</v>
      </c>
      <c r="D6" s="6" t="s">
        <v>103</v>
      </c>
      <c r="E6" s="6" t="s">
        <v>399</v>
      </c>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13">
        <v>228.625</v>
      </c>
      <c r="BG6" s="13">
        <v>221.25</v>
      </c>
      <c r="BH6" s="13">
        <v>228.625</v>
      </c>
      <c r="BI6" s="13">
        <v>221.25</v>
      </c>
      <c r="BJ6" s="13">
        <v>228.625</v>
      </c>
      <c r="BK6" s="13">
        <v>228.625</v>
      </c>
      <c r="BL6" s="13">
        <v>221.25</v>
      </c>
      <c r="BM6" s="13">
        <v>228.625</v>
      </c>
      <c r="BN6" s="13">
        <v>221.25</v>
      </c>
      <c r="BO6" s="13">
        <v>228.625</v>
      </c>
      <c r="BP6" s="13">
        <v>228.625</v>
      </c>
      <c r="BQ6" s="13">
        <v>206.5</v>
      </c>
      <c r="BR6" s="13">
        <v>228.625</v>
      </c>
      <c r="BS6" s="13">
        <v>221.25</v>
      </c>
      <c r="BT6" s="13">
        <v>228.625</v>
      </c>
      <c r="BU6" s="13">
        <v>221.25</v>
      </c>
      <c r="BV6" s="13">
        <v>228.625</v>
      </c>
      <c r="BW6" s="13">
        <v>228.625</v>
      </c>
      <c r="BX6" s="13">
        <v>140.125</v>
      </c>
      <c r="BY6" s="13">
        <v>32.474226804123703</v>
      </c>
      <c r="BZ6" s="13">
        <v>23.1958762886598</v>
      </c>
      <c r="CA6" s="13">
        <v>23.9690721649485</v>
      </c>
      <c r="CB6" s="13">
        <v>23.9690721649485</v>
      </c>
      <c r="CC6" s="13">
        <v>21.6494845360825</v>
      </c>
      <c r="CD6" s="13">
        <v>23.9690721649485</v>
      </c>
      <c r="CE6" s="13">
        <v>23.1958762886598</v>
      </c>
      <c r="CF6" s="13">
        <v>23.9690721649485</v>
      </c>
      <c r="CG6" s="13">
        <v>23.1958762886598</v>
      </c>
      <c r="CH6" s="13">
        <v>5.4123711340206198</v>
      </c>
      <c r="CI6" s="13">
        <v>561.57894736842104</v>
      </c>
      <c r="CJ6" s="13">
        <v>306.31578947368399</v>
      </c>
      <c r="CK6" s="13">
        <v>102.105263157895</v>
      </c>
      <c r="CL6" s="13">
        <v>217.17500000000001</v>
      </c>
      <c r="CM6" s="13">
        <v>132.00833333333301</v>
      </c>
      <c r="CN6" s="13">
        <v>132.00833333333301</v>
      </c>
      <c r="CO6" s="13">
        <v>123.491666666667</v>
      </c>
      <c r="CP6" s="13">
        <v>132.00833333333301</v>
      </c>
      <c r="CQ6" s="13">
        <v>127.75</v>
      </c>
      <c r="CR6" s="13">
        <v>132.00833333333301</v>
      </c>
      <c r="CS6" s="13">
        <v>25.55</v>
      </c>
      <c r="CT6" s="13">
        <v>431.31578947368399</v>
      </c>
      <c r="CU6" s="13">
        <v>243.105263157895</v>
      </c>
      <c r="CV6" s="13">
        <v>70.578947368421098</v>
      </c>
      <c r="CW6" s="13">
        <v>199.70212765957399</v>
      </c>
      <c r="CX6" s="13">
        <v>115.212765957447</v>
      </c>
      <c r="CY6" s="13">
        <v>46.085106382978701</v>
      </c>
      <c r="CZ6" s="72">
        <f t="shared" si="0"/>
        <v>7512</v>
      </c>
      <c r="DA6" s="7">
        <v>7512</v>
      </c>
      <c r="DB6" s="72">
        <f t="shared" si="1"/>
        <v>0</v>
      </c>
    </row>
    <row r="7" spans="1:106">
      <c r="A7" s="12">
        <v>4</v>
      </c>
      <c r="B7" s="6">
        <v>6238777992</v>
      </c>
      <c r="C7" s="6" t="s">
        <v>93</v>
      </c>
      <c r="D7" s="6" t="s">
        <v>107</v>
      </c>
      <c r="E7" s="6" t="s">
        <v>399</v>
      </c>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12"/>
      <c r="BG7" s="19">
        <v>137.20728929385001</v>
      </c>
      <c r="BH7" s="19">
        <v>708.90432801822305</v>
      </c>
      <c r="BI7" s="19">
        <v>686.03644646924795</v>
      </c>
      <c r="BJ7" s="19">
        <v>708.90432801822305</v>
      </c>
      <c r="BK7" s="19">
        <v>708.90432801822305</v>
      </c>
      <c r="BL7" s="19">
        <v>686.03644646924795</v>
      </c>
      <c r="BM7" s="19">
        <v>708.90432801822305</v>
      </c>
      <c r="BN7" s="19">
        <v>686.03644646924795</v>
      </c>
      <c r="BO7" s="19">
        <v>708.90432801822305</v>
      </c>
      <c r="BP7" s="19">
        <v>708.90432801822305</v>
      </c>
      <c r="BQ7" s="19">
        <v>640.30068337129796</v>
      </c>
      <c r="BR7" s="19">
        <v>708.90432801822305</v>
      </c>
      <c r="BS7" s="19">
        <v>686.03644646924795</v>
      </c>
      <c r="BT7" s="19">
        <v>708.90432801822305</v>
      </c>
      <c r="BU7" s="13">
        <v>686.03644646924795</v>
      </c>
      <c r="BV7" s="13">
        <v>160.075170842825</v>
      </c>
      <c r="BW7" s="13">
        <v>517.38607594936695</v>
      </c>
      <c r="BX7" s="13">
        <v>517.38607594936695</v>
      </c>
      <c r="BY7" s="13">
        <v>500.69620253164601</v>
      </c>
      <c r="BZ7" s="13">
        <v>517.38607594936695</v>
      </c>
      <c r="CA7" s="13">
        <v>584.14556962025301</v>
      </c>
      <c r="CB7" s="13">
        <v>200.92592592592601</v>
      </c>
      <c r="CC7" s="13">
        <v>200.92592592592601</v>
      </c>
      <c r="CD7" s="13">
        <v>123.148148148148</v>
      </c>
      <c r="CE7" s="13">
        <v>481.48412698412699</v>
      </c>
      <c r="CF7" s="13">
        <v>465.95238095238102</v>
      </c>
      <c r="CG7" s="13">
        <v>481.48412698412699</v>
      </c>
      <c r="CH7" s="13">
        <v>528.07936507936495</v>
      </c>
      <c r="CI7" s="13">
        <v>738.12631578947401</v>
      </c>
      <c r="CJ7" s="19">
        <v>738.12631578947401</v>
      </c>
      <c r="CK7" s="19">
        <v>785.74736842105301</v>
      </c>
      <c r="CL7" s="20">
        <v>267.19047619047598</v>
      </c>
      <c r="CM7" s="19">
        <v>275.80952380952402</v>
      </c>
      <c r="CN7" s="19">
        <v>213.97560975609801</v>
      </c>
      <c r="CO7" s="19">
        <v>213.97560975609801</v>
      </c>
      <c r="CP7" s="19">
        <v>138.048780487805</v>
      </c>
      <c r="CQ7" s="19">
        <v>485.884210526316</v>
      </c>
      <c r="CR7" s="19">
        <v>470.21052631578902</v>
      </c>
      <c r="CS7" s="19">
        <v>532.90526315789498</v>
      </c>
      <c r="CT7" s="19">
        <v>519.47368421052602</v>
      </c>
      <c r="CU7" s="19">
        <v>536.78947368421098</v>
      </c>
      <c r="CV7" s="19">
        <v>588.73684210526301</v>
      </c>
      <c r="CW7" s="19">
        <v>200.10638297872299</v>
      </c>
      <c r="CX7" s="19">
        <v>206.776595744681</v>
      </c>
      <c r="CY7" s="19">
        <v>220.11702127659601</v>
      </c>
      <c r="CZ7" s="72">
        <f t="shared" si="0"/>
        <v>22290.000000000007</v>
      </c>
      <c r="DA7" s="7">
        <v>22290</v>
      </c>
      <c r="DB7" s="72">
        <f t="shared" si="1"/>
        <v>0</v>
      </c>
    </row>
    <row r="8" spans="1:106">
      <c r="A8" s="12">
        <v>5</v>
      </c>
      <c r="B8" s="6">
        <v>6239400231</v>
      </c>
      <c r="C8" s="6" t="s">
        <v>93</v>
      </c>
      <c r="D8" s="6" t="s">
        <v>110</v>
      </c>
      <c r="E8" s="6" t="s">
        <v>399</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12"/>
      <c r="BG8" s="12"/>
      <c r="BH8" s="12"/>
      <c r="BI8" s="13">
        <v>50.716141001855298</v>
      </c>
      <c r="BJ8" s="13">
        <v>196.525046382189</v>
      </c>
      <c r="BK8" s="13">
        <v>196.525046382189</v>
      </c>
      <c r="BL8" s="13">
        <v>190.18552875695701</v>
      </c>
      <c r="BM8" s="13">
        <v>196.525046382189</v>
      </c>
      <c r="BN8" s="13">
        <v>190.18552875695701</v>
      </c>
      <c r="BO8" s="13">
        <v>196.525046382189</v>
      </c>
      <c r="BP8" s="13">
        <v>196.525046382189</v>
      </c>
      <c r="BQ8" s="13">
        <v>177.506493506493</v>
      </c>
      <c r="BR8" s="13">
        <v>196.525046382189</v>
      </c>
      <c r="BS8" s="13">
        <v>190.18552875695701</v>
      </c>
      <c r="BT8" s="13">
        <v>196.525046382189</v>
      </c>
      <c r="BU8" s="13">
        <v>190.18552875695701</v>
      </c>
      <c r="BV8" s="13">
        <v>196.525046382189</v>
      </c>
      <c r="BW8" s="13">
        <v>196.525046382189</v>
      </c>
      <c r="BX8" s="13">
        <v>190.18552875695701</v>
      </c>
      <c r="BY8" s="13">
        <v>196.525046382189</v>
      </c>
      <c r="BZ8" s="13">
        <v>190.18552875695701</v>
      </c>
      <c r="CA8" s="13">
        <v>82.413729128014793</v>
      </c>
      <c r="CB8" s="13">
        <v>59.213483146067396</v>
      </c>
      <c r="CC8" s="13">
        <v>59.213483146067396</v>
      </c>
      <c r="CD8" s="13">
        <v>51.5730337078652</v>
      </c>
      <c r="CE8" s="13">
        <v>169.186440677966</v>
      </c>
      <c r="CF8" s="13">
        <v>163.72881355932199</v>
      </c>
      <c r="CG8" s="13">
        <v>169.186440677966</v>
      </c>
      <c r="CH8" s="13">
        <v>141.898305084746</v>
      </c>
      <c r="CI8" s="13">
        <v>216.367346938776</v>
      </c>
      <c r="CJ8" s="13">
        <v>216.367346938776</v>
      </c>
      <c r="CK8" s="13">
        <v>251.265306122449</v>
      </c>
      <c r="CL8" s="13">
        <v>95.818181818181799</v>
      </c>
      <c r="CM8" s="13">
        <v>92.727272727272705</v>
      </c>
      <c r="CN8" s="13">
        <v>95.818181818181799</v>
      </c>
      <c r="CO8" s="13">
        <v>95.818181818181799</v>
      </c>
      <c r="CP8" s="13">
        <v>95.818181818181799</v>
      </c>
      <c r="CQ8" s="13">
        <v>210.22988505747099</v>
      </c>
      <c r="CR8" s="13">
        <v>203.44827586206901</v>
      </c>
      <c r="CS8" s="13">
        <v>176.32183908045999</v>
      </c>
      <c r="CT8" s="13">
        <v>217.894736842105</v>
      </c>
      <c r="CU8" s="13">
        <v>225.157894736842</v>
      </c>
      <c r="CV8" s="13">
        <v>246.947368421053</v>
      </c>
      <c r="CW8" s="13">
        <v>105.157894736842</v>
      </c>
      <c r="CX8" s="13">
        <v>108.663157894737</v>
      </c>
      <c r="CY8" s="13">
        <v>119.17894736842101</v>
      </c>
      <c r="CZ8" s="72">
        <f t="shared" si="0"/>
        <v>7003.9999999999964</v>
      </c>
      <c r="DA8" s="7">
        <v>7004</v>
      </c>
      <c r="DB8" s="72">
        <f t="shared" si="1"/>
        <v>0</v>
      </c>
    </row>
    <row r="9" spans="1:106">
      <c r="A9" s="12">
        <v>6</v>
      </c>
      <c r="B9" s="6">
        <v>6239414814</v>
      </c>
      <c r="C9" s="6" t="s">
        <v>93</v>
      </c>
      <c r="D9" s="6" t="s">
        <v>112</v>
      </c>
      <c r="E9" s="6" t="s">
        <v>399</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12"/>
      <c r="BG9" s="12"/>
      <c r="BH9" s="12"/>
      <c r="BI9" s="13">
        <v>136.405286343612</v>
      </c>
      <c r="BJ9" s="13">
        <v>528.57048458149802</v>
      </c>
      <c r="BK9" s="13">
        <v>528.57048458149802</v>
      </c>
      <c r="BL9" s="13">
        <v>511.51982378854598</v>
      </c>
      <c r="BM9" s="13">
        <v>528.57048458149802</v>
      </c>
      <c r="BN9" s="13">
        <v>511.51982378854598</v>
      </c>
      <c r="BO9" s="13">
        <v>528.57048458149802</v>
      </c>
      <c r="BP9" s="13">
        <v>528.57048458149802</v>
      </c>
      <c r="BQ9" s="13">
        <v>477.41850220264303</v>
      </c>
      <c r="BR9" s="13">
        <v>528.57048458149802</v>
      </c>
      <c r="BS9" s="13">
        <v>511.51982378854598</v>
      </c>
      <c r="BT9" s="13">
        <v>528.57048458149802</v>
      </c>
      <c r="BU9" s="13">
        <v>511.51982378854598</v>
      </c>
      <c r="BV9" s="13">
        <v>528.57048458149802</v>
      </c>
      <c r="BW9" s="13">
        <v>528.57048458149802</v>
      </c>
      <c r="BX9" s="13">
        <v>323.96255506607901</v>
      </c>
      <c r="BY9" s="13">
        <v>437.01265822784802</v>
      </c>
      <c r="BZ9" s="13">
        <v>312.151898734177</v>
      </c>
      <c r="CA9" s="13">
        <v>72.835443037974699</v>
      </c>
      <c r="CB9" s="13">
        <v>360.10526315789502</v>
      </c>
      <c r="CC9" s="13">
        <v>183.32631578947399</v>
      </c>
      <c r="CD9" s="13">
        <v>78.568421052631606</v>
      </c>
      <c r="CE9" s="13">
        <v>698.45762711864404</v>
      </c>
      <c r="CF9" s="13">
        <v>441.88135593220301</v>
      </c>
      <c r="CG9" s="13">
        <v>427.62711864406799</v>
      </c>
      <c r="CH9" s="13">
        <v>114.033898305085</v>
      </c>
      <c r="CI9" s="13">
        <v>1048.0408163265299</v>
      </c>
      <c r="CJ9" s="13">
        <v>582.24489795918396</v>
      </c>
      <c r="CK9" s="13">
        <v>271.71428571428601</v>
      </c>
      <c r="CL9" s="13">
        <v>542.49152542372894</v>
      </c>
      <c r="CM9" s="13">
        <v>138.508474576271</v>
      </c>
      <c r="CN9" s="13">
        <v>305.78947368421098</v>
      </c>
      <c r="CO9" s="13">
        <v>177.35789473684201</v>
      </c>
      <c r="CP9" s="13">
        <v>97.852631578947395</v>
      </c>
      <c r="CQ9" s="13">
        <v>680.68965517241395</v>
      </c>
      <c r="CR9" s="13">
        <v>468.919540229885</v>
      </c>
      <c r="CS9" s="13">
        <v>166.39080459770099</v>
      </c>
      <c r="CT9" s="13">
        <v>900.52083333333303</v>
      </c>
      <c r="CU9" s="13">
        <v>558.32291666666697</v>
      </c>
      <c r="CV9" s="13">
        <v>270.15625</v>
      </c>
      <c r="CW9" s="13">
        <v>488.38297872340399</v>
      </c>
      <c r="CX9" s="13">
        <v>318.51063829787199</v>
      </c>
      <c r="CY9" s="13">
        <v>191.10638297872299</v>
      </c>
      <c r="CZ9" s="72">
        <f t="shared" si="0"/>
        <v>18074</v>
      </c>
      <c r="DA9" s="7">
        <v>18074</v>
      </c>
      <c r="DB9" s="72">
        <f t="shared" si="1"/>
        <v>0</v>
      </c>
    </row>
    <row r="10" spans="1:106">
      <c r="A10" s="12">
        <v>7</v>
      </c>
      <c r="B10" s="6">
        <v>6240023944</v>
      </c>
      <c r="C10" s="6" t="s">
        <v>93</v>
      </c>
      <c r="D10" s="6" t="s">
        <v>94</v>
      </c>
      <c r="E10" s="6" t="s">
        <v>399</v>
      </c>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12"/>
      <c r="BG10" s="12"/>
      <c r="BH10" s="12"/>
      <c r="BI10" s="22">
        <v>477.56756756756755</v>
      </c>
      <c r="BJ10" s="22">
        <v>7163.5135135135197</v>
      </c>
      <c r="BK10" s="22">
        <v>7402.2972972973039</v>
      </c>
      <c r="BL10" s="22">
        <v>7163.5135135135197</v>
      </c>
      <c r="BM10" s="22">
        <v>7402.2972972973039</v>
      </c>
      <c r="BN10" s="22">
        <v>5730.8108108108163</v>
      </c>
      <c r="BO10" s="22">
        <v>2055</v>
      </c>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72">
        <f t="shared" ref="CZ10:CZ15" si="2">SUM(BD10:CY10)</f>
        <v>37395.000000000029</v>
      </c>
      <c r="DA10" s="7">
        <v>37395</v>
      </c>
      <c r="DB10" s="72">
        <f t="shared" si="1"/>
        <v>0</v>
      </c>
    </row>
    <row r="11" spans="1:106">
      <c r="A11" s="12">
        <v>8</v>
      </c>
      <c r="B11" s="6">
        <v>6240371694</v>
      </c>
      <c r="C11" s="6" t="s">
        <v>93</v>
      </c>
      <c r="D11" s="6" t="s">
        <v>115</v>
      </c>
      <c r="E11" s="6" t="s">
        <v>399</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12"/>
      <c r="BG11" s="12"/>
      <c r="BH11" s="12"/>
      <c r="BI11" s="12"/>
      <c r="BJ11" s="13">
        <v>670.418552036199</v>
      </c>
      <c r="BK11" s="13">
        <v>769.73981900452497</v>
      </c>
      <c r="BL11" s="13">
        <v>744.90950226244297</v>
      </c>
      <c r="BM11" s="13">
        <v>769.73981900452497</v>
      </c>
      <c r="BN11" s="13">
        <v>744.90950226244297</v>
      </c>
      <c r="BO11" s="13">
        <v>769.73981900452497</v>
      </c>
      <c r="BP11" s="13">
        <v>769.73981900452497</v>
      </c>
      <c r="BQ11" s="13">
        <v>695.24886877828101</v>
      </c>
      <c r="BR11" s="13">
        <v>769.73981900452497</v>
      </c>
      <c r="BS11" s="13">
        <v>744.90950226244297</v>
      </c>
      <c r="BT11" s="13">
        <v>769.73981900452497</v>
      </c>
      <c r="BU11" s="13">
        <v>744.90950226244297</v>
      </c>
      <c r="BV11" s="13">
        <v>769.73981900452497</v>
      </c>
      <c r="BW11" s="13">
        <v>769.73981900452497</v>
      </c>
      <c r="BX11" s="13">
        <v>471.77601809954803</v>
      </c>
      <c r="BY11" s="13">
        <v>397.76470588235298</v>
      </c>
      <c r="BZ11" s="13">
        <v>411.02352941176503</v>
      </c>
      <c r="CA11" s="13">
        <v>318.21176470588199</v>
      </c>
      <c r="CB11" s="13">
        <v>283.52808988764002</v>
      </c>
      <c r="CC11" s="13">
        <v>283.52808988764002</v>
      </c>
      <c r="CD11" s="13">
        <v>246.94382022471899</v>
      </c>
      <c r="CE11" s="13">
        <v>672.18333333333305</v>
      </c>
      <c r="CF11" s="13">
        <v>650.5</v>
      </c>
      <c r="CG11" s="13">
        <v>672.18333333333305</v>
      </c>
      <c r="CH11" s="13">
        <v>607.13333333333298</v>
      </c>
      <c r="CI11" s="13">
        <v>956.20618556701004</v>
      </c>
      <c r="CJ11" s="13">
        <v>956.20618556701004</v>
      </c>
      <c r="CK11" s="13">
        <v>1079.5876288659799</v>
      </c>
      <c r="CL11" s="13">
        <v>473.55172413793099</v>
      </c>
      <c r="CM11" s="13">
        <v>412.44827586206901</v>
      </c>
      <c r="CN11" s="13">
        <v>279.65263157894702</v>
      </c>
      <c r="CO11" s="13">
        <v>279.65263157894702</v>
      </c>
      <c r="CP11" s="13">
        <v>297.69473684210499</v>
      </c>
      <c r="CQ11" s="13">
        <v>671.31034482758605</v>
      </c>
      <c r="CR11" s="13">
        <v>649.65517241379303</v>
      </c>
      <c r="CS11" s="13">
        <v>563.03448275862104</v>
      </c>
      <c r="CT11" s="13">
        <v>683.4375</v>
      </c>
      <c r="CU11" s="13">
        <v>706.21875</v>
      </c>
      <c r="CV11" s="13">
        <v>797.34375</v>
      </c>
      <c r="CW11" s="13">
        <v>342.76595744680799</v>
      </c>
      <c r="CX11" s="13">
        <v>354.191489361702</v>
      </c>
      <c r="CY11" s="13">
        <v>377.04255319148899</v>
      </c>
      <c r="CZ11" s="72">
        <f t="shared" si="2"/>
        <v>25398</v>
      </c>
      <c r="DA11" s="7">
        <v>25398</v>
      </c>
      <c r="DB11" s="72">
        <f t="shared" si="1"/>
        <v>0</v>
      </c>
    </row>
    <row r="12" spans="1:106">
      <c r="A12" s="12">
        <v>9</v>
      </c>
      <c r="B12" s="6">
        <v>6240201203</v>
      </c>
      <c r="C12" s="6" t="s">
        <v>93</v>
      </c>
      <c r="D12" s="6" t="s">
        <v>118</v>
      </c>
      <c r="E12" s="6" t="s">
        <v>399</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12"/>
      <c r="BG12" s="12"/>
      <c r="BH12" s="12"/>
      <c r="BI12" s="12"/>
      <c r="BJ12" s="19">
        <v>745.80272654370503</v>
      </c>
      <c r="BK12" s="19">
        <v>2889.9855653568602</v>
      </c>
      <c r="BL12" s="19">
        <v>2796.7602245388898</v>
      </c>
      <c r="BM12" s="19">
        <v>2889.9855653568602</v>
      </c>
      <c r="BN12" s="19">
        <v>2796.7602245388898</v>
      </c>
      <c r="BO12" s="19">
        <v>2889.9855653568602</v>
      </c>
      <c r="BP12" s="19">
        <v>2889.9855653568602</v>
      </c>
      <c r="BQ12" s="19">
        <v>2610.30954290297</v>
      </c>
      <c r="BR12" s="19">
        <v>2889.9855653568602</v>
      </c>
      <c r="BS12" s="19">
        <v>2796.7602245388898</v>
      </c>
      <c r="BT12" s="19">
        <v>2889.9855653568602</v>
      </c>
      <c r="BU12" s="13">
        <v>2796.7602245388898</v>
      </c>
      <c r="BV12" s="13">
        <v>2889.9855653568602</v>
      </c>
      <c r="BW12" s="13">
        <v>2889.9855653568602</v>
      </c>
      <c r="BX12" s="13">
        <v>2796.7602245388898</v>
      </c>
      <c r="BY12" s="13">
        <v>2889.9855653568602</v>
      </c>
      <c r="BZ12" s="13">
        <v>2796.7602245388898</v>
      </c>
      <c r="CA12" s="13">
        <v>2889.9855653568602</v>
      </c>
      <c r="CB12" s="13">
        <v>2889.9855653568602</v>
      </c>
      <c r="CC12" s="13">
        <v>1822</v>
      </c>
      <c r="CD12" s="13"/>
      <c r="CE12" s="13"/>
      <c r="CF12" s="13"/>
      <c r="CG12" s="13"/>
      <c r="CH12" s="13"/>
      <c r="CI12" s="13"/>
      <c r="CJ12" s="19"/>
      <c r="CK12" s="19"/>
      <c r="CL12" s="19"/>
      <c r="CM12" s="19"/>
      <c r="CN12" s="19"/>
      <c r="CO12" s="19"/>
      <c r="CP12" s="19"/>
      <c r="CQ12" s="19"/>
      <c r="CR12" s="19"/>
      <c r="CS12" s="19"/>
      <c r="CT12" s="19"/>
      <c r="CU12" s="19"/>
      <c r="CV12" s="19"/>
      <c r="CW12" s="19"/>
      <c r="CX12" s="19"/>
      <c r="CY12" s="19"/>
      <c r="CZ12" s="72">
        <f t="shared" si="2"/>
        <v>53748.514835605478</v>
      </c>
      <c r="DA12" s="7">
        <v>53749</v>
      </c>
      <c r="DB12" s="72">
        <f t="shared" si="1"/>
        <v>-0.48516439452214399</v>
      </c>
    </row>
    <row r="13" spans="1:106">
      <c r="A13" s="12">
        <v>10</v>
      </c>
      <c r="B13" s="6">
        <v>6240167204</v>
      </c>
      <c r="C13" s="6" t="s">
        <v>93</v>
      </c>
      <c r="D13" s="6" t="s">
        <v>118</v>
      </c>
      <c r="E13" s="6" t="s">
        <v>399</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12"/>
      <c r="BG13" s="12"/>
      <c r="BH13" s="12"/>
      <c r="BI13" s="12"/>
      <c r="BJ13" s="19">
        <v>1748.0224538893301</v>
      </c>
      <c r="BK13" s="19">
        <v>6773.5870088211695</v>
      </c>
      <c r="BL13" s="19">
        <v>6555.0842020849996</v>
      </c>
      <c r="BM13" s="19">
        <v>6773.5870088211695</v>
      </c>
      <c r="BN13" s="19">
        <v>6555.0842020849996</v>
      </c>
      <c r="BO13" s="19">
        <v>6773.5870088211695</v>
      </c>
      <c r="BP13" s="19">
        <v>6773.5870088211695</v>
      </c>
      <c r="BQ13" s="19">
        <v>6118.0785886126696</v>
      </c>
      <c r="BR13" s="19">
        <v>6773.5870088211695</v>
      </c>
      <c r="BS13" s="19">
        <v>6555.0842020849996</v>
      </c>
      <c r="BT13" s="19">
        <v>6773.5870088211695</v>
      </c>
      <c r="BU13" s="13">
        <v>6555.0842020849996</v>
      </c>
      <c r="BV13" s="13">
        <v>6773.5870088211695</v>
      </c>
      <c r="BW13" s="13">
        <v>6773.5870088211695</v>
      </c>
      <c r="BX13" s="13">
        <v>6555.0842020849996</v>
      </c>
      <c r="BY13" s="13">
        <v>6773.5870088211695</v>
      </c>
      <c r="BZ13" s="13">
        <v>6555.0842020849996</v>
      </c>
      <c r="CA13" s="13">
        <v>6773.5870088211695</v>
      </c>
      <c r="CB13" s="13">
        <v>6773.5870088211695</v>
      </c>
      <c r="CC13" s="13">
        <v>6118.0785886126696</v>
      </c>
      <c r="CD13" s="13">
        <v>4820</v>
      </c>
      <c r="CE13" s="13"/>
      <c r="CF13" s="13"/>
      <c r="CG13" s="13"/>
      <c r="CH13" s="13"/>
      <c r="CI13" s="13"/>
      <c r="CJ13" s="19"/>
      <c r="CK13" s="19"/>
      <c r="CL13" s="19"/>
      <c r="CM13" s="19"/>
      <c r="CN13" s="19"/>
      <c r="CO13" s="19"/>
      <c r="CP13" s="19"/>
      <c r="CQ13" s="19"/>
      <c r="CR13" s="19"/>
      <c r="CS13" s="19"/>
      <c r="CT13" s="19"/>
      <c r="CU13" s="19"/>
      <c r="CV13" s="19"/>
      <c r="CW13" s="19"/>
      <c r="CX13" s="19"/>
      <c r="CY13" s="19"/>
      <c r="CZ13" s="72">
        <f t="shared" si="2"/>
        <v>132644.14194065752</v>
      </c>
      <c r="DA13" s="7">
        <v>132644</v>
      </c>
      <c r="DB13" s="72">
        <f t="shared" si="1"/>
        <v>0.14194065751507878</v>
      </c>
    </row>
    <row r="14" spans="1:106">
      <c r="A14" s="12">
        <v>11</v>
      </c>
      <c r="B14" s="6">
        <v>6240023625</v>
      </c>
      <c r="C14" s="6" t="s">
        <v>93</v>
      </c>
      <c r="D14" s="6" t="s">
        <v>125</v>
      </c>
      <c r="E14" s="6" t="s">
        <v>399</v>
      </c>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12"/>
      <c r="BG14" s="12"/>
      <c r="BH14" s="12"/>
      <c r="BI14" s="12"/>
      <c r="BJ14" s="23">
        <v>7.0096153846153904</v>
      </c>
      <c r="BK14" s="23">
        <v>217.29807692307699</v>
      </c>
      <c r="BL14" s="23">
        <v>210.288461538462</v>
      </c>
      <c r="BM14" s="23">
        <v>217.29807692307699</v>
      </c>
      <c r="BN14" s="23">
        <v>210.288461538462</v>
      </c>
      <c r="BO14" s="23">
        <v>217.29807692307699</v>
      </c>
      <c r="BP14" s="23">
        <v>217.29807692307699</v>
      </c>
      <c r="BQ14" s="23">
        <v>196.269230769231</v>
      </c>
      <c r="BR14" s="23">
        <v>217.29807692307699</v>
      </c>
      <c r="BS14" s="23">
        <v>210.288461538462</v>
      </c>
      <c r="BT14" s="23">
        <v>217.29807692307699</v>
      </c>
      <c r="BU14" s="23">
        <v>210.288461538462</v>
      </c>
      <c r="BV14" s="23">
        <v>217.29807692307699</v>
      </c>
      <c r="BW14" s="23">
        <v>217.29807692307699</v>
      </c>
      <c r="BX14" s="23">
        <v>133.18269230769201</v>
      </c>
      <c r="BY14" s="23">
        <v>81.265822784810098</v>
      </c>
      <c r="BZ14" s="23">
        <v>83.974683544303801</v>
      </c>
      <c r="CA14" s="23">
        <v>48.759493670886101</v>
      </c>
      <c r="CB14" s="23">
        <v>27.7368421052632</v>
      </c>
      <c r="CC14" s="23">
        <v>27.7368421052632</v>
      </c>
      <c r="CD14" s="23">
        <v>29.526315789473699</v>
      </c>
      <c r="CE14" s="23">
        <v>36.453703703703702</v>
      </c>
      <c r="CF14" s="23">
        <v>35.2777777777778</v>
      </c>
      <c r="CG14" s="23">
        <v>36.453703703703702</v>
      </c>
      <c r="CH14" s="23">
        <v>35.2777777777778</v>
      </c>
      <c r="CI14" s="23">
        <v>36.453703703703702</v>
      </c>
      <c r="CJ14" s="23">
        <v>36.453703703703702</v>
      </c>
      <c r="CK14" s="23">
        <v>37.629629629629598</v>
      </c>
      <c r="CL14" s="23">
        <v>56.745762711864401</v>
      </c>
      <c r="CM14" s="23">
        <v>51.254237288135599</v>
      </c>
      <c r="CN14" s="23">
        <v>55.8</v>
      </c>
      <c r="CO14" s="23">
        <v>55.8</v>
      </c>
      <c r="CP14" s="23">
        <v>59.4</v>
      </c>
      <c r="CQ14" s="23">
        <v>178.923913043478</v>
      </c>
      <c r="CR14" s="23">
        <v>173.15217391304299</v>
      </c>
      <c r="CS14" s="23">
        <v>178.923913043478</v>
      </c>
      <c r="CT14" s="23">
        <v>168</v>
      </c>
      <c r="CU14" s="23">
        <v>173.6</v>
      </c>
      <c r="CV14" s="23">
        <v>162.4</v>
      </c>
      <c r="CW14" s="23">
        <v>48</v>
      </c>
      <c r="CX14" s="23">
        <v>49.6</v>
      </c>
      <c r="CY14" s="23">
        <v>54.4</v>
      </c>
      <c r="CZ14" s="72">
        <f t="shared" si="2"/>
        <v>4935.0000000000027</v>
      </c>
      <c r="DA14" s="7">
        <v>4935</v>
      </c>
      <c r="DB14" s="72">
        <f t="shared" si="1"/>
        <v>0</v>
      </c>
    </row>
    <row r="15" spans="1:106">
      <c r="A15" s="12">
        <v>12</v>
      </c>
      <c r="B15" s="6">
        <v>6240872588</v>
      </c>
      <c r="C15" s="6" t="s">
        <v>93</v>
      </c>
      <c r="D15" s="6" t="s">
        <v>127</v>
      </c>
      <c r="E15" s="6" t="s">
        <v>399</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12"/>
      <c r="BG15" s="12"/>
      <c r="BH15" s="12"/>
      <c r="BI15" s="12"/>
      <c r="BJ15" s="12"/>
      <c r="BK15" s="13">
        <v>192.64619164619199</v>
      </c>
      <c r="BL15" s="13">
        <v>251.27764127764101</v>
      </c>
      <c r="BM15" s="13">
        <v>259.65356265356297</v>
      </c>
      <c r="BN15" s="13">
        <v>251.27764127764101</v>
      </c>
      <c r="BO15" s="13">
        <v>259.65356265356297</v>
      </c>
      <c r="BP15" s="13">
        <v>259.65356265356297</v>
      </c>
      <c r="BQ15" s="13">
        <v>234.52579852579899</v>
      </c>
      <c r="BR15" s="13">
        <v>259.65356265356297</v>
      </c>
      <c r="BS15" s="13">
        <v>251.27764127764101</v>
      </c>
      <c r="BT15" s="13">
        <v>259.65356265356297</v>
      </c>
      <c r="BU15" s="13">
        <v>251.27764127764101</v>
      </c>
      <c r="BV15" s="13">
        <v>259.65356265356297</v>
      </c>
      <c r="BW15" s="13">
        <v>259.65356265356297</v>
      </c>
      <c r="BX15" s="13">
        <v>159.14250614250599</v>
      </c>
      <c r="BY15" s="13">
        <v>138.35294117647101</v>
      </c>
      <c r="BZ15" s="13">
        <v>142.964705882353</v>
      </c>
      <c r="CA15" s="13">
        <v>110.68235294117601</v>
      </c>
      <c r="CB15" s="13">
        <v>111.460674157303</v>
      </c>
      <c r="CC15" s="13">
        <v>111.460674157303</v>
      </c>
      <c r="CD15" s="13">
        <v>97.078651685393297</v>
      </c>
      <c r="CE15" s="13">
        <v>255.093220338983</v>
      </c>
      <c r="CF15" s="13">
        <v>246.86440677966101</v>
      </c>
      <c r="CG15" s="13">
        <v>255.093220338983</v>
      </c>
      <c r="CH15" s="13">
        <v>213.94915254237301</v>
      </c>
      <c r="CI15" s="13">
        <v>343.84693877551001</v>
      </c>
      <c r="CJ15" s="13">
        <v>343.84693877551001</v>
      </c>
      <c r="CK15" s="13">
        <v>399.30612244897998</v>
      </c>
      <c r="CL15" s="13">
        <v>175.491525423729</v>
      </c>
      <c r="CM15" s="13">
        <v>158.508474576271</v>
      </c>
      <c r="CN15" s="13">
        <v>93.652631578947407</v>
      </c>
      <c r="CO15" s="13">
        <v>93.652631578947407</v>
      </c>
      <c r="CP15" s="13">
        <v>99.6947368421053</v>
      </c>
      <c r="CQ15" s="13">
        <v>234.81609195402299</v>
      </c>
      <c r="CR15" s="13">
        <v>227.241379310345</v>
      </c>
      <c r="CS15" s="13">
        <v>196.94252873563201</v>
      </c>
      <c r="CT15" s="13">
        <v>240.3125</v>
      </c>
      <c r="CU15" s="13">
        <v>248.322916666667</v>
      </c>
      <c r="CV15" s="13">
        <v>280.36458333333297</v>
      </c>
      <c r="CW15" s="13">
        <v>121.276595744681</v>
      </c>
      <c r="CX15" s="13">
        <v>125.31914893617</v>
      </c>
      <c r="CY15" s="13">
        <v>133.404255319149</v>
      </c>
      <c r="CZ15" s="72">
        <f t="shared" si="2"/>
        <v>8608</v>
      </c>
      <c r="DA15" s="7">
        <v>8608</v>
      </c>
      <c r="DB15" s="72">
        <f t="shared" si="1"/>
        <v>0</v>
      </c>
    </row>
    <row r="16" spans="1:106">
      <c r="A16" s="12">
        <v>13</v>
      </c>
      <c r="B16" s="6">
        <v>6240682583</v>
      </c>
      <c r="C16" s="6" t="s">
        <v>93</v>
      </c>
      <c r="D16" s="6" t="s">
        <v>129</v>
      </c>
      <c r="E16" s="6" t="s">
        <v>399</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12"/>
      <c r="BG16" s="12"/>
      <c r="BH16" s="12"/>
      <c r="BI16" s="12"/>
      <c r="BJ16" s="12"/>
      <c r="BK16" s="13">
        <v>399.53316953316897</v>
      </c>
      <c r="BL16" s="13">
        <v>521.130221130221</v>
      </c>
      <c r="BM16" s="13">
        <v>538.50122850122796</v>
      </c>
      <c r="BN16" s="13">
        <v>521.130221130221</v>
      </c>
      <c r="BO16" s="13">
        <v>538.50122850122796</v>
      </c>
      <c r="BP16" s="13">
        <v>538.50122850122796</v>
      </c>
      <c r="BQ16" s="13">
        <v>486.38820638820602</v>
      </c>
      <c r="BR16" s="13">
        <v>538.50122850122796</v>
      </c>
      <c r="BS16" s="13">
        <v>521.130221130221</v>
      </c>
      <c r="BT16" s="13">
        <v>538.50122850122796</v>
      </c>
      <c r="BU16" s="13">
        <v>521.130221130221</v>
      </c>
      <c r="BV16" s="13">
        <v>538.50122850122796</v>
      </c>
      <c r="BW16" s="13">
        <v>538.50122850122796</v>
      </c>
      <c r="BX16" s="13">
        <v>330.04914004914002</v>
      </c>
      <c r="BY16" s="13">
        <v>275.357142857143</v>
      </c>
      <c r="BZ16" s="13">
        <v>284.53571428571399</v>
      </c>
      <c r="CA16" s="13">
        <v>211.107142857143</v>
      </c>
      <c r="CB16" s="13">
        <v>236.417582417582</v>
      </c>
      <c r="CC16" s="13">
        <v>236.417582417582</v>
      </c>
      <c r="CD16" s="13">
        <v>221.16483516483501</v>
      </c>
      <c r="CE16" s="13">
        <v>528.32478632478603</v>
      </c>
      <c r="CF16" s="13">
        <v>511.28205128205099</v>
      </c>
      <c r="CG16" s="13">
        <v>528.32478632478603</v>
      </c>
      <c r="CH16" s="13">
        <v>426.06837606837598</v>
      </c>
      <c r="CI16" s="13">
        <v>733.87755102040796</v>
      </c>
      <c r="CJ16" s="13">
        <v>733.87755102040796</v>
      </c>
      <c r="CK16" s="13">
        <v>852.24489795918396</v>
      </c>
      <c r="CL16" s="13">
        <v>277.94915254237299</v>
      </c>
      <c r="CM16" s="13">
        <v>251.05084745762699</v>
      </c>
      <c r="CN16" s="13">
        <v>208.842105263158</v>
      </c>
      <c r="CO16" s="13">
        <v>208.842105263158</v>
      </c>
      <c r="CP16" s="13">
        <v>222.31578947368399</v>
      </c>
      <c r="CQ16" s="13">
        <v>549.44827586206895</v>
      </c>
      <c r="CR16" s="13">
        <v>531.72413793103499</v>
      </c>
      <c r="CS16" s="13">
        <v>460.82758620689702</v>
      </c>
      <c r="CT16" s="13">
        <v>499.6875</v>
      </c>
      <c r="CU16" s="13">
        <v>516.34375</v>
      </c>
      <c r="CV16" s="13">
        <v>582.96875</v>
      </c>
      <c r="CW16" s="13">
        <v>268.404255319149</v>
      </c>
      <c r="CX16" s="13">
        <v>277.35106382978699</v>
      </c>
      <c r="CY16" s="13">
        <v>295.244680851064</v>
      </c>
      <c r="CZ16" s="72">
        <f t="shared" ref="CZ16:CZ20" si="3">SUM(BD16:CY16)</f>
        <v>17999.999999999996</v>
      </c>
      <c r="DA16" s="7">
        <v>18000</v>
      </c>
      <c r="DB16" s="72">
        <f t="shared" si="1"/>
        <v>0</v>
      </c>
    </row>
    <row r="17" spans="1:106">
      <c r="A17" s="12">
        <v>14</v>
      </c>
      <c r="B17" s="6">
        <v>6242182072</v>
      </c>
      <c r="C17" s="6" t="s">
        <v>93</v>
      </c>
      <c r="D17" s="6" t="s">
        <v>131</v>
      </c>
      <c r="E17" s="6" t="s">
        <v>399</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12"/>
      <c r="BG17" s="12"/>
      <c r="BH17" s="12"/>
      <c r="BI17" s="12"/>
      <c r="BJ17" s="12"/>
      <c r="BK17" s="12"/>
      <c r="BL17" s="13">
        <v>823.99455040871896</v>
      </c>
      <c r="BM17" s="13">
        <v>1964.91008174387</v>
      </c>
      <c r="BN17" s="13">
        <v>1901.5258855585801</v>
      </c>
      <c r="BO17" s="13">
        <v>1964.91008174387</v>
      </c>
      <c r="BP17" s="13">
        <v>1964.91008174387</v>
      </c>
      <c r="BQ17" s="13">
        <v>1774.7574931880099</v>
      </c>
      <c r="BR17" s="13">
        <v>1964.91008174387</v>
      </c>
      <c r="BS17" s="13">
        <v>1901.5258855585801</v>
      </c>
      <c r="BT17" s="13">
        <v>1964.91008174387</v>
      </c>
      <c r="BU17" s="13">
        <v>1901.5258855585801</v>
      </c>
      <c r="BV17" s="13">
        <v>1964.91008174387</v>
      </c>
      <c r="BW17" s="13">
        <v>1964.91008174387</v>
      </c>
      <c r="BX17" s="13">
        <v>1204.29972752044</v>
      </c>
      <c r="BY17" s="13">
        <v>1220.8235294117601</v>
      </c>
      <c r="BZ17" s="13">
        <v>1261.5176470588201</v>
      </c>
      <c r="CA17" s="13">
        <v>976.65882352941196</v>
      </c>
      <c r="CB17" s="13">
        <v>980.85393258426996</v>
      </c>
      <c r="CC17" s="13">
        <v>980.85393258426996</v>
      </c>
      <c r="CD17" s="13">
        <v>854.292134831461</v>
      </c>
      <c r="CE17" s="13">
        <v>2178.9322033898302</v>
      </c>
      <c r="CF17" s="13">
        <v>2108.6440677966102</v>
      </c>
      <c r="CG17" s="13">
        <v>2178.9322033898302</v>
      </c>
      <c r="CH17" s="13">
        <v>1827.4915254237301</v>
      </c>
      <c r="CI17" s="13">
        <v>2859.9081632653101</v>
      </c>
      <c r="CJ17" s="13">
        <v>2859.9081632653101</v>
      </c>
      <c r="CK17" s="13">
        <v>3321.1836734693902</v>
      </c>
      <c r="CL17" s="13">
        <v>1535.28813559322</v>
      </c>
      <c r="CM17" s="13">
        <v>1386.71186440678</v>
      </c>
      <c r="CN17" s="13">
        <v>943.05263157894694</v>
      </c>
      <c r="CO17" s="13">
        <v>943.05263157894694</v>
      </c>
      <c r="CP17" s="13">
        <v>1003.89473684211</v>
      </c>
      <c r="CQ17" s="13">
        <v>2227.3678160919499</v>
      </c>
      <c r="CR17" s="13">
        <v>2155.5172413793098</v>
      </c>
      <c r="CS17" s="13">
        <v>1868.1149425287399</v>
      </c>
      <c r="CT17" s="13">
        <v>2056.25</v>
      </c>
      <c r="CU17" s="13">
        <v>2124.7916666666702</v>
      </c>
      <c r="CV17" s="13">
        <v>2398.9583333333298</v>
      </c>
      <c r="CW17" s="13">
        <v>1062.76595744681</v>
      </c>
      <c r="CX17" s="13">
        <v>1098.1914893617</v>
      </c>
      <c r="CY17" s="13">
        <v>1169.04255319149</v>
      </c>
      <c r="CZ17" s="72">
        <f t="shared" si="3"/>
        <v>68845.000000000015</v>
      </c>
      <c r="DA17" s="7">
        <v>68845</v>
      </c>
      <c r="DB17" s="72">
        <f t="shared" si="1"/>
        <v>0</v>
      </c>
    </row>
    <row r="18" spans="1:106">
      <c r="A18" s="12">
        <v>15</v>
      </c>
      <c r="B18" s="6">
        <v>6242373810</v>
      </c>
      <c r="C18" s="6" t="s">
        <v>93</v>
      </c>
      <c r="D18" s="6" t="s">
        <v>133</v>
      </c>
      <c r="E18" s="6" t="s">
        <v>399</v>
      </c>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12"/>
      <c r="BG18" s="12"/>
      <c r="BH18" s="12"/>
      <c r="BI18" s="12"/>
      <c r="BJ18" s="12"/>
      <c r="BK18" s="12"/>
      <c r="BL18" s="13">
        <v>76.578014184397205</v>
      </c>
      <c r="BM18" s="13">
        <v>474.78368794326201</v>
      </c>
      <c r="BN18" s="13">
        <v>459.468085106383</v>
      </c>
      <c r="BO18" s="13">
        <v>474.78368794326201</v>
      </c>
      <c r="BP18" s="13">
        <v>474.78368794326201</v>
      </c>
      <c r="BQ18" s="13">
        <v>428.83687943262402</v>
      </c>
      <c r="BR18" s="13">
        <v>474.78368794326201</v>
      </c>
      <c r="BS18" s="13">
        <v>459.468085106383</v>
      </c>
      <c r="BT18" s="13">
        <v>474.78368794326201</v>
      </c>
      <c r="BU18" s="13">
        <v>459.468085106383</v>
      </c>
      <c r="BV18" s="13">
        <v>61.262411347517698</v>
      </c>
      <c r="BW18" s="13">
        <v>677</v>
      </c>
      <c r="BX18" s="13">
        <v>677</v>
      </c>
      <c r="BY18" s="13">
        <v>521.80327868852498</v>
      </c>
      <c r="BZ18" s="13">
        <v>539.19672131147502</v>
      </c>
      <c r="CA18" s="13">
        <v>292</v>
      </c>
      <c r="CB18" s="13">
        <v>136.32954545454501</v>
      </c>
      <c r="CC18" s="13">
        <v>136.32954545454501</v>
      </c>
      <c r="CD18" s="13">
        <v>114.34090909090899</v>
      </c>
      <c r="CE18" s="13">
        <v>685.94067796610204</v>
      </c>
      <c r="CF18" s="13">
        <v>663.81355932203405</v>
      </c>
      <c r="CG18" s="13">
        <v>685.94067796610204</v>
      </c>
      <c r="CH18" s="13">
        <v>575.305084745763</v>
      </c>
      <c r="CI18" s="13">
        <v>950.24489795918396</v>
      </c>
      <c r="CJ18" s="13">
        <v>950.24489795918396</v>
      </c>
      <c r="CK18" s="13">
        <v>1103.51020408163</v>
      </c>
      <c r="CL18" s="13">
        <v>503.88135593220301</v>
      </c>
      <c r="CM18" s="13">
        <v>455.11864406779699</v>
      </c>
      <c r="CN18" s="13">
        <v>296.621052631579</v>
      </c>
      <c r="CO18" s="13">
        <v>296.621052631579</v>
      </c>
      <c r="CP18" s="13">
        <v>315.75789473684199</v>
      </c>
      <c r="CQ18" s="13">
        <v>669.52873563218395</v>
      </c>
      <c r="CR18" s="13">
        <v>647.93103448275895</v>
      </c>
      <c r="CS18" s="13">
        <v>561.54022988505699</v>
      </c>
      <c r="CT18" s="13">
        <v>698.4375</v>
      </c>
      <c r="CU18" s="13">
        <v>721.71875</v>
      </c>
      <c r="CV18" s="13">
        <v>814.84375</v>
      </c>
      <c r="CW18" s="13">
        <v>346.276595744681</v>
      </c>
      <c r="CX18" s="13">
        <v>357.81914893617</v>
      </c>
      <c r="CY18" s="13">
        <v>380.904255319149</v>
      </c>
      <c r="CZ18" s="72">
        <f t="shared" si="3"/>
        <v>20095</v>
      </c>
      <c r="DA18" s="7">
        <v>20095</v>
      </c>
      <c r="DB18" s="72">
        <f t="shared" si="1"/>
        <v>0</v>
      </c>
    </row>
    <row r="19" spans="1:106">
      <c r="A19" s="12">
        <v>16</v>
      </c>
      <c r="B19" s="6">
        <v>6242572578</v>
      </c>
      <c r="C19" s="6" t="s">
        <v>93</v>
      </c>
      <c r="D19" s="6" t="s">
        <v>135</v>
      </c>
      <c r="E19" s="6" t="s">
        <v>399</v>
      </c>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12"/>
      <c r="BG19" s="12"/>
      <c r="BH19" s="12"/>
      <c r="BI19" s="12"/>
      <c r="BJ19" s="12"/>
      <c r="BK19" s="12"/>
      <c r="BL19" s="12"/>
      <c r="BM19" s="13">
        <v>327.659574468085</v>
      </c>
      <c r="BN19" s="13">
        <v>614.36170212766001</v>
      </c>
      <c r="BO19" s="13">
        <v>634.840425531915</v>
      </c>
      <c r="BP19" s="13">
        <v>634.840425531915</v>
      </c>
      <c r="BQ19" s="13">
        <v>573.404255319149</v>
      </c>
      <c r="BR19" s="13">
        <v>634.840425531915</v>
      </c>
      <c r="BS19" s="13">
        <v>614.36170212766001</v>
      </c>
      <c r="BT19" s="13">
        <v>634.840425531915</v>
      </c>
      <c r="BU19" s="13">
        <v>614.36170212766001</v>
      </c>
      <c r="BV19" s="13">
        <v>491.48936170212801</v>
      </c>
      <c r="BW19" s="13">
        <v>897.81690140845103</v>
      </c>
      <c r="BX19" s="13">
        <v>708.80281690140805</v>
      </c>
      <c r="BY19" s="13">
        <v>732.42957746478896</v>
      </c>
      <c r="BZ19" s="13">
        <v>732.42957746478896</v>
      </c>
      <c r="CA19" s="13">
        <v>283.52112676056299</v>
      </c>
      <c r="CB19" s="13">
        <v>319.98888888888899</v>
      </c>
      <c r="CC19" s="13">
        <v>319.98888888888899</v>
      </c>
      <c r="CD19" s="13">
        <v>289.02222222222201</v>
      </c>
      <c r="CE19" s="13">
        <v>689.94871794871801</v>
      </c>
      <c r="CF19" s="13">
        <v>667.69230769230796</v>
      </c>
      <c r="CG19" s="13">
        <v>689.94871794871801</v>
      </c>
      <c r="CH19" s="13">
        <v>556.41025641025601</v>
      </c>
      <c r="CI19" s="13">
        <v>1028.69387755102</v>
      </c>
      <c r="CJ19" s="13">
        <v>1028.69387755102</v>
      </c>
      <c r="CK19" s="13">
        <v>1194.61224489796</v>
      </c>
      <c r="CL19" s="13">
        <v>499.67796610169501</v>
      </c>
      <c r="CM19" s="13">
        <v>451.32203389830499</v>
      </c>
      <c r="CN19" s="13">
        <v>314.89473684210498</v>
      </c>
      <c r="CO19" s="13">
        <v>314.89473684210498</v>
      </c>
      <c r="CP19" s="13">
        <v>335.21052631578902</v>
      </c>
      <c r="CQ19" s="13">
        <v>693.40229885057499</v>
      </c>
      <c r="CR19" s="13">
        <v>671.03448275862104</v>
      </c>
      <c r="CS19" s="13">
        <v>581.56321839080499</v>
      </c>
      <c r="CT19" s="13">
        <v>734.6875</v>
      </c>
      <c r="CU19" s="13">
        <v>759.17708333333303</v>
      </c>
      <c r="CV19" s="13">
        <v>857.13541666666697</v>
      </c>
      <c r="CW19" s="13">
        <v>377.55319148936201</v>
      </c>
      <c r="CX19" s="13">
        <v>390.13829787233999</v>
      </c>
      <c r="CY19" s="13">
        <v>415.308510638298</v>
      </c>
      <c r="CZ19" s="72">
        <f t="shared" si="3"/>
        <v>23311.000000000004</v>
      </c>
      <c r="DA19" s="7">
        <v>23311</v>
      </c>
      <c r="DB19" s="72">
        <f t="shared" si="1"/>
        <v>0</v>
      </c>
    </row>
    <row r="20" spans="1:106">
      <c r="A20" s="12">
        <v>17</v>
      </c>
      <c r="B20" s="6">
        <v>6243033922</v>
      </c>
      <c r="C20" s="6" t="s">
        <v>93</v>
      </c>
      <c r="D20" s="6" t="s">
        <v>138</v>
      </c>
      <c r="E20" s="6" t="s">
        <v>399</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12"/>
      <c r="BG20" s="12"/>
      <c r="BH20" s="12"/>
      <c r="BI20" s="12"/>
      <c r="BJ20" s="12"/>
      <c r="BK20" s="12"/>
      <c r="BL20" s="12"/>
      <c r="BM20" s="12"/>
      <c r="BN20" s="13">
        <v>78.705501618122995</v>
      </c>
      <c r="BO20" s="13">
        <v>152.49190938511299</v>
      </c>
      <c r="BP20" s="13">
        <v>152.49190938511299</v>
      </c>
      <c r="BQ20" s="13">
        <v>137.73462783171499</v>
      </c>
      <c r="BR20" s="13">
        <v>152.49190938511299</v>
      </c>
      <c r="BS20" s="13">
        <v>147.57281553398099</v>
      </c>
      <c r="BT20" s="13">
        <v>152.49190938511299</v>
      </c>
      <c r="BU20" s="13">
        <v>147.57281553398099</v>
      </c>
      <c r="BV20" s="13">
        <v>152.49190938511299</v>
      </c>
      <c r="BW20" s="13">
        <v>152.49190938511299</v>
      </c>
      <c r="BX20" s="13">
        <v>93.462783171520996</v>
      </c>
      <c r="BY20" s="13">
        <v>469.88372093023298</v>
      </c>
      <c r="BZ20" s="13">
        <v>485.54651162790702</v>
      </c>
      <c r="CA20" s="13">
        <v>391.56976744185999</v>
      </c>
      <c r="CB20" s="13">
        <v>159.876404494382</v>
      </c>
      <c r="CC20" s="13">
        <v>159.876404494382</v>
      </c>
      <c r="CD20" s="13">
        <v>139.247191011236</v>
      </c>
      <c r="CE20" s="13">
        <v>350.538461538462</v>
      </c>
      <c r="CF20" s="13">
        <v>339.230769230769</v>
      </c>
      <c r="CG20" s="13">
        <v>350.538461538462</v>
      </c>
      <c r="CH20" s="13">
        <v>282.69230769230802</v>
      </c>
      <c r="CI20" s="13">
        <v>465</v>
      </c>
      <c r="CJ20" s="13">
        <v>465</v>
      </c>
      <c r="CK20" s="13">
        <v>540</v>
      </c>
      <c r="CL20" s="13">
        <v>250.101694915254</v>
      </c>
      <c r="CM20" s="13">
        <v>225.898305084746</v>
      </c>
      <c r="CN20" s="13">
        <v>151.41052631578901</v>
      </c>
      <c r="CO20" s="13">
        <v>151.41052631578901</v>
      </c>
      <c r="CP20" s="13">
        <v>161.17894736842101</v>
      </c>
      <c r="CQ20" s="13">
        <v>341</v>
      </c>
      <c r="CR20" s="13">
        <v>330</v>
      </c>
      <c r="CS20" s="13">
        <v>286</v>
      </c>
      <c r="CT20" s="13">
        <v>349.89473684210498</v>
      </c>
      <c r="CU20" s="13">
        <v>361.557894736842</v>
      </c>
      <c r="CV20" s="13">
        <v>396.54736842105302</v>
      </c>
      <c r="CW20" s="13">
        <v>170.52631578947401</v>
      </c>
      <c r="CX20" s="13">
        <v>176.210526315789</v>
      </c>
      <c r="CY20" s="13">
        <v>193.26315789473699</v>
      </c>
      <c r="CZ20" s="72">
        <f t="shared" si="3"/>
        <v>9663.9999999999964</v>
      </c>
      <c r="DA20" s="7">
        <v>9664</v>
      </c>
      <c r="DB20" s="72">
        <f t="shared" si="1"/>
        <v>0</v>
      </c>
    </row>
    <row r="21" spans="1:106">
      <c r="A21" s="12">
        <v>18</v>
      </c>
      <c r="B21" s="6">
        <v>6242996718</v>
      </c>
      <c r="C21" s="6" t="s">
        <v>93</v>
      </c>
      <c r="D21" s="6" t="s">
        <v>140</v>
      </c>
      <c r="E21" s="6" t="s">
        <v>399</v>
      </c>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12"/>
      <c r="BG21" s="12"/>
      <c r="BH21" s="12"/>
      <c r="BI21" s="12"/>
      <c r="BJ21" s="12"/>
      <c r="BK21" s="12"/>
      <c r="BL21" s="12"/>
      <c r="BM21" s="12"/>
      <c r="BN21" s="13">
        <v>109.203883495146</v>
      </c>
      <c r="BO21" s="13">
        <v>211.58252427184499</v>
      </c>
      <c r="BP21" s="13">
        <v>211.58252427184499</v>
      </c>
      <c r="BQ21" s="13">
        <v>191.106796116505</v>
      </c>
      <c r="BR21" s="13">
        <v>211.58252427184499</v>
      </c>
      <c r="BS21" s="13">
        <v>204.757281553398</v>
      </c>
      <c r="BT21" s="13">
        <v>211.58252427184499</v>
      </c>
      <c r="BU21" s="13">
        <v>204.757281553398</v>
      </c>
      <c r="BV21" s="13">
        <v>211.58252427184499</v>
      </c>
      <c r="BW21" s="13">
        <v>211.58252427184499</v>
      </c>
      <c r="BX21" s="13">
        <v>129.67961165048499</v>
      </c>
      <c r="BY21" s="13">
        <v>773.02325581395303</v>
      </c>
      <c r="BZ21" s="13">
        <v>798.79069767441899</v>
      </c>
      <c r="CA21" s="13">
        <v>644.18604651162798</v>
      </c>
      <c r="CB21" s="13">
        <v>248</v>
      </c>
      <c r="CC21" s="13">
        <v>248</v>
      </c>
      <c r="CD21" s="13">
        <v>216</v>
      </c>
      <c r="CE21" s="13">
        <v>11.089430894308901</v>
      </c>
      <c r="CF21" s="13">
        <v>10.7317073170732</v>
      </c>
      <c r="CG21" s="13">
        <v>11.089430894308901</v>
      </c>
      <c r="CH21" s="13">
        <v>10.7317073170732</v>
      </c>
      <c r="CI21" s="13">
        <v>11.089430894308901</v>
      </c>
      <c r="CJ21" s="13">
        <v>11.089430894308901</v>
      </c>
      <c r="CK21" s="13">
        <v>10.7317073170732</v>
      </c>
      <c r="CL21" s="13">
        <v>11.089430894308901</v>
      </c>
      <c r="CM21" s="13">
        <v>10.7317073170732</v>
      </c>
      <c r="CN21" s="13">
        <v>11.089430894308901</v>
      </c>
      <c r="CO21" s="13">
        <v>11.089430894308901</v>
      </c>
      <c r="CP21" s="13">
        <v>11.4471544715447</v>
      </c>
      <c r="CQ21" s="13">
        <v>283.74316939890701</v>
      </c>
      <c r="CR21" s="13">
        <v>274.59016393442602</v>
      </c>
      <c r="CS21" s="13">
        <v>283.74316939890701</v>
      </c>
      <c r="CT21" s="13">
        <v>274.59016393442602</v>
      </c>
      <c r="CU21" s="13">
        <v>283.74316939890701</v>
      </c>
      <c r="CV21" s="13">
        <v>274.59016393442602</v>
      </c>
      <c r="CW21" s="13">
        <v>124.787234042553</v>
      </c>
      <c r="CX21" s="13">
        <v>128.94680851063799</v>
      </c>
      <c r="CY21" s="13">
        <v>137.26595744680901</v>
      </c>
      <c r="CZ21" s="72">
        <f t="shared" ref="CZ21:CZ26" si="4">SUM(BD21:CY21)</f>
        <v>7235.0000000000009</v>
      </c>
      <c r="DA21" s="7">
        <v>7235</v>
      </c>
      <c r="DB21" s="72">
        <f t="shared" si="1"/>
        <v>0</v>
      </c>
    </row>
    <row r="22" spans="1:106">
      <c r="A22" s="12">
        <v>19</v>
      </c>
      <c r="B22" s="6">
        <v>6241484874</v>
      </c>
      <c r="C22" s="6" t="s">
        <v>93</v>
      </c>
      <c r="D22" s="6" t="s">
        <v>142</v>
      </c>
      <c r="E22" s="6" t="s">
        <v>399</v>
      </c>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12"/>
      <c r="BG22" s="12"/>
      <c r="BH22" s="12"/>
      <c r="BI22" s="12"/>
      <c r="BJ22" s="12"/>
      <c r="BK22" s="12"/>
      <c r="BL22" s="12"/>
      <c r="BM22" s="12"/>
      <c r="BN22" s="13">
        <v>107.917705735661</v>
      </c>
      <c r="BO22" s="13">
        <v>223.02992518703201</v>
      </c>
      <c r="BP22" s="13">
        <v>223.02992518703201</v>
      </c>
      <c r="BQ22" s="13">
        <v>201.44638403990001</v>
      </c>
      <c r="BR22" s="13">
        <v>223.02992518703201</v>
      </c>
      <c r="BS22" s="13">
        <v>215.835411471322</v>
      </c>
      <c r="BT22" s="13">
        <v>223.02992518703201</v>
      </c>
      <c r="BU22" s="13">
        <v>215.835411471322</v>
      </c>
      <c r="BV22" s="13">
        <v>223.02992518703201</v>
      </c>
      <c r="BW22" s="13">
        <v>223.02992518703201</v>
      </c>
      <c r="BX22" s="13">
        <v>215.835411471322</v>
      </c>
      <c r="BY22" s="13">
        <v>223.02992518703201</v>
      </c>
      <c r="BZ22" s="13">
        <v>215.835411471322</v>
      </c>
      <c r="CA22" s="13">
        <v>151.08478802992499</v>
      </c>
      <c r="CB22" s="13">
        <v>106.29629629629601</v>
      </c>
      <c r="CC22" s="13">
        <v>72.592592592592595</v>
      </c>
      <c r="CD22" s="13">
        <v>31.1111111111111</v>
      </c>
      <c r="CE22" s="13">
        <v>398.64406779660999</v>
      </c>
      <c r="CF22" s="13">
        <v>252.203389830508</v>
      </c>
      <c r="CG22" s="13">
        <v>244.06779661016901</v>
      </c>
      <c r="CH22" s="13">
        <v>65.084745762711904</v>
      </c>
      <c r="CI22" s="13">
        <v>579.81818181818198</v>
      </c>
      <c r="CJ22" s="13">
        <v>322.12121212121201</v>
      </c>
      <c r="CK22" s="13">
        <v>161.06060606060601</v>
      </c>
      <c r="CL22" s="13">
        <v>237.13793103448299</v>
      </c>
      <c r="CM22" s="13">
        <v>61.862068965517203</v>
      </c>
      <c r="CN22" s="13">
        <v>153.157894736842</v>
      </c>
      <c r="CO22" s="13">
        <v>88.831578947368399</v>
      </c>
      <c r="CP22" s="13">
        <v>49.010526315789498</v>
      </c>
      <c r="CQ22" s="13">
        <v>350.17241379310298</v>
      </c>
      <c r="CR22" s="13">
        <v>241.22988505747099</v>
      </c>
      <c r="CS22" s="13">
        <v>85.597701149425305</v>
      </c>
      <c r="CT22" s="13">
        <v>414.58333333333297</v>
      </c>
      <c r="CU22" s="13">
        <v>257.04166666666703</v>
      </c>
      <c r="CV22" s="13">
        <v>124.375</v>
      </c>
      <c r="CW22" s="13">
        <v>180.680412371134</v>
      </c>
      <c r="CX22" s="13">
        <v>117.83505154639199</v>
      </c>
      <c r="CY22" s="13">
        <v>82.484536082474193</v>
      </c>
      <c r="CZ22" s="72">
        <f t="shared" si="4"/>
        <v>7561.9999999999945</v>
      </c>
      <c r="DA22" s="7">
        <v>7562</v>
      </c>
      <c r="DB22" s="72">
        <f t="shared" si="1"/>
        <v>0</v>
      </c>
    </row>
    <row r="23" spans="1:106">
      <c r="A23" s="12">
        <v>20</v>
      </c>
      <c r="B23" s="6">
        <v>6240443964</v>
      </c>
      <c r="C23" s="6" t="s">
        <v>93</v>
      </c>
      <c r="D23" s="6" t="s">
        <v>144</v>
      </c>
      <c r="E23" s="6" t="s">
        <v>399</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12"/>
      <c r="BG23" s="12"/>
      <c r="BH23" s="12"/>
      <c r="BI23" s="12"/>
      <c r="BJ23" s="12"/>
      <c r="BK23" s="12"/>
      <c r="BL23" s="12"/>
      <c r="BM23" s="12"/>
      <c r="BN23" s="13">
        <v>678.45779220779195</v>
      </c>
      <c r="BO23" s="13">
        <v>1402.1461038960999</v>
      </c>
      <c r="BP23" s="13">
        <v>1402.1461038960999</v>
      </c>
      <c r="BQ23" s="13">
        <v>1266.45454545455</v>
      </c>
      <c r="BR23" s="13">
        <v>1402.1461038960999</v>
      </c>
      <c r="BS23" s="13">
        <v>1356.91558441558</v>
      </c>
      <c r="BT23" s="13">
        <v>1402.1461038960999</v>
      </c>
      <c r="BU23" s="13">
        <v>1356.91558441558</v>
      </c>
      <c r="BV23" s="13">
        <v>1402.1461038960999</v>
      </c>
      <c r="BW23" s="13">
        <v>1402.1461038960999</v>
      </c>
      <c r="BX23" s="13">
        <v>859.37987012987003</v>
      </c>
      <c r="BY23" s="13">
        <v>684.70588235294099</v>
      </c>
      <c r="BZ23" s="13">
        <v>707.52941176470597</v>
      </c>
      <c r="CA23" s="13">
        <v>547.76470588235304</v>
      </c>
      <c r="CB23" s="13">
        <v>467.75555555555599</v>
      </c>
      <c r="CC23" s="13">
        <v>467.75555555555599</v>
      </c>
      <c r="CD23" s="13">
        <v>422.48888888888899</v>
      </c>
      <c r="CE23" s="13">
        <v>1081.55555555556</v>
      </c>
      <c r="CF23" s="13">
        <v>1046.6666666666699</v>
      </c>
      <c r="CG23" s="13">
        <v>1081.55555555556</v>
      </c>
      <c r="CH23" s="13">
        <v>872.22222222222194</v>
      </c>
      <c r="CI23" s="13">
        <v>1432.9591836734701</v>
      </c>
      <c r="CJ23" s="13">
        <v>1432.9591836734701</v>
      </c>
      <c r="CK23" s="13">
        <v>1664.0816326530601</v>
      </c>
      <c r="CL23" s="13">
        <v>720.35593220339001</v>
      </c>
      <c r="CM23" s="13">
        <v>650.64406779660999</v>
      </c>
      <c r="CN23" s="13">
        <v>446.72631578947397</v>
      </c>
      <c r="CO23" s="13">
        <v>446.72631578947397</v>
      </c>
      <c r="CP23" s="13">
        <v>475.54736842105302</v>
      </c>
      <c r="CQ23" s="13">
        <v>1116.71264367816</v>
      </c>
      <c r="CR23" s="13">
        <v>1080.6896551724101</v>
      </c>
      <c r="CS23" s="13">
        <v>936.59770114942501</v>
      </c>
      <c r="CT23" s="13">
        <v>1171.5625</v>
      </c>
      <c r="CU23" s="13">
        <v>1210.6145833333301</v>
      </c>
      <c r="CV23" s="13">
        <v>1366.8229166666699</v>
      </c>
      <c r="CW23" s="13">
        <v>550.85106382978699</v>
      </c>
      <c r="CX23" s="13">
        <v>569.212765957447</v>
      </c>
      <c r="CY23" s="13">
        <v>605.936170212766</v>
      </c>
      <c r="CZ23" s="72">
        <f t="shared" si="4"/>
        <v>37189.999999999971</v>
      </c>
      <c r="DA23" s="7">
        <v>37190</v>
      </c>
      <c r="DB23" s="72">
        <f t="shared" si="1"/>
        <v>0</v>
      </c>
    </row>
    <row r="24" spans="1:106">
      <c r="A24" s="12">
        <v>21</v>
      </c>
      <c r="B24" s="6">
        <v>6241350603</v>
      </c>
      <c r="C24" s="6" t="s">
        <v>93</v>
      </c>
      <c r="D24" s="6" t="s">
        <v>146</v>
      </c>
      <c r="E24" s="6" t="s">
        <v>399</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12"/>
      <c r="BG24" s="12"/>
      <c r="BH24" s="12"/>
      <c r="BI24" s="12"/>
      <c r="BJ24" s="12"/>
      <c r="BK24" s="12"/>
      <c r="BL24" s="12"/>
      <c r="BM24" s="12"/>
      <c r="BN24" s="13">
        <v>290.892857142857</v>
      </c>
      <c r="BO24" s="13">
        <v>601.17857142857099</v>
      </c>
      <c r="BP24" s="13">
        <v>601.17857142857099</v>
      </c>
      <c r="BQ24" s="13">
        <v>543</v>
      </c>
      <c r="BR24" s="13">
        <v>601.17857142857099</v>
      </c>
      <c r="BS24" s="13">
        <v>581.78571428571399</v>
      </c>
      <c r="BT24" s="13">
        <v>601.17857142857099</v>
      </c>
      <c r="BU24" s="13">
        <v>581.78571428571399</v>
      </c>
      <c r="BV24" s="13">
        <v>601.17857142857099</v>
      </c>
      <c r="BW24" s="13">
        <v>601.17857142857099</v>
      </c>
      <c r="BX24" s="13">
        <v>368.46428571428601</v>
      </c>
      <c r="BY24" s="13">
        <v>498.070588235294</v>
      </c>
      <c r="BZ24" s="13">
        <v>355.76470588235298</v>
      </c>
      <c r="CA24" s="13">
        <v>154.16470588235299</v>
      </c>
      <c r="CB24" s="13">
        <v>423.03333333333302</v>
      </c>
      <c r="CC24" s="13">
        <v>241.73333333333301</v>
      </c>
      <c r="CD24" s="13">
        <v>112.23333333333299</v>
      </c>
      <c r="CE24" s="13">
        <v>1089.0756302520999</v>
      </c>
      <c r="CF24" s="13">
        <v>703.36134453781494</v>
      </c>
      <c r="CG24" s="13">
        <v>680.67226890756297</v>
      </c>
      <c r="CH24" s="13">
        <v>226.890756302521</v>
      </c>
      <c r="CI24" s="13">
        <v>491.05154639175299</v>
      </c>
      <c r="CJ24" s="13">
        <v>283.29896907216499</v>
      </c>
      <c r="CK24" s="13">
        <v>141.64948453608201</v>
      </c>
      <c r="CL24" s="13">
        <v>0</v>
      </c>
      <c r="CM24" s="13">
        <v>0</v>
      </c>
      <c r="CN24" s="13">
        <v>0</v>
      </c>
      <c r="CO24" s="13">
        <v>0</v>
      </c>
      <c r="CP24" s="13">
        <v>0</v>
      </c>
      <c r="CQ24" s="13">
        <v>0</v>
      </c>
      <c r="CR24" s="13">
        <v>0</v>
      </c>
      <c r="CS24" s="13">
        <v>0</v>
      </c>
      <c r="CT24" s="13">
        <v>0</v>
      </c>
      <c r="CU24" s="13">
        <v>0</v>
      </c>
      <c r="CV24" s="13">
        <v>0</v>
      </c>
      <c r="CW24" s="13">
        <v>0</v>
      </c>
      <c r="CX24" s="13">
        <v>0</v>
      </c>
      <c r="CY24" s="13">
        <v>0</v>
      </c>
      <c r="CZ24" s="72">
        <f t="shared" si="4"/>
        <v>11373.999999999991</v>
      </c>
      <c r="DA24" s="7">
        <v>11374</v>
      </c>
      <c r="DB24" s="72">
        <f t="shared" si="1"/>
        <v>0</v>
      </c>
    </row>
    <row r="25" spans="1:106">
      <c r="A25" s="12">
        <v>22</v>
      </c>
      <c r="B25" s="6">
        <v>6240443993</v>
      </c>
      <c r="C25" s="6" t="s">
        <v>93</v>
      </c>
      <c r="D25" s="6" t="s">
        <v>144</v>
      </c>
      <c r="E25" s="6" t="s">
        <v>399</v>
      </c>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12"/>
      <c r="BG25" s="12"/>
      <c r="BH25" s="12"/>
      <c r="BI25" s="12"/>
      <c r="BJ25" s="12"/>
      <c r="BK25" s="12"/>
      <c r="BL25" s="12"/>
      <c r="BM25" s="12"/>
      <c r="BN25" s="19">
        <v>423.75</v>
      </c>
      <c r="BO25" s="19">
        <v>875.75</v>
      </c>
      <c r="BP25" s="19">
        <v>875.75</v>
      </c>
      <c r="BQ25" s="19">
        <v>791</v>
      </c>
      <c r="BR25" s="19">
        <v>875.75</v>
      </c>
      <c r="BS25" s="19">
        <v>847.5</v>
      </c>
      <c r="BT25" s="19">
        <v>875.75</v>
      </c>
      <c r="BU25" s="13">
        <v>847.5</v>
      </c>
      <c r="BV25" s="13">
        <v>875.75</v>
      </c>
      <c r="BW25" s="13">
        <v>875.75</v>
      </c>
      <c r="BX25" s="13">
        <v>536.75</v>
      </c>
      <c r="BY25" s="13">
        <v>4730.1882352941202</v>
      </c>
      <c r="BZ25" s="13">
        <v>3378.7058823529401</v>
      </c>
      <c r="CA25" s="13">
        <v>1464.1058823529399</v>
      </c>
      <c r="CB25" s="13">
        <v>2116.8000000000002</v>
      </c>
      <c r="CC25" s="13">
        <v>1209.5999999999999</v>
      </c>
      <c r="CD25" s="13">
        <v>777.6</v>
      </c>
      <c r="CE25" s="13">
        <v>944.10989010988999</v>
      </c>
      <c r="CF25" s="13">
        <v>680.63736263736303</v>
      </c>
      <c r="CG25" s="13">
        <v>658.681318681319</v>
      </c>
      <c r="CH25" s="13">
        <v>680.63736263736303</v>
      </c>
      <c r="CI25" s="13">
        <v>680.63736263736303</v>
      </c>
      <c r="CJ25" s="19">
        <v>658.681318681319</v>
      </c>
      <c r="CK25" s="19">
        <v>680.63736263736303</v>
      </c>
      <c r="CL25" s="19">
        <v>658.681318681319</v>
      </c>
      <c r="CM25" s="19">
        <v>680.63736263736303</v>
      </c>
      <c r="CN25" s="19">
        <v>680.63736263736303</v>
      </c>
      <c r="CO25" s="19">
        <v>636.72527472527497</v>
      </c>
      <c r="CP25" s="19">
        <v>351.29670329670301</v>
      </c>
      <c r="CQ25" s="19">
        <v>0</v>
      </c>
      <c r="CR25" s="19">
        <v>0</v>
      </c>
      <c r="CS25" s="19">
        <v>0</v>
      </c>
      <c r="CT25" s="19">
        <v>0</v>
      </c>
      <c r="CU25" s="19">
        <v>0</v>
      </c>
      <c r="CV25" s="19">
        <v>0</v>
      </c>
      <c r="CW25" s="19">
        <v>0</v>
      </c>
      <c r="CX25" s="19">
        <v>0</v>
      </c>
      <c r="CY25" s="19">
        <v>0</v>
      </c>
      <c r="CZ25" s="72">
        <f t="shared" si="4"/>
        <v>30370.000000000007</v>
      </c>
      <c r="DA25" s="7">
        <v>30370</v>
      </c>
      <c r="DB25" s="72">
        <f t="shared" si="1"/>
        <v>0</v>
      </c>
    </row>
    <row r="26" spans="1:106">
      <c r="A26" s="12">
        <v>23</v>
      </c>
      <c r="B26" s="6">
        <v>6241485095</v>
      </c>
      <c r="C26" s="6" t="s">
        <v>93</v>
      </c>
      <c r="D26" s="6" t="s">
        <v>148</v>
      </c>
      <c r="E26" s="6" t="s">
        <v>399</v>
      </c>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12"/>
      <c r="BG26" s="12"/>
      <c r="BH26" s="12"/>
      <c r="BI26" s="12"/>
      <c r="BJ26" s="12"/>
      <c r="BK26" s="12"/>
      <c r="BL26" s="12"/>
      <c r="BM26" s="12"/>
      <c r="BN26" s="13">
        <v>204.20454545454501</v>
      </c>
      <c r="BO26" s="13">
        <v>422.02272727272702</v>
      </c>
      <c r="BP26" s="13">
        <v>422.02272727272702</v>
      </c>
      <c r="BQ26" s="13">
        <v>381.18181818181802</v>
      </c>
      <c r="BR26" s="13">
        <v>422.02272727272702</v>
      </c>
      <c r="BS26" s="13">
        <v>408.40909090909099</v>
      </c>
      <c r="BT26" s="13">
        <v>422.02272727272702</v>
      </c>
      <c r="BU26" s="13">
        <v>408.40909090909099</v>
      </c>
      <c r="BV26" s="13">
        <v>422.02272727272702</v>
      </c>
      <c r="BW26" s="13">
        <v>422.02272727272702</v>
      </c>
      <c r="BX26" s="13">
        <v>258.65909090909099</v>
      </c>
      <c r="BY26" s="13">
        <v>350.50632911392398</v>
      </c>
      <c r="BZ26" s="13">
        <v>362.18987341772203</v>
      </c>
      <c r="CA26" s="13">
        <v>210.30379746835399</v>
      </c>
      <c r="CB26" s="13">
        <v>170.98947368421099</v>
      </c>
      <c r="CC26" s="13">
        <v>170.98947368421099</v>
      </c>
      <c r="CD26" s="13">
        <v>182.02105263157901</v>
      </c>
      <c r="CE26" s="13">
        <v>385.92372881355902</v>
      </c>
      <c r="CF26" s="13">
        <v>373.47457627118598</v>
      </c>
      <c r="CG26" s="13">
        <v>385.92372881355902</v>
      </c>
      <c r="CH26" s="13">
        <v>323.67796610169501</v>
      </c>
      <c r="CI26" s="13">
        <v>523.52040816326496</v>
      </c>
      <c r="CJ26" s="13">
        <v>523.52040816326496</v>
      </c>
      <c r="CK26" s="13">
        <v>607.95918367346906</v>
      </c>
      <c r="CL26" s="13">
        <v>286.88135593220301</v>
      </c>
      <c r="CM26" s="13">
        <v>259.11864406779699</v>
      </c>
      <c r="CN26" s="13">
        <v>173.273684210526</v>
      </c>
      <c r="CO26" s="13">
        <v>173.273684210526</v>
      </c>
      <c r="CP26" s="13">
        <v>184.45263157894701</v>
      </c>
      <c r="CQ26" s="13">
        <v>393.37931034482801</v>
      </c>
      <c r="CR26" s="13">
        <v>380.68965517241401</v>
      </c>
      <c r="CS26" s="13">
        <v>329.931034482759</v>
      </c>
      <c r="CT26" s="13">
        <v>393.125</v>
      </c>
      <c r="CU26" s="13">
        <v>406.22916666666703</v>
      </c>
      <c r="CV26" s="13">
        <v>458.64583333333297</v>
      </c>
      <c r="CW26" s="13">
        <v>214.787234042553</v>
      </c>
      <c r="CX26" s="13">
        <v>221.94680851063799</v>
      </c>
      <c r="CY26" s="13">
        <v>236.26595744680901</v>
      </c>
      <c r="CZ26" s="72">
        <f t="shared" si="4"/>
        <v>12875.999999999996</v>
      </c>
      <c r="DA26" s="7">
        <v>12876</v>
      </c>
      <c r="DB26" s="72">
        <f t="shared" si="1"/>
        <v>0</v>
      </c>
    </row>
    <row r="27" spans="1:106">
      <c r="A27" s="12">
        <v>24</v>
      </c>
      <c r="B27" s="6">
        <v>6240684042</v>
      </c>
      <c r="C27" s="6" t="s">
        <v>93</v>
      </c>
      <c r="D27" s="6" t="s">
        <v>150</v>
      </c>
      <c r="E27" s="6" t="s">
        <v>399</v>
      </c>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12"/>
      <c r="BG27" s="12"/>
      <c r="BH27" s="12"/>
      <c r="BI27" s="12"/>
      <c r="BJ27" s="12"/>
      <c r="BK27" s="12"/>
      <c r="BL27" s="12"/>
      <c r="BM27" s="12"/>
      <c r="BN27" s="12"/>
      <c r="BO27" s="13">
        <v>594.12587412587402</v>
      </c>
      <c r="BP27" s="13">
        <v>767.41258741258696</v>
      </c>
      <c r="BQ27" s="13">
        <v>693.146853146853</v>
      </c>
      <c r="BR27" s="13">
        <v>767.41258741258696</v>
      </c>
      <c r="BS27" s="13">
        <v>742.65734265734295</v>
      </c>
      <c r="BT27" s="13">
        <v>767.41258741258696</v>
      </c>
      <c r="BU27" s="13">
        <v>742.65734265734295</v>
      </c>
      <c r="BV27" s="13">
        <v>767.41258741258696</v>
      </c>
      <c r="BW27" s="13">
        <v>767.41258741258696</v>
      </c>
      <c r="BX27" s="13">
        <v>470.34965034965001</v>
      </c>
      <c r="BY27" s="13">
        <v>308.37209302325601</v>
      </c>
      <c r="BZ27" s="13">
        <v>318.65116279069798</v>
      </c>
      <c r="CA27" s="13">
        <v>256.97674418604697</v>
      </c>
      <c r="CB27" s="13">
        <v>263.85227272727298</v>
      </c>
      <c r="CC27" s="13">
        <v>263.85227272727298</v>
      </c>
      <c r="CD27" s="13">
        <v>221.29545454545499</v>
      </c>
      <c r="CE27" s="13">
        <v>577.44067796610204</v>
      </c>
      <c r="CF27" s="13">
        <v>558.81355932203405</v>
      </c>
      <c r="CG27" s="13">
        <v>577.44067796610204</v>
      </c>
      <c r="CH27" s="13">
        <v>484.305084745763</v>
      </c>
      <c r="CI27" s="13">
        <v>773.12121212121201</v>
      </c>
      <c r="CJ27" s="13">
        <v>773.12121212121201</v>
      </c>
      <c r="CK27" s="13">
        <v>922.75757575757598</v>
      </c>
      <c r="CL27" s="13">
        <v>408.34482758620697</v>
      </c>
      <c r="CM27" s="13">
        <v>355.65517241379303</v>
      </c>
      <c r="CN27" s="13">
        <v>211.12631578947401</v>
      </c>
      <c r="CO27" s="13">
        <v>211.12631578947401</v>
      </c>
      <c r="CP27" s="13">
        <v>224.74736842105301</v>
      </c>
      <c r="CQ27" s="13">
        <v>592.919540229885</v>
      </c>
      <c r="CR27" s="13">
        <v>573.79310344827604</v>
      </c>
      <c r="CS27" s="13">
        <v>497.28735632183901</v>
      </c>
      <c r="CT27" s="13">
        <v>542.5</v>
      </c>
      <c r="CU27" s="13">
        <v>560.58333333333303</v>
      </c>
      <c r="CV27" s="13">
        <v>632.91666666666697</v>
      </c>
      <c r="CW27" s="13">
        <v>283.723404255319</v>
      </c>
      <c r="CX27" s="13">
        <v>293.18085106383</v>
      </c>
      <c r="CY27" s="13">
        <v>312.095744680851</v>
      </c>
      <c r="CZ27" s="72">
        <f t="shared" ref="CZ27:CZ32" si="5">SUM(BD27:CY27)</f>
        <v>19079.999999999996</v>
      </c>
      <c r="DA27" s="7">
        <v>19080</v>
      </c>
      <c r="DB27" s="72">
        <f t="shared" si="1"/>
        <v>0</v>
      </c>
    </row>
    <row r="28" spans="1:106">
      <c r="A28" s="12">
        <v>25</v>
      </c>
      <c r="B28" s="6">
        <v>6243465183</v>
      </c>
      <c r="C28" s="6" t="s">
        <v>93</v>
      </c>
      <c r="D28" s="6" t="s">
        <v>152</v>
      </c>
      <c r="E28" s="6" t="s">
        <v>399</v>
      </c>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12"/>
      <c r="BG28" s="12"/>
      <c r="BH28" s="12"/>
      <c r="BI28" s="12"/>
      <c r="BJ28" s="12"/>
      <c r="BK28" s="12"/>
      <c r="BL28" s="12"/>
      <c r="BM28" s="12"/>
      <c r="BN28" s="12"/>
      <c r="BO28" s="12"/>
      <c r="BP28" s="13">
        <v>484.94252873563198</v>
      </c>
      <c r="BQ28" s="13">
        <v>678.919540229885</v>
      </c>
      <c r="BR28" s="13">
        <v>751.66091954023</v>
      </c>
      <c r="BS28" s="13">
        <v>727.41379310344803</v>
      </c>
      <c r="BT28" s="13">
        <v>751.66091954023</v>
      </c>
      <c r="BU28" s="13">
        <v>727.41379310344803</v>
      </c>
      <c r="BV28" s="13">
        <v>96.988505747126396</v>
      </c>
      <c r="BW28" s="13">
        <v>1276.5</v>
      </c>
      <c r="BX28" s="13">
        <v>1276.5</v>
      </c>
      <c r="BY28" s="13">
        <v>648.68852459016398</v>
      </c>
      <c r="BZ28" s="13">
        <v>670.31147540983602</v>
      </c>
      <c r="CA28" s="13">
        <v>383</v>
      </c>
      <c r="CB28" s="13">
        <v>317.505263157895</v>
      </c>
      <c r="CC28" s="13">
        <v>317.505263157895</v>
      </c>
      <c r="CD28" s="13">
        <v>337.98947368421102</v>
      </c>
      <c r="CE28" s="13">
        <v>783.40677966101703</v>
      </c>
      <c r="CF28" s="13">
        <v>758.13559322033905</v>
      </c>
      <c r="CG28" s="13">
        <v>783.40677966101703</v>
      </c>
      <c r="CH28" s="13">
        <v>657.05084745762701</v>
      </c>
      <c r="CI28" s="13">
        <v>1047.3571428571399</v>
      </c>
      <c r="CJ28" s="13">
        <v>1047.3571428571399</v>
      </c>
      <c r="CK28" s="13">
        <v>1216.2857142857099</v>
      </c>
      <c r="CL28" s="13">
        <v>596.88135593220295</v>
      </c>
      <c r="CM28" s="13">
        <v>539.11864406779705</v>
      </c>
      <c r="CN28" s="13">
        <v>324.35789473684201</v>
      </c>
      <c r="CO28" s="13">
        <v>324.35789473684201</v>
      </c>
      <c r="CP28" s="13">
        <v>345.28421052631597</v>
      </c>
      <c r="CQ28" s="13">
        <v>727.25287356321803</v>
      </c>
      <c r="CR28" s="13">
        <v>703.79310344827604</v>
      </c>
      <c r="CS28" s="13">
        <v>609.95402298850604</v>
      </c>
      <c r="CT28" s="13">
        <v>673.26315789473699</v>
      </c>
      <c r="CU28" s="13">
        <v>695.70526315789505</v>
      </c>
      <c r="CV28" s="13">
        <v>763.03157894736796</v>
      </c>
      <c r="CW28" s="13">
        <v>217.894736842105</v>
      </c>
      <c r="CX28" s="13">
        <v>225.157894736842</v>
      </c>
      <c r="CY28" s="13">
        <v>246.947368421053</v>
      </c>
      <c r="CZ28" s="72">
        <f t="shared" si="5"/>
        <v>22732.999999999989</v>
      </c>
      <c r="DA28" s="7">
        <v>22733</v>
      </c>
      <c r="DB28" s="72">
        <f t="shared" si="1"/>
        <v>0</v>
      </c>
    </row>
    <row r="29" spans="1:106">
      <c r="A29" s="12">
        <v>26</v>
      </c>
      <c r="B29" s="6">
        <v>6242572783</v>
      </c>
      <c r="C29" s="6" t="s">
        <v>93</v>
      </c>
      <c r="D29" s="6" t="s">
        <v>154</v>
      </c>
      <c r="E29" s="6" t="s">
        <v>399</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12"/>
      <c r="BG29" s="12"/>
      <c r="BH29" s="12"/>
      <c r="BI29" s="12"/>
      <c r="BJ29" s="12"/>
      <c r="BK29" s="12"/>
      <c r="BL29" s="12"/>
      <c r="BM29" s="12"/>
      <c r="BN29" s="12"/>
      <c r="BO29" s="12"/>
      <c r="BP29" s="12"/>
      <c r="BQ29" s="12"/>
      <c r="BR29" s="12"/>
      <c r="BS29" s="12"/>
      <c r="BT29" s="12"/>
      <c r="BU29" s="13">
        <v>1796.4705882352901</v>
      </c>
      <c r="BV29" s="13">
        <v>748.52941176470597</v>
      </c>
      <c r="BW29" s="13">
        <v>612</v>
      </c>
      <c r="BX29" s="13">
        <v>612</v>
      </c>
      <c r="BY29" s="13">
        <v>302.45901639344299</v>
      </c>
      <c r="BZ29" s="13">
        <v>312.54098360655701</v>
      </c>
      <c r="CA29" s="13">
        <v>142</v>
      </c>
      <c r="CB29" s="13">
        <v>154.29545454545499</v>
      </c>
      <c r="CC29" s="13">
        <v>154.29545454545499</v>
      </c>
      <c r="CD29" s="13">
        <v>129.40909090909099</v>
      </c>
      <c r="CE29" s="13">
        <v>317.88135593220301</v>
      </c>
      <c r="CF29" s="13">
        <v>307.62711864406799</v>
      </c>
      <c r="CG29" s="13">
        <v>317.88135593220301</v>
      </c>
      <c r="CH29" s="13">
        <v>266.61016949152503</v>
      </c>
      <c r="CI29" s="13">
        <v>323.60204081632702</v>
      </c>
      <c r="CJ29" s="13">
        <v>323.60204081632702</v>
      </c>
      <c r="CK29" s="13">
        <v>375.79591836734699</v>
      </c>
      <c r="CL29" s="13">
        <v>190.72881355932199</v>
      </c>
      <c r="CM29" s="13">
        <v>172.27118644067801</v>
      </c>
      <c r="CN29" s="13">
        <v>124.978947368421</v>
      </c>
      <c r="CO29" s="13">
        <v>124.978947368421</v>
      </c>
      <c r="CP29" s="13">
        <v>133.04210526315799</v>
      </c>
      <c r="CQ29" s="13">
        <v>267.241379310345</v>
      </c>
      <c r="CR29" s="13">
        <v>258.62068965517199</v>
      </c>
      <c r="CS29" s="13">
        <v>224.13793103448299</v>
      </c>
      <c r="CT29" s="13">
        <v>300.63157894736798</v>
      </c>
      <c r="CU29" s="13">
        <v>310.65263157894702</v>
      </c>
      <c r="CV29" s="13">
        <v>340.71578947368403</v>
      </c>
      <c r="CW29" s="13">
        <v>143.36842105263199</v>
      </c>
      <c r="CX29" s="13">
        <v>148.14736842105299</v>
      </c>
      <c r="CY29" s="13">
        <v>162.48421052631599</v>
      </c>
      <c r="CZ29" s="72">
        <f t="shared" si="5"/>
        <v>10099</v>
      </c>
      <c r="DA29" s="7">
        <v>10099</v>
      </c>
      <c r="DB29" s="72">
        <f t="shared" si="1"/>
        <v>0</v>
      </c>
    </row>
    <row r="30" spans="1:106">
      <c r="A30" s="12">
        <v>27</v>
      </c>
      <c r="B30" s="6">
        <v>6243640140</v>
      </c>
      <c r="C30" s="6" t="s">
        <v>93</v>
      </c>
      <c r="D30" s="6" t="s">
        <v>155</v>
      </c>
      <c r="E30" s="6" t="s">
        <v>399</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24"/>
      <c r="CE30" s="12"/>
      <c r="CF30" s="12"/>
      <c r="CG30" s="12"/>
      <c r="CH30" s="22">
        <v>407.57142857142901</v>
      </c>
      <c r="CI30" s="22">
        <v>902.47959183673504</v>
      </c>
      <c r="CJ30" s="22">
        <v>873.367346938776</v>
      </c>
      <c r="CK30" s="22">
        <v>669.58163265306098</v>
      </c>
      <c r="CL30" s="22">
        <v>736.44</v>
      </c>
      <c r="CM30" s="22">
        <v>232.56</v>
      </c>
      <c r="CN30" s="22">
        <v>802.19780219780205</v>
      </c>
      <c r="CO30" s="22">
        <v>465.27472527472401</v>
      </c>
      <c r="CP30" s="22">
        <v>497.36263736263601</v>
      </c>
      <c r="CQ30" s="22">
        <v>481.31868131867998</v>
      </c>
      <c r="CR30" s="22">
        <v>497.36263736263601</v>
      </c>
      <c r="CS30" s="22">
        <v>176.48351648351601</v>
      </c>
      <c r="CT30" s="22">
        <v>1239.4736842105301</v>
      </c>
      <c r="CU30" s="22">
        <v>768.47368421052499</v>
      </c>
      <c r="CV30" s="22">
        <v>347.052631578947</v>
      </c>
      <c r="CW30" s="22">
        <v>536.29473684210495</v>
      </c>
      <c r="CX30" s="22">
        <v>342.31578947368502</v>
      </c>
      <c r="CY30" s="22">
        <v>205.389473684211</v>
      </c>
      <c r="CZ30" s="72">
        <f t="shared" si="5"/>
        <v>10180.999999999996</v>
      </c>
      <c r="DA30" s="7">
        <v>10184</v>
      </c>
      <c r="DB30" s="72">
        <f t="shared" si="1"/>
        <v>-3.000000000003638</v>
      </c>
    </row>
    <row r="31" spans="1:106">
      <c r="A31" s="12">
        <v>28</v>
      </c>
      <c r="B31" s="6">
        <v>6242184078</v>
      </c>
      <c r="C31" s="6" t="s">
        <v>93</v>
      </c>
      <c r="D31" s="6" t="s">
        <v>158</v>
      </c>
      <c r="E31" s="6" t="s">
        <v>399</v>
      </c>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12"/>
      <c r="BG31" s="12"/>
      <c r="BH31" s="12"/>
      <c r="BI31" s="12"/>
      <c r="BJ31" s="12"/>
      <c r="BK31" s="12"/>
      <c r="BL31" s="12"/>
      <c r="BM31" s="12"/>
      <c r="BN31" s="12"/>
      <c r="BO31" s="12"/>
      <c r="BP31" s="12"/>
      <c r="BQ31" s="12"/>
      <c r="BR31" s="12"/>
      <c r="BS31" s="12"/>
      <c r="BT31" s="12"/>
      <c r="BU31" s="13">
        <v>1333.3548387096801</v>
      </c>
      <c r="BV31" s="13">
        <v>3444.5</v>
      </c>
      <c r="BW31" s="13">
        <v>3444.5</v>
      </c>
      <c r="BX31" s="13">
        <v>3333.38709677419</v>
      </c>
      <c r="BY31" s="13">
        <v>3444.5</v>
      </c>
      <c r="BZ31" s="13">
        <v>3333.38709677419</v>
      </c>
      <c r="CA31" s="13">
        <v>2333.3709677419401</v>
      </c>
      <c r="CB31" s="13">
        <v>2303.08641975309</v>
      </c>
      <c r="CC31" s="13">
        <v>1572.8395061728399</v>
      </c>
      <c r="CD31" s="13">
        <v>674.07407407407402</v>
      </c>
      <c r="CE31" s="13">
        <v>1259.8813559322</v>
      </c>
      <c r="CF31" s="13">
        <v>797.06779661016901</v>
      </c>
      <c r="CG31" s="13">
        <v>771.35593220339001</v>
      </c>
      <c r="CH31" s="13">
        <v>205.694915254237</v>
      </c>
      <c r="CI31" s="13">
        <v>0</v>
      </c>
      <c r="CJ31" s="19">
        <v>0</v>
      </c>
      <c r="CK31" s="19">
        <v>0</v>
      </c>
      <c r="CL31" s="19">
        <v>0</v>
      </c>
      <c r="CM31" s="19">
        <v>0</v>
      </c>
      <c r="CN31" s="19">
        <v>0</v>
      </c>
      <c r="CO31" s="19">
        <v>0</v>
      </c>
      <c r="CP31" s="19">
        <v>0</v>
      </c>
      <c r="CQ31" s="19">
        <v>0</v>
      </c>
      <c r="CR31" s="19">
        <v>0</v>
      </c>
      <c r="CS31" s="19">
        <v>0</v>
      </c>
      <c r="CT31" s="19">
        <v>0</v>
      </c>
      <c r="CU31" s="19">
        <v>0</v>
      </c>
      <c r="CV31" s="19">
        <v>0</v>
      </c>
      <c r="CW31" s="19">
        <v>0</v>
      </c>
      <c r="CX31" s="19">
        <v>0</v>
      </c>
      <c r="CY31" s="19">
        <v>0</v>
      </c>
      <c r="CZ31" s="72">
        <f t="shared" si="5"/>
        <v>28251</v>
      </c>
      <c r="DA31" s="7">
        <v>28251</v>
      </c>
      <c r="DB31" s="72">
        <f t="shared" si="1"/>
        <v>0</v>
      </c>
    </row>
    <row r="32" spans="1:106">
      <c r="A32" s="12">
        <v>29</v>
      </c>
      <c r="B32" s="6">
        <v>6246793834</v>
      </c>
      <c r="C32" s="6" t="s">
        <v>93</v>
      </c>
      <c r="D32" s="6" t="s">
        <v>160</v>
      </c>
      <c r="E32" s="6" t="s">
        <v>399</v>
      </c>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24"/>
      <c r="CE32" s="12"/>
      <c r="CF32" s="12"/>
      <c r="CG32" s="12"/>
      <c r="CH32" s="22">
        <v>364.72916666666703</v>
      </c>
      <c r="CI32" s="22">
        <v>807.61458333333303</v>
      </c>
      <c r="CJ32" s="22">
        <v>781.5625</v>
      </c>
      <c r="CK32" s="22">
        <v>547.09375</v>
      </c>
      <c r="CL32" s="22">
        <v>596.92307692307702</v>
      </c>
      <c r="CM32" s="22">
        <v>179.07692307692301</v>
      </c>
      <c r="CN32" s="22">
        <v>434.21052631578902</v>
      </c>
      <c r="CO32" s="22">
        <v>251.842105263158</v>
      </c>
      <c r="CP32" s="22">
        <v>138.947368421053</v>
      </c>
      <c r="CQ32" s="22">
        <v>930</v>
      </c>
      <c r="CR32" s="22">
        <v>640.66666666666697</v>
      </c>
      <c r="CS32" s="22">
        <v>227.333333333333</v>
      </c>
      <c r="CT32" s="22">
        <v>1053.6842105263199</v>
      </c>
      <c r="CU32" s="22">
        <v>653.28421052631597</v>
      </c>
      <c r="CV32" s="22">
        <v>295.03157894736802</v>
      </c>
      <c r="CW32" s="22">
        <v>433.884210526316</v>
      </c>
      <c r="CX32" s="22">
        <v>276.947368421053</v>
      </c>
      <c r="CY32" s="22">
        <v>166.168421052632</v>
      </c>
      <c r="CZ32" s="72">
        <f t="shared" si="5"/>
        <v>8779.0000000000073</v>
      </c>
      <c r="DA32" s="7">
        <v>8874</v>
      </c>
      <c r="DB32" s="72">
        <f t="shared" si="1"/>
        <v>-94.999999999992724</v>
      </c>
    </row>
    <row r="33" spans="1:106">
      <c r="A33" s="12">
        <v>30</v>
      </c>
      <c r="B33" s="6">
        <v>6246133931</v>
      </c>
      <c r="C33" s="6" t="s">
        <v>93</v>
      </c>
      <c r="D33" s="6" t="s">
        <v>163</v>
      </c>
      <c r="E33" s="6" t="s">
        <v>399</v>
      </c>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24"/>
      <c r="CE33" s="12"/>
      <c r="CF33" s="12"/>
      <c r="CG33" s="12"/>
      <c r="CH33" s="22">
        <v>574.71428571428601</v>
      </c>
      <c r="CI33" s="22">
        <v>1272.5816326530601</v>
      </c>
      <c r="CJ33" s="22">
        <v>1231.5306122449001</v>
      </c>
      <c r="CK33" s="22">
        <v>944.17346938775495</v>
      </c>
      <c r="CL33" s="22">
        <v>953.04</v>
      </c>
      <c r="CM33" s="22">
        <v>300.95999999999998</v>
      </c>
      <c r="CN33" s="22">
        <v>633.15789473684197</v>
      </c>
      <c r="CO33" s="22">
        <v>367.23157894736698</v>
      </c>
      <c r="CP33" s="22">
        <v>202.610526315789</v>
      </c>
      <c r="CQ33" s="22">
        <v>1406.89655172414</v>
      </c>
      <c r="CR33" s="22">
        <v>969.19540229885195</v>
      </c>
      <c r="CS33" s="22">
        <v>343.90804597701202</v>
      </c>
      <c r="CT33" s="22">
        <v>1726.84210526316</v>
      </c>
      <c r="CU33" s="22">
        <v>1070.6421052631599</v>
      </c>
      <c r="CV33" s="22">
        <v>483.515789473685</v>
      </c>
      <c r="CW33" s="22">
        <v>126.157894736842</v>
      </c>
      <c r="CX33" s="22">
        <v>80.526315789473699</v>
      </c>
      <c r="CY33" s="22">
        <v>37.315789473676922</v>
      </c>
      <c r="CZ33" s="72">
        <f t="shared" ref="CZ33:CZ38" si="6">SUM(BD33:CY33)</f>
        <v>12725</v>
      </c>
      <c r="DA33" s="7">
        <v>12725</v>
      </c>
      <c r="DB33" s="72">
        <f t="shared" si="1"/>
        <v>0</v>
      </c>
    </row>
    <row r="34" spans="1:106">
      <c r="A34" s="12">
        <v>31</v>
      </c>
      <c r="B34" s="6">
        <v>6246973434</v>
      </c>
      <c r="C34" s="6" t="s">
        <v>93</v>
      </c>
      <c r="D34" s="6" t="s">
        <v>166</v>
      </c>
      <c r="E34" s="6" t="s">
        <v>399</v>
      </c>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24"/>
      <c r="CE34" s="12"/>
      <c r="CF34" s="12"/>
      <c r="CG34" s="12"/>
      <c r="CH34" s="22">
        <v>460.26966292134802</v>
      </c>
      <c r="CI34" s="22">
        <v>1019.16853932584</v>
      </c>
      <c r="CJ34" s="22">
        <v>986.292134831461</v>
      </c>
      <c r="CK34" s="22">
        <v>460.26966292134802</v>
      </c>
      <c r="CL34" s="22">
        <v>665.96610169491498</v>
      </c>
      <c r="CM34" s="22">
        <v>170.03389830508499</v>
      </c>
      <c r="CN34" s="22">
        <v>500.52631578947398</v>
      </c>
      <c r="CO34" s="22">
        <v>290.30526315789598</v>
      </c>
      <c r="CP34" s="22">
        <v>160.168421052632</v>
      </c>
      <c r="CQ34" s="22">
        <v>1211.3793103448299</v>
      </c>
      <c r="CR34" s="22">
        <v>834.505747126438</v>
      </c>
      <c r="CS34" s="22">
        <v>296.11494252873598</v>
      </c>
      <c r="CT34" s="22">
        <v>1341.5789473684199</v>
      </c>
      <c r="CU34" s="22">
        <v>831.77894736841995</v>
      </c>
      <c r="CV34" s="22">
        <v>375.64210526315799</v>
      </c>
      <c r="CW34" s="22">
        <v>588.73684210526301</v>
      </c>
      <c r="CX34" s="22">
        <v>375.78947368421098</v>
      </c>
      <c r="CY34" s="22">
        <v>225.47368421052701</v>
      </c>
      <c r="CZ34" s="72">
        <f t="shared" si="6"/>
        <v>10794.000000000002</v>
      </c>
      <c r="DA34" s="7">
        <v>10878</v>
      </c>
      <c r="DB34" s="72">
        <f t="shared" si="1"/>
        <v>-83.999999999998181</v>
      </c>
    </row>
    <row r="35" spans="1:106" s="99" customFormat="1">
      <c r="A35" s="95">
        <v>32</v>
      </c>
      <c r="B35" s="96">
        <v>6245589065</v>
      </c>
      <c r="C35" s="96" t="s">
        <v>93</v>
      </c>
      <c r="D35" s="96" t="s">
        <v>94</v>
      </c>
      <c r="E35" s="96" t="s">
        <v>399</v>
      </c>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96"/>
      <c r="BE35" s="96"/>
      <c r="BF35" s="95"/>
      <c r="BG35" s="95"/>
      <c r="BH35" s="95"/>
      <c r="BI35" s="95"/>
      <c r="BJ35" s="95"/>
      <c r="BK35" s="95"/>
      <c r="BL35" s="95"/>
      <c r="BM35" s="95"/>
      <c r="BN35" s="95"/>
      <c r="BO35" s="95"/>
      <c r="BP35" s="95"/>
      <c r="BQ35" s="95"/>
      <c r="BR35" s="95"/>
      <c r="BS35" s="95"/>
      <c r="BT35" s="95"/>
      <c r="BU35" s="97">
        <v>0</v>
      </c>
      <c r="BV35" s="97">
        <v>0</v>
      </c>
      <c r="BW35" s="97">
        <v>0</v>
      </c>
      <c r="BX35" s="97">
        <v>0</v>
      </c>
      <c r="BY35" s="97">
        <v>0</v>
      </c>
      <c r="BZ35" s="97">
        <v>0</v>
      </c>
      <c r="CA35" s="97">
        <v>0</v>
      </c>
      <c r="CB35" s="97">
        <v>0</v>
      </c>
      <c r="CC35" s="97">
        <v>0</v>
      </c>
      <c r="CD35" s="97">
        <v>0</v>
      </c>
      <c r="CE35" s="97">
        <v>0</v>
      </c>
      <c r="CF35" s="97">
        <v>0</v>
      </c>
      <c r="CG35" s="97">
        <v>0</v>
      </c>
      <c r="CH35" s="97">
        <v>0</v>
      </c>
      <c r="CI35" s="97">
        <v>0</v>
      </c>
      <c r="CJ35" s="97">
        <v>0</v>
      </c>
      <c r="CK35" s="97">
        <v>0</v>
      </c>
      <c r="CL35" s="97">
        <v>0</v>
      </c>
      <c r="CM35" s="97">
        <v>0</v>
      </c>
      <c r="CN35" s="97">
        <v>0</v>
      </c>
      <c r="CO35" s="97">
        <v>0</v>
      </c>
      <c r="CP35" s="97">
        <v>0</v>
      </c>
      <c r="CQ35" s="97">
        <v>0</v>
      </c>
      <c r="CR35" s="97">
        <v>0</v>
      </c>
      <c r="CS35" s="97">
        <v>0</v>
      </c>
      <c r="CT35" s="97">
        <v>0</v>
      </c>
      <c r="CU35" s="97">
        <v>0</v>
      </c>
      <c r="CV35" s="97">
        <v>0</v>
      </c>
      <c r="CW35" s="97">
        <v>0</v>
      </c>
      <c r="CX35" s="97">
        <v>0</v>
      </c>
      <c r="CY35" s="97">
        <v>0</v>
      </c>
      <c r="CZ35" s="98">
        <f t="shared" si="6"/>
        <v>0</v>
      </c>
      <c r="DA35" s="99">
        <v>0</v>
      </c>
      <c r="DB35" s="72">
        <f t="shared" si="1"/>
        <v>0</v>
      </c>
    </row>
    <row r="36" spans="1:106">
      <c r="A36" s="12">
        <v>33</v>
      </c>
      <c r="B36" s="6">
        <v>6246976521</v>
      </c>
      <c r="C36" s="6" t="s">
        <v>93</v>
      </c>
      <c r="D36" s="6" t="s">
        <v>173</v>
      </c>
      <c r="E36" s="6" t="s">
        <v>399</v>
      </c>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24"/>
      <c r="CE36" s="12"/>
      <c r="CF36" s="12"/>
      <c r="CG36" s="12"/>
      <c r="CH36" s="22">
        <v>112.432989690722</v>
      </c>
      <c r="CI36" s="22">
        <v>248.95876288659801</v>
      </c>
      <c r="CJ36" s="22">
        <v>240.927835051546</v>
      </c>
      <c r="CK36" s="22">
        <v>176.680412371134</v>
      </c>
      <c r="CL36" s="22">
        <v>167.470588235294</v>
      </c>
      <c r="CM36" s="22">
        <v>51.529411764705898</v>
      </c>
      <c r="CN36" s="22">
        <v>139.47368421052599</v>
      </c>
      <c r="CO36" s="22">
        <v>80.894736842105402</v>
      </c>
      <c r="CP36" s="22">
        <v>44.631578947368503</v>
      </c>
      <c r="CQ36" s="22">
        <v>285.51724137931001</v>
      </c>
      <c r="CR36" s="22">
        <v>196.68965517241401</v>
      </c>
      <c r="CS36" s="22">
        <v>69.7931034482759</v>
      </c>
      <c r="CT36" s="22">
        <v>155.00000000000051</v>
      </c>
      <c r="CU36" s="22"/>
      <c r="CV36" s="22"/>
      <c r="CW36" s="22"/>
      <c r="CX36" s="22"/>
      <c r="CY36" s="22"/>
      <c r="CZ36" s="72">
        <f t="shared" si="6"/>
        <v>1970</v>
      </c>
      <c r="DA36" s="7">
        <v>1970</v>
      </c>
      <c r="DB36" s="72">
        <f t="shared" si="1"/>
        <v>0</v>
      </c>
    </row>
    <row r="37" spans="1:106">
      <c r="A37" s="12">
        <v>34</v>
      </c>
      <c r="B37" s="6">
        <v>6246973548</v>
      </c>
      <c r="C37" s="6" t="s">
        <v>93</v>
      </c>
      <c r="D37" s="6" t="s">
        <v>176</v>
      </c>
      <c r="E37" s="6" t="s">
        <v>399</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12"/>
      <c r="BG37" s="12"/>
      <c r="BH37" s="12"/>
      <c r="BI37" s="12"/>
      <c r="BJ37" s="12"/>
      <c r="BK37" s="12"/>
      <c r="BL37" s="12"/>
      <c r="BM37" s="12"/>
      <c r="BN37" s="12"/>
      <c r="BO37" s="12"/>
      <c r="BP37" s="12"/>
      <c r="BQ37" s="12"/>
      <c r="BR37" s="12"/>
      <c r="BS37" s="12"/>
      <c r="BT37" s="12"/>
      <c r="BU37" s="13">
        <v>568.423529411765</v>
      </c>
      <c r="BV37" s="13">
        <v>4405.2823529411799</v>
      </c>
      <c r="BW37" s="13">
        <v>4405.2823529411799</v>
      </c>
      <c r="BX37" s="13">
        <v>2700.0117647058801</v>
      </c>
      <c r="BY37" s="13">
        <v>993.88235294117703</v>
      </c>
      <c r="BZ37" s="13">
        <v>1027.0117647058801</v>
      </c>
      <c r="CA37" s="13">
        <v>795.10588235294097</v>
      </c>
      <c r="CB37" s="13">
        <v>809.78888888888901</v>
      </c>
      <c r="CC37" s="13">
        <v>809.78888888888901</v>
      </c>
      <c r="CD37" s="13">
        <v>731.42222222222199</v>
      </c>
      <c r="CE37" s="13">
        <v>1928.35897435897</v>
      </c>
      <c r="CF37" s="13">
        <v>1866.1538461538501</v>
      </c>
      <c r="CG37" s="13">
        <v>1928.35897435897</v>
      </c>
      <c r="CH37" s="13">
        <v>1555.1282051282101</v>
      </c>
      <c r="CI37" s="13">
        <v>2476.8367346938799</v>
      </c>
      <c r="CJ37" s="13">
        <v>2476.8367346938799</v>
      </c>
      <c r="CK37" s="13">
        <v>2876.3265306122398</v>
      </c>
      <c r="CL37" s="13">
        <v>1301.47457627119</v>
      </c>
      <c r="CM37" s="13">
        <v>1175.52542372881</v>
      </c>
      <c r="CN37" s="13">
        <v>28.7157894736842</v>
      </c>
      <c r="CO37" s="13">
        <v>28.7157894736842</v>
      </c>
      <c r="CP37" s="13">
        <v>30.568421052631599</v>
      </c>
      <c r="CQ37" s="13">
        <v>281.89560439560398</v>
      </c>
      <c r="CR37" s="13">
        <v>272.80219780219801</v>
      </c>
      <c r="CS37" s="13">
        <v>281.89560439560398</v>
      </c>
      <c r="CT37" s="13">
        <v>272.80219780219801</v>
      </c>
      <c r="CU37" s="13">
        <v>281.89560439560398</v>
      </c>
      <c r="CV37" s="13">
        <v>263.70879120879101</v>
      </c>
      <c r="CW37" s="13">
        <v>148.105263157895</v>
      </c>
      <c r="CX37" s="13">
        <v>153.04210526315799</v>
      </c>
      <c r="CY37" s="13">
        <v>167.85263157894701</v>
      </c>
      <c r="CZ37" s="72">
        <f t="shared" si="6"/>
        <v>37043</v>
      </c>
      <c r="DA37" s="7">
        <v>37043</v>
      </c>
      <c r="DB37" s="72">
        <f t="shared" si="1"/>
        <v>0</v>
      </c>
    </row>
    <row r="38" spans="1:106">
      <c r="A38" s="12">
        <v>35</v>
      </c>
      <c r="B38" s="6">
        <v>6246973489</v>
      </c>
      <c r="C38" s="6" t="s">
        <v>93</v>
      </c>
      <c r="D38" s="6" t="s">
        <v>179</v>
      </c>
      <c r="E38" s="6" t="s">
        <v>399</v>
      </c>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12"/>
      <c r="BG38" s="12"/>
      <c r="BH38" s="12"/>
      <c r="BI38" s="12"/>
      <c r="BJ38" s="12"/>
      <c r="BK38" s="12"/>
      <c r="BL38" s="12"/>
      <c r="BM38" s="12"/>
      <c r="BN38" s="12"/>
      <c r="BO38" s="12"/>
      <c r="BP38" s="12"/>
      <c r="BQ38" s="12"/>
      <c r="BR38" s="12"/>
      <c r="BS38" s="12"/>
      <c r="BT38" s="12"/>
      <c r="BU38" s="13">
        <v>194.18181818181799</v>
      </c>
      <c r="BV38" s="13">
        <v>339.81818181818198</v>
      </c>
      <c r="BW38" s="13">
        <v>1880</v>
      </c>
      <c r="BX38" s="13">
        <v>1880</v>
      </c>
      <c r="BY38" s="13">
        <v>708.247422680412</v>
      </c>
      <c r="BZ38" s="13">
        <v>731.85567010309296</v>
      </c>
      <c r="CA38" s="13">
        <v>849.89690721649504</v>
      </c>
      <c r="CB38" s="13">
        <v>456.38888888888903</v>
      </c>
      <c r="CC38" s="13">
        <v>456.38888888888903</v>
      </c>
      <c r="CD38" s="13">
        <v>412.222222222222</v>
      </c>
      <c r="CE38" s="13">
        <v>1029.35897435897</v>
      </c>
      <c r="CF38" s="13">
        <v>996.15384615384596</v>
      </c>
      <c r="CG38" s="13">
        <v>1029.35897435897</v>
      </c>
      <c r="CH38" s="13">
        <v>830.12820512820497</v>
      </c>
      <c r="CI38" s="13">
        <v>1349.44897959184</v>
      </c>
      <c r="CJ38" s="13">
        <v>1349.44897959184</v>
      </c>
      <c r="CK38" s="13">
        <v>1567.1020408163299</v>
      </c>
      <c r="CL38" s="13">
        <v>748.20338983050897</v>
      </c>
      <c r="CM38" s="13">
        <v>675.79661016949103</v>
      </c>
      <c r="CN38" s="13">
        <v>443.78947368421098</v>
      </c>
      <c r="CO38" s="13">
        <v>443.78947368421098</v>
      </c>
      <c r="CP38" s="13">
        <v>472.42105263157902</v>
      </c>
      <c r="CQ38" s="13">
        <v>1112.4367816091999</v>
      </c>
      <c r="CR38" s="13">
        <v>1076.55172413793</v>
      </c>
      <c r="CS38" s="13">
        <v>933.01149425287394</v>
      </c>
      <c r="CT38" s="13">
        <v>990.63157894736798</v>
      </c>
      <c r="CU38" s="13">
        <v>1023.65263157895</v>
      </c>
      <c r="CV38" s="13">
        <v>1122.7157894736799</v>
      </c>
      <c r="CW38" s="13">
        <v>504</v>
      </c>
      <c r="CX38" s="13">
        <v>520.79999999999995</v>
      </c>
      <c r="CY38" s="13">
        <v>571.20000000000005</v>
      </c>
      <c r="CZ38" s="72">
        <f t="shared" si="6"/>
        <v>26699</v>
      </c>
      <c r="DA38" s="7">
        <v>26699</v>
      </c>
      <c r="DB38" s="72">
        <f t="shared" si="1"/>
        <v>0</v>
      </c>
    </row>
    <row r="39" spans="1:106">
      <c r="A39" s="12">
        <v>36</v>
      </c>
      <c r="B39" s="6">
        <v>6246973375</v>
      </c>
      <c r="C39" s="6" t="s">
        <v>93</v>
      </c>
      <c r="D39" s="6" t="s">
        <v>181</v>
      </c>
      <c r="E39" s="6" t="s">
        <v>399</v>
      </c>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24"/>
      <c r="CE39" s="12"/>
      <c r="CF39" s="12"/>
      <c r="CG39" s="12"/>
      <c r="CH39" s="22">
        <v>464.57142857142901</v>
      </c>
      <c r="CI39" s="22">
        <v>1028.69387755102</v>
      </c>
      <c r="CJ39" s="22">
        <v>995.51020408163299</v>
      </c>
      <c r="CK39" s="22">
        <v>763.22448979591798</v>
      </c>
      <c r="CL39" s="22">
        <v>822.32</v>
      </c>
      <c r="CM39" s="22">
        <v>259.68</v>
      </c>
      <c r="CN39" s="22">
        <v>560.52631578947398</v>
      </c>
      <c r="CO39" s="22">
        <v>325.10526315789502</v>
      </c>
      <c r="CP39" s="22">
        <v>179.36842105263199</v>
      </c>
      <c r="CQ39" s="22">
        <v>1232.58620689655</v>
      </c>
      <c r="CR39" s="22">
        <v>849.11494252873399</v>
      </c>
      <c r="CS39" s="22">
        <v>301.29885057471199</v>
      </c>
      <c r="CT39" s="22">
        <v>1452.10526315789</v>
      </c>
      <c r="CU39" s="22">
        <v>900.30526315789496</v>
      </c>
      <c r="CV39" s="22">
        <v>406.58947368421099</v>
      </c>
      <c r="CW39" s="22">
        <v>660.47368421052602</v>
      </c>
      <c r="CX39" s="22">
        <v>421.57894736842201</v>
      </c>
      <c r="CY39" s="22">
        <v>252.947368421053</v>
      </c>
      <c r="CZ39" s="72">
        <f t="shared" ref="CZ39:CZ44" si="7">SUM(BD39:CY39)</f>
        <v>11875.999999999995</v>
      </c>
      <c r="DA39" s="7">
        <v>11991</v>
      </c>
      <c r="DB39" s="72">
        <f t="shared" si="1"/>
        <v>-115.00000000000546</v>
      </c>
    </row>
    <row r="40" spans="1:106" s="99" customFormat="1">
      <c r="A40" s="95">
        <v>37</v>
      </c>
      <c r="B40" s="96">
        <v>6247027233</v>
      </c>
      <c r="C40" s="96" t="s">
        <v>93</v>
      </c>
      <c r="D40" s="96" t="s">
        <v>184</v>
      </c>
      <c r="E40" s="96" t="s">
        <v>399</v>
      </c>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96"/>
      <c r="BE40" s="96"/>
      <c r="BF40" s="95"/>
      <c r="BG40" s="95"/>
      <c r="BH40" s="95"/>
      <c r="BI40" s="95"/>
      <c r="BJ40" s="95"/>
      <c r="BK40" s="95"/>
      <c r="BL40" s="95"/>
      <c r="BM40" s="95"/>
      <c r="BN40" s="95"/>
      <c r="BO40" s="95"/>
      <c r="BP40" s="95"/>
      <c r="BQ40" s="95"/>
      <c r="BR40" s="95"/>
      <c r="BS40" s="95"/>
      <c r="BT40" s="95"/>
      <c r="BU40" s="97"/>
      <c r="BV40" s="97"/>
      <c r="BW40" s="97"/>
      <c r="BX40" s="97"/>
      <c r="BY40" s="97"/>
      <c r="BZ40" s="97"/>
      <c r="CA40" s="97"/>
      <c r="CB40" s="97"/>
      <c r="CC40" s="97"/>
      <c r="CD40" s="97"/>
      <c r="CE40" s="97"/>
      <c r="CF40" s="97"/>
      <c r="CG40" s="97"/>
      <c r="CH40" s="97"/>
      <c r="CI40" s="97"/>
      <c r="CJ40" s="97"/>
      <c r="CK40" s="97"/>
      <c r="CL40" s="97"/>
      <c r="CM40" s="97"/>
      <c r="CN40" s="97"/>
      <c r="CO40" s="97"/>
      <c r="CP40" s="97"/>
      <c r="CQ40" s="97"/>
      <c r="CR40" s="97"/>
      <c r="CS40" s="97"/>
      <c r="CT40" s="97"/>
      <c r="CU40" s="97"/>
      <c r="CV40" s="97"/>
      <c r="CW40" s="97"/>
      <c r="CX40" s="97"/>
      <c r="CY40" s="97">
        <v>0</v>
      </c>
      <c r="CZ40" s="98">
        <f t="shared" si="7"/>
        <v>0</v>
      </c>
      <c r="DA40" s="99">
        <v>0</v>
      </c>
      <c r="DB40" s="72">
        <f t="shared" si="1"/>
        <v>0</v>
      </c>
    </row>
    <row r="41" spans="1:106" s="99" customFormat="1">
      <c r="A41" s="95">
        <v>38</v>
      </c>
      <c r="B41" s="96">
        <v>6247003981</v>
      </c>
      <c r="C41" s="96" t="s">
        <v>93</v>
      </c>
      <c r="D41" s="96" t="s">
        <v>188</v>
      </c>
      <c r="E41" s="96" t="s">
        <v>399</v>
      </c>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96"/>
      <c r="BE41" s="96"/>
      <c r="BF41" s="95"/>
      <c r="BG41" s="95"/>
      <c r="BH41" s="95"/>
      <c r="BI41" s="95"/>
      <c r="BJ41" s="95"/>
      <c r="BK41" s="95"/>
      <c r="BL41" s="95"/>
      <c r="BM41" s="95"/>
      <c r="BN41" s="95"/>
      <c r="BO41" s="95"/>
      <c r="BP41" s="95"/>
      <c r="BQ41" s="95"/>
      <c r="BR41" s="95"/>
      <c r="BS41" s="95"/>
      <c r="BT41" s="95"/>
      <c r="BU41" s="97"/>
      <c r="BV41" s="97"/>
      <c r="BW41" s="97"/>
      <c r="BX41" s="97"/>
      <c r="BY41" s="97"/>
      <c r="BZ41" s="97"/>
      <c r="CA41" s="97"/>
      <c r="CB41" s="97"/>
      <c r="CC41" s="97"/>
      <c r="CD41" s="97"/>
      <c r="CE41" s="97"/>
      <c r="CF41" s="97"/>
      <c r="CG41" s="97"/>
      <c r="CH41" s="97"/>
      <c r="CI41" s="97"/>
      <c r="CJ41" s="97"/>
      <c r="CK41" s="97"/>
      <c r="CL41" s="97"/>
      <c r="CM41" s="97"/>
      <c r="CN41" s="97"/>
      <c r="CO41" s="97"/>
      <c r="CP41" s="97"/>
      <c r="CQ41" s="97"/>
      <c r="CR41" s="97"/>
      <c r="CS41" s="97"/>
      <c r="CT41" s="97"/>
      <c r="CU41" s="97"/>
      <c r="CV41" s="97"/>
      <c r="CW41" s="97"/>
      <c r="CX41" s="97"/>
      <c r="CY41" s="97">
        <v>0</v>
      </c>
      <c r="CZ41" s="98">
        <f t="shared" si="7"/>
        <v>0</v>
      </c>
      <c r="DA41" s="99">
        <v>0</v>
      </c>
      <c r="DB41" s="72">
        <f t="shared" si="1"/>
        <v>0</v>
      </c>
    </row>
    <row r="42" spans="1:106" s="99" customFormat="1">
      <c r="A42" s="95">
        <v>39</v>
      </c>
      <c r="B42" s="96">
        <v>6247027262</v>
      </c>
      <c r="C42" s="96" t="s">
        <v>93</v>
      </c>
      <c r="D42" s="96" t="s">
        <v>191</v>
      </c>
      <c r="E42" s="96" t="s">
        <v>399</v>
      </c>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96"/>
      <c r="BE42" s="96"/>
      <c r="BF42" s="95"/>
      <c r="BG42" s="95"/>
      <c r="BH42" s="95"/>
      <c r="BI42" s="95"/>
      <c r="BJ42" s="95"/>
      <c r="BK42" s="95"/>
      <c r="BL42" s="95"/>
      <c r="BM42" s="95"/>
      <c r="BN42" s="95"/>
      <c r="BO42" s="95"/>
      <c r="BP42" s="95"/>
      <c r="BQ42" s="95"/>
      <c r="BR42" s="95"/>
      <c r="BS42" s="95"/>
      <c r="BT42" s="95"/>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v>0</v>
      </c>
      <c r="CZ42" s="98">
        <f t="shared" si="7"/>
        <v>0</v>
      </c>
      <c r="DA42" s="99">
        <v>0</v>
      </c>
      <c r="DB42" s="72">
        <f t="shared" si="1"/>
        <v>0</v>
      </c>
    </row>
    <row r="43" spans="1:106">
      <c r="A43" s="12">
        <v>40</v>
      </c>
      <c r="B43" s="6">
        <v>6247046216</v>
      </c>
      <c r="C43" s="6" t="s">
        <v>93</v>
      </c>
      <c r="D43" s="6" t="s">
        <v>194</v>
      </c>
      <c r="E43" s="6" t="s">
        <v>399</v>
      </c>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24"/>
      <c r="CE43" s="12"/>
      <c r="CF43" s="12"/>
      <c r="CG43" s="12"/>
      <c r="CH43" s="22">
        <v>3724</v>
      </c>
      <c r="CI43" s="22">
        <v>8246</v>
      </c>
      <c r="CJ43" s="22">
        <v>7980</v>
      </c>
      <c r="CK43" s="22">
        <v>6118</v>
      </c>
      <c r="CL43" s="22">
        <v>5801.84</v>
      </c>
      <c r="CM43" s="22">
        <v>1832.16</v>
      </c>
      <c r="CN43" s="22">
        <v>3736.3157894736801</v>
      </c>
      <c r="CO43" s="22">
        <v>2167.06315789474</v>
      </c>
      <c r="CP43" s="22">
        <v>1195.6210526315799</v>
      </c>
      <c r="CQ43" s="22">
        <v>8600.1724137930996</v>
      </c>
      <c r="CR43" s="22">
        <v>5924.5632183908201</v>
      </c>
      <c r="CS43" s="22">
        <v>2102.2643678160998</v>
      </c>
      <c r="CT43" s="22">
        <v>11446.354166666701</v>
      </c>
      <c r="CU43" s="22">
        <v>7096.7395833333203</v>
      </c>
      <c r="CV43" s="22">
        <v>3433.90624999999</v>
      </c>
      <c r="CW43" s="22">
        <v>4838.8085106382996</v>
      </c>
      <c r="CX43" s="22">
        <v>3155.7446808510599</v>
      </c>
      <c r="CY43" s="22">
        <v>1893.44680851064</v>
      </c>
      <c r="CZ43" s="72">
        <f t="shared" si="7"/>
        <v>89293</v>
      </c>
      <c r="DA43" s="7">
        <v>90009</v>
      </c>
      <c r="DB43" s="72">
        <f t="shared" si="1"/>
        <v>-716</v>
      </c>
    </row>
    <row r="44" spans="1:106" s="99" customFormat="1">
      <c r="A44" s="95">
        <v>41</v>
      </c>
      <c r="B44" s="96">
        <v>6246983406</v>
      </c>
      <c r="C44" s="96" t="s">
        <v>93</v>
      </c>
      <c r="D44" s="96" t="s">
        <v>94</v>
      </c>
      <c r="E44" s="96" t="s">
        <v>399</v>
      </c>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96"/>
      <c r="BE44" s="96"/>
      <c r="BF44" s="95"/>
      <c r="BG44" s="95"/>
      <c r="BH44" s="95"/>
      <c r="BI44" s="95"/>
      <c r="BJ44" s="95"/>
      <c r="BK44" s="95"/>
      <c r="BL44" s="95"/>
      <c r="BM44" s="95"/>
      <c r="BN44" s="95"/>
      <c r="BO44" s="95"/>
      <c r="BP44" s="95"/>
      <c r="BQ44" s="95"/>
      <c r="BR44" s="95"/>
      <c r="BS44" s="95"/>
      <c r="BT44" s="95"/>
      <c r="BU44" s="97"/>
      <c r="BV44" s="97"/>
      <c r="BW44" s="97"/>
      <c r="BX44" s="97"/>
      <c r="BY44" s="97"/>
      <c r="BZ44" s="97"/>
      <c r="CA44" s="97"/>
      <c r="CB44" s="97"/>
      <c r="CC44" s="97"/>
      <c r="CD44" s="97"/>
      <c r="CE44" s="97"/>
      <c r="CF44" s="97"/>
      <c r="CG44" s="97"/>
      <c r="CH44" s="97"/>
      <c r="CI44" s="97"/>
      <c r="CJ44" s="97"/>
      <c r="CK44" s="97"/>
      <c r="CL44" s="97"/>
      <c r="CM44" s="97"/>
      <c r="CN44" s="97"/>
      <c r="CO44" s="97"/>
      <c r="CP44" s="97"/>
      <c r="CQ44" s="97"/>
      <c r="CR44" s="97"/>
      <c r="CS44" s="97"/>
      <c r="CT44" s="97"/>
      <c r="CU44" s="97"/>
      <c r="CV44" s="97"/>
      <c r="CW44" s="97"/>
      <c r="CX44" s="97"/>
      <c r="CY44" s="97">
        <v>0</v>
      </c>
      <c r="CZ44" s="98">
        <f t="shared" si="7"/>
        <v>0</v>
      </c>
      <c r="DA44" s="99">
        <v>0</v>
      </c>
      <c r="DB44" s="72">
        <f t="shared" si="1"/>
        <v>0</v>
      </c>
    </row>
    <row r="45" spans="1:106">
      <c r="A45" s="12">
        <v>42</v>
      </c>
      <c r="B45" s="6">
        <v>6246380786</v>
      </c>
      <c r="C45" s="6" t="s">
        <v>93</v>
      </c>
      <c r="D45" s="6" t="s">
        <v>199</v>
      </c>
      <c r="E45" s="6" t="s">
        <v>399</v>
      </c>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24"/>
      <c r="CE45" s="12"/>
      <c r="CF45" s="12"/>
      <c r="CG45" s="12"/>
      <c r="CH45" s="22">
        <v>397.142857142857</v>
      </c>
      <c r="CI45" s="22">
        <v>879.38775510204096</v>
      </c>
      <c r="CJ45" s="22">
        <v>851.02040816326496</v>
      </c>
      <c r="CK45" s="22">
        <v>652.44897959183697</v>
      </c>
      <c r="CL45" s="22">
        <v>684.76</v>
      </c>
      <c r="CM45" s="22">
        <v>216.24</v>
      </c>
      <c r="CN45" s="22">
        <v>504.73684210526301</v>
      </c>
      <c r="CO45" s="22">
        <v>292.74736842105398</v>
      </c>
      <c r="CP45" s="22">
        <v>161.515789473685</v>
      </c>
      <c r="CQ45" s="22">
        <v>1037.58620689655</v>
      </c>
      <c r="CR45" s="22">
        <v>714.78160919540198</v>
      </c>
      <c r="CS45" s="22">
        <v>253.63218390804599</v>
      </c>
      <c r="CT45" s="22">
        <v>1126.0416666666699</v>
      </c>
      <c r="CU45" s="22">
        <v>698.14583333333201</v>
      </c>
      <c r="CV45" s="22">
        <v>337.81249999999898</v>
      </c>
      <c r="CW45" s="22">
        <v>522.14893617021301</v>
      </c>
      <c r="CX45" s="22">
        <v>340.53191489361598</v>
      </c>
      <c r="CY45" s="22">
        <v>204.31914893617</v>
      </c>
      <c r="CZ45" s="72">
        <f t="shared" ref="CZ45:CZ50" si="8">SUM(BD45:CY45)</f>
        <v>9874.9999999999982</v>
      </c>
      <c r="DA45" s="7">
        <v>9969</v>
      </c>
      <c r="DB45" s="72">
        <f t="shared" si="1"/>
        <v>-94.000000000001819</v>
      </c>
    </row>
    <row r="46" spans="1:106">
      <c r="A46" s="12">
        <v>43</v>
      </c>
      <c r="B46" s="6">
        <v>6247071399</v>
      </c>
      <c r="C46" s="6" t="s">
        <v>93</v>
      </c>
      <c r="D46" s="6" t="s">
        <v>202</v>
      </c>
      <c r="E46" s="6" t="s">
        <v>399</v>
      </c>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24"/>
      <c r="CE46" s="12"/>
      <c r="CF46" s="12"/>
      <c r="CG46" s="12"/>
      <c r="CH46" s="22">
        <v>1083.42857142857</v>
      </c>
      <c r="CI46" s="22">
        <v>2399.0204081632701</v>
      </c>
      <c r="CJ46" s="22">
        <v>2321.63265306122</v>
      </c>
      <c r="CK46" s="22">
        <v>1779.9183673469399</v>
      </c>
      <c r="CL46" s="22">
        <v>1939.52</v>
      </c>
      <c r="CM46" s="22">
        <v>612.48</v>
      </c>
      <c r="CN46" s="22">
        <v>1160.5263157894699</v>
      </c>
      <c r="CO46" s="22">
        <v>673.10526315789502</v>
      </c>
      <c r="CP46" s="22">
        <v>371.36842105263202</v>
      </c>
      <c r="CQ46" s="22">
        <v>3067.2413793103401</v>
      </c>
      <c r="CR46" s="22">
        <v>2112.9885057471301</v>
      </c>
      <c r="CS46" s="22">
        <v>749.77011494252895</v>
      </c>
      <c r="CT46" s="22">
        <v>3316.1458333333298</v>
      </c>
      <c r="CU46" s="22">
        <v>2056.0104166666702</v>
      </c>
      <c r="CV46" s="22">
        <v>994.84375</v>
      </c>
      <c r="CW46" s="22">
        <v>1568.40425531915</v>
      </c>
      <c r="CX46" s="22">
        <v>1022.87234042553</v>
      </c>
      <c r="CY46" s="22">
        <v>613.72340425532002</v>
      </c>
      <c r="CZ46" s="72">
        <f t="shared" si="8"/>
        <v>27842.999999999996</v>
      </c>
      <c r="DA46" s="7">
        <v>28051</v>
      </c>
      <c r="DB46" s="72">
        <f t="shared" si="1"/>
        <v>-208.00000000000364</v>
      </c>
    </row>
    <row r="47" spans="1:106" s="99" customFormat="1">
      <c r="A47" s="95">
        <v>44</v>
      </c>
      <c r="B47" s="96">
        <v>6246980276</v>
      </c>
      <c r="C47" s="96" t="s">
        <v>93</v>
      </c>
      <c r="D47" s="96" t="s">
        <v>205</v>
      </c>
      <c r="E47" s="96" t="s">
        <v>399</v>
      </c>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96"/>
      <c r="BE47" s="96"/>
      <c r="BF47" s="95"/>
      <c r="BG47" s="95"/>
      <c r="BH47" s="95"/>
      <c r="BI47" s="95"/>
      <c r="BJ47" s="95"/>
      <c r="BK47" s="95"/>
      <c r="BL47" s="95"/>
      <c r="BM47" s="95"/>
      <c r="BN47" s="95"/>
      <c r="BO47" s="95"/>
      <c r="BP47" s="95"/>
      <c r="BQ47" s="95"/>
      <c r="BR47" s="95"/>
      <c r="BS47" s="95"/>
      <c r="BT47" s="95"/>
      <c r="BU47" s="97"/>
      <c r="BV47" s="97"/>
      <c r="BW47" s="97"/>
      <c r="BX47" s="97"/>
      <c r="BY47" s="97"/>
      <c r="BZ47" s="97"/>
      <c r="CA47" s="97"/>
      <c r="CB47" s="97"/>
      <c r="CC47" s="97"/>
      <c r="CD47" s="97"/>
      <c r="CE47" s="97"/>
      <c r="CF47" s="97"/>
      <c r="CG47" s="97"/>
      <c r="CH47" s="97"/>
      <c r="CI47" s="97"/>
      <c r="CJ47" s="97"/>
      <c r="CK47" s="97"/>
      <c r="CL47" s="97"/>
      <c r="CM47" s="97"/>
      <c r="CN47" s="97"/>
      <c r="CO47" s="97"/>
      <c r="CP47" s="97"/>
      <c r="CQ47" s="97"/>
      <c r="CR47" s="97"/>
      <c r="CS47" s="97"/>
      <c r="CT47" s="97"/>
      <c r="CU47" s="97"/>
      <c r="CV47" s="97"/>
      <c r="CW47" s="97"/>
      <c r="CX47" s="97"/>
      <c r="CY47" s="97">
        <v>0</v>
      </c>
      <c r="CZ47" s="98">
        <f t="shared" si="8"/>
        <v>0</v>
      </c>
      <c r="DA47" s="99">
        <v>0</v>
      </c>
      <c r="DB47" s="72">
        <f t="shared" si="1"/>
        <v>0</v>
      </c>
    </row>
    <row r="48" spans="1:106">
      <c r="A48" s="12">
        <v>45</v>
      </c>
      <c r="B48" s="6">
        <v>6247033607</v>
      </c>
      <c r="C48" s="6" t="s">
        <v>93</v>
      </c>
      <c r="D48" s="6" t="s">
        <v>209</v>
      </c>
      <c r="E48" s="6" t="s">
        <v>399</v>
      </c>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24"/>
      <c r="CE48" s="12"/>
      <c r="CF48" s="12"/>
      <c r="CG48" s="12"/>
      <c r="CH48" s="22">
        <v>193.57142857142901</v>
      </c>
      <c r="CI48" s="22">
        <v>428.62244897959198</v>
      </c>
      <c r="CJ48" s="22">
        <v>414.79591836734699</v>
      </c>
      <c r="CK48" s="22">
        <v>318.01020408163299</v>
      </c>
      <c r="CL48" s="22">
        <v>568.48</v>
      </c>
      <c r="CM48" s="22">
        <v>179.52</v>
      </c>
      <c r="CN48" s="22">
        <v>585.05154639175305</v>
      </c>
      <c r="CO48" s="22">
        <v>339.32989690721797</v>
      </c>
      <c r="CP48" s="22">
        <v>210.61855670103199</v>
      </c>
      <c r="CQ48" s="22">
        <v>1387.1294117647101</v>
      </c>
      <c r="CR48" s="22">
        <v>1000.02352941177</v>
      </c>
      <c r="CS48" s="22">
        <v>354.84705882353001</v>
      </c>
      <c r="CT48" s="22">
        <v>1417.7083333333301</v>
      </c>
      <c r="CU48" s="22">
        <v>878.97916666666799</v>
      </c>
      <c r="CV48" s="22">
        <v>425.31250000000102</v>
      </c>
      <c r="CW48" s="22">
        <v>781.02127659574501</v>
      </c>
      <c r="CX48" s="22">
        <v>509.36170212765899</v>
      </c>
      <c r="CY48" s="22">
        <v>305.61702127659498</v>
      </c>
      <c r="CZ48" s="72">
        <f t="shared" si="8"/>
        <v>10298.000000000015</v>
      </c>
      <c r="DA48" s="7">
        <v>10334</v>
      </c>
      <c r="DB48" s="72">
        <f t="shared" si="1"/>
        <v>-35.999999999985448</v>
      </c>
    </row>
    <row r="49" spans="1:106">
      <c r="A49" s="12">
        <v>46</v>
      </c>
      <c r="B49" s="6">
        <v>6247033737</v>
      </c>
      <c r="C49" s="6" t="s">
        <v>93</v>
      </c>
      <c r="D49" s="6" t="s">
        <v>212</v>
      </c>
      <c r="E49" s="6" t="s">
        <v>399</v>
      </c>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24"/>
      <c r="CE49" s="12"/>
      <c r="CF49" s="12"/>
      <c r="CG49" s="12"/>
      <c r="CH49" s="22">
        <v>715.142857142857</v>
      </c>
      <c r="CI49" s="22">
        <v>1583.5306122449001</v>
      </c>
      <c r="CJ49" s="22">
        <v>1532.44897959184</v>
      </c>
      <c r="CK49" s="22">
        <v>1174.87755102041</v>
      </c>
      <c r="CL49" s="22">
        <v>1307.96</v>
      </c>
      <c r="CM49" s="22">
        <v>413.04</v>
      </c>
      <c r="CN49" s="22">
        <v>966.31578947368405</v>
      </c>
      <c r="CO49" s="22">
        <v>560.46315789473704</v>
      </c>
      <c r="CP49" s="22">
        <v>309.22105263157903</v>
      </c>
      <c r="CQ49" s="22">
        <v>2052.93103448276</v>
      </c>
      <c r="CR49" s="22">
        <v>1414.2413793103401</v>
      </c>
      <c r="CS49" s="22">
        <v>501.827586206896</v>
      </c>
      <c r="CT49" s="22">
        <v>2489.0625</v>
      </c>
      <c r="CU49" s="22">
        <v>1543.21875</v>
      </c>
      <c r="CV49" s="22">
        <v>746.71875</v>
      </c>
      <c r="CW49" s="22">
        <v>1161.7446808510599</v>
      </c>
      <c r="CX49" s="22">
        <v>757.65957446808602</v>
      </c>
      <c r="CY49" s="22">
        <v>454.59574468085202</v>
      </c>
      <c r="CZ49" s="72">
        <f t="shared" si="8"/>
        <v>19685.000000000007</v>
      </c>
      <c r="DA49" s="7">
        <v>19866</v>
      </c>
      <c r="DB49" s="72">
        <f t="shared" si="1"/>
        <v>-180.99999999999272</v>
      </c>
    </row>
    <row r="50" spans="1:106">
      <c r="A50" s="12">
        <v>47</v>
      </c>
      <c r="B50" s="6">
        <v>6247031106</v>
      </c>
      <c r="C50" s="6" t="s">
        <v>93</v>
      </c>
      <c r="D50" s="6" t="s">
        <v>215</v>
      </c>
      <c r="E50" s="6" t="s">
        <v>399</v>
      </c>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24"/>
      <c r="CE50" s="12"/>
      <c r="CF50" s="12"/>
      <c r="CG50" s="12"/>
      <c r="CH50" s="22">
        <v>505</v>
      </c>
      <c r="CI50" s="22">
        <v>1118.2142857142901</v>
      </c>
      <c r="CJ50" s="22">
        <v>1082.1428571428601</v>
      </c>
      <c r="CK50" s="22">
        <v>829.642857142857</v>
      </c>
      <c r="CL50" s="22">
        <v>797.24</v>
      </c>
      <c r="CM50" s="22">
        <v>251.76</v>
      </c>
      <c r="CN50" s="22">
        <v>606.84210526315803</v>
      </c>
      <c r="CO50" s="22">
        <v>351.968421052633</v>
      </c>
      <c r="CP50" s="22">
        <v>194.18947368421101</v>
      </c>
      <c r="CQ50" s="22">
        <v>1321.03448275862</v>
      </c>
      <c r="CR50" s="22">
        <v>910.04597701149601</v>
      </c>
      <c r="CS50" s="22">
        <v>322.91954022988602</v>
      </c>
      <c r="CT50" s="22">
        <v>1517.7083333333301</v>
      </c>
      <c r="CU50" s="22">
        <v>940.97916666666799</v>
      </c>
      <c r="CV50" s="22">
        <v>455.31250000000102</v>
      </c>
      <c r="CW50" s="22">
        <v>689.02127659574501</v>
      </c>
      <c r="CX50" s="22">
        <v>449.36170212765899</v>
      </c>
      <c r="CY50" s="22">
        <v>269.61702127659498</v>
      </c>
      <c r="CZ50" s="72">
        <f t="shared" si="8"/>
        <v>12613.000000000013</v>
      </c>
      <c r="DA50" s="7">
        <v>12735</v>
      </c>
      <c r="DB50" s="72">
        <f t="shared" si="1"/>
        <v>-121.99999999998727</v>
      </c>
    </row>
    <row r="51" spans="1:106" s="99" customFormat="1">
      <c r="A51" s="95">
        <v>48</v>
      </c>
      <c r="B51" s="96">
        <v>6246973463</v>
      </c>
      <c r="C51" s="96" t="s">
        <v>93</v>
      </c>
      <c r="D51" s="96" t="s">
        <v>94</v>
      </c>
      <c r="E51" s="96" t="s">
        <v>399</v>
      </c>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96"/>
      <c r="BE51" s="96"/>
      <c r="BF51" s="95"/>
      <c r="BG51" s="95"/>
      <c r="BH51" s="95"/>
      <c r="BI51" s="95"/>
      <c r="BJ51" s="95"/>
      <c r="BK51" s="95"/>
      <c r="BL51" s="95"/>
      <c r="BM51" s="95"/>
      <c r="BN51" s="95"/>
      <c r="BO51" s="95"/>
      <c r="BP51" s="95"/>
      <c r="BQ51" s="95"/>
      <c r="BR51" s="95"/>
      <c r="BS51" s="95"/>
      <c r="BT51" s="95"/>
      <c r="BU51" s="97"/>
      <c r="BV51" s="97"/>
      <c r="BW51" s="97"/>
      <c r="BX51" s="97"/>
      <c r="BY51" s="97"/>
      <c r="BZ51" s="97"/>
      <c r="CA51" s="97"/>
      <c r="CB51" s="97"/>
      <c r="CC51" s="97"/>
      <c r="CD51" s="97"/>
      <c r="CE51" s="97"/>
      <c r="CF51" s="97"/>
      <c r="CG51" s="97"/>
      <c r="CH51" s="97"/>
      <c r="CI51" s="97"/>
      <c r="CJ51" s="97"/>
      <c r="CK51" s="97"/>
      <c r="CL51" s="97"/>
      <c r="CM51" s="97"/>
      <c r="CN51" s="97"/>
      <c r="CO51" s="97"/>
      <c r="CP51" s="97"/>
      <c r="CQ51" s="97"/>
      <c r="CR51" s="97"/>
      <c r="CS51" s="97"/>
      <c r="CT51" s="97"/>
      <c r="CU51" s="97"/>
      <c r="CV51" s="97"/>
      <c r="CW51" s="97"/>
      <c r="CX51" s="97"/>
      <c r="CY51" s="97">
        <v>0</v>
      </c>
      <c r="CZ51" s="98">
        <f t="shared" ref="CZ51:CZ55" si="9">SUM(BD51:CY51)</f>
        <v>0</v>
      </c>
      <c r="DA51" s="99">
        <v>0</v>
      </c>
      <c r="DB51" s="72">
        <f t="shared" si="1"/>
        <v>0</v>
      </c>
    </row>
    <row r="52" spans="1:106">
      <c r="A52" s="12">
        <v>49</v>
      </c>
      <c r="B52" s="6">
        <v>6247074167</v>
      </c>
      <c r="C52" s="6" t="s">
        <v>93</v>
      </c>
      <c r="D52" s="6" t="s">
        <v>221</v>
      </c>
      <c r="E52" s="6" t="s">
        <v>399</v>
      </c>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24"/>
      <c r="CE52" s="12"/>
      <c r="CF52" s="12"/>
      <c r="CG52" s="12"/>
      <c r="CH52" s="22">
        <v>1066.42857142857</v>
      </c>
      <c r="CI52" s="22">
        <v>2361.37755102041</v>
      </c>
      <c r="CJ52" s="22">
        <v>2285.2040816326498</v>
      </c>
      <c r="CK52" s="22">
        <v>1751.98979591837</v>
      </c>
      <c r="CL52" s="22">
        <v>866.4</v>
      </c>
      <c r="CM52" s="22">
        <v>273.60000000000002</v>
      </c>
      <c r="CN52" s="22">
        <v>914.73684210526301</v>
      </c>
      <c r="CO52" s="22">
        <v>530.54736842105399</v>
      </c>
      <c r="CP52" s="22">
        <v>292.71578947368499</v>
      </c>
      <c r="CQ52" s="22">
        <v>2467.7586206896599</v>
      </c>
      <c r="CR52" s="22">
        <v>1700.0114942528701</v>
      </c>
      <c r="CS52" s="22">
        <v>603.22988505747105</v>
      </c>
      <c r="CT52" s="22">
        <v>3412.5</v>
      </c>
      <c r="CU52" s="22">
        <v>2115.75</v>
      </c>
      <c r="CV52" s="22">
        <v>1023.75</v>
      </c>
      <c r="CW52" s="22">
        <v>1397.6170212766001</v>
      </c>
      <c r="CX52" s="22">
        <v>911.48936170212903</v>
      </c>
      <c r="CY52" s="22">
        <v>546.89361702127701</v>
      </c>
      <c r="CZ52" s="72">
        <f t="shared" si="9"/>
        <v>24522.000000000011</v>
      </c>
      <c r="DA52" s="7">
        <v>24738</v>
      </c>
      <c r="DB52" s="72">
        <f t="shared" si="1"/>
        <v>-215.99999999998909</v>
      </c>
    </row>
    <row r="53" spans="1:106">
      <c r="A53" s="12">
        <v>50</v>
      </c>
      <c r="B53" s="6">
        <v>6247074200</v>
      </c>
      <c r="C53" s="6" t="s">
        <v>93</v>
      </c>
      <c r="D53" s="6" t="s">
        <v>224</v>
      </c>
      <c r="E53" s="6" t="s">
        <v>399</v>
      </c>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24"/>
      <c r="CE53" s="12"/>
      <c r="CF53" s="12"/>
      <c r="CG53" s="12"/>
      <c r="CH53" s="22">
        <v>1017.71428571429</v>
      </c>
      <c r="CI53" s="22">
        <v>2253.51020408163</v>
      </c>
      <c r="CJ53" s="22">
        <v>2180.8163265306098</v>
      </c>
      <c r="CK53" s="22">
        <v>1671.9591836734701</v>
      </c>
      <c r="CL53" s="22">
        <v>768.36</v>
      </c>
      <c r="CM53" s="22">
        <v>242.64</v>
      </c>
      <c r="CN53" s="22">
        <v>61.578947368421098</v>
      </c>
      <c r="CO53" s="22">
        <v>35.715789473684197</v>
      </c>
      <c r="CP53" s="22">
        <v>19.705263157894699</v>
      </c>
      <c r="CQ53" s="22">
        <v>2507.06896551724</v>
      </c>
      <c r="CR53" s="22">
        <v>1727.09195402299</v>
      </c>
      <c r="CS53" s="22">
        <v>612.83908045977</v>
      </c>
      <c r="CT53" s="22">
        <v>2698.4375</v>
      </c>
      <c r="CU53" s="22">
        <v>1673.03125</v>
      </c>
      <c r="CV53" s="22">
        <v>809.53125</v>
      </c>
      <c r="CW53" s="22">
        <v>1313.44680851064</v>
      </c>
      <c r="CX53" s="22">
        <v>856.595744680851</v>
      </c>
      <c r="CY53" s="22">
        <v>513.95744680851101</v>
      </c>
      <c r="CZ53" s="72">
        <f t="shared" si="9"/>
        <v>20964.000000000004</v>
      </c>
      <c r="DA53" s="7">
        <v>21172</v>
      </c>
      <c r="DB53" s="72">
        <f t="shared" si="1"/>
        <v>-207.99999999999636</v>
      </c>
    </row>
    <row r="54" spans="1:106">
      <c r="A54" s="12">
        <v>51</v>
      </c>
      <c r="B54" s="6">
        <v>6246976491</v>
      </c>
      <c r="C54" s="6" t="s">
        <v>93</v>
      </c>
      <c r="D54" s="6" t="s">
        <v>226</v>
      </c>
      <c r="E54" s="6" t="s">
        <v>399</v>
      </c>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24"/>
      <c r="CE54" s="12"/>
      <c r="CF54" s="12"/>
      <c r="CG54" s="12"/>
      <c r="CH54" s="22">
        <v>165.142857142857</v>
      </c>
      <c r="CI54" s="22">
        <v>365.67346938775501</v>
      </c>
      <c r="CJ54" s="22">
        <v>353.87755102040802</v>
      </c>
      <c r="CK54" s="22">
        <v>271.30612244897998</v>
      </c>
      <c r="CL54" s="22">
        <v>281.2</v>
      </c>
      <c r="CM54" s="22">
        <v>88.8</v>
      </c>
      <c r="CN54" s="22">
        <v>186.31578947368399</v>
      </c>
      <c r="CO54" s="22">
        <v>108.063157894737</v>
      </c>
      <c r="CP54" s="22">
        <v>59.621052631578898</v>
      </c>
      <c r="CQ54" s="22">
        <v>434.48275862068999</v>
      </c>
      <c r="CR54" s="22">
        <v>299.31034482758599</v>
      </c>
      <c r="CS54" s="22">
        <v>106.206896551724</v>
      </c>
      <c r="CT54" s="22">
        <v>484.89583333333297</v>
      </c>
      <c r="CU54" s="22">
        <v>300.63541666666703</v>
      </c>
      <c r="CV54" s="22">
        <v>145.46875</v>
      </c>
      <c r="CW54" s="22">
        <v>210.42553191489401</v>
      </c>
      <c r="CX54" s="22">
        <v>137.23404255319099</v>
      </c>
      <c r="CY54" s="22">
        <v>74.340425531914804</v>
      </c>
      <c r="CZ54" s="72">
        <f t="shared" si="9"/>
        <v>4073</v>
      </c>
      <c r="DA54" s="7">
        <v>4073</v>
      </c>
      <c r="DB54" s="72">
        <f t="shared" si="1"/>
        <v>0</v>
      </c>
    </row>
    <row r="55" spans="1:106">
      <c r="A55" s="12">
        <v>52</v>
      </c>
      <c r="B55" s="6">
        <v>6253200192</v>
      </c>
      <c r="C55" s="6" t="s">
        <v>93</v>
      </c>
      <c r="D55" s="6" t="s">
        <v>229</v>
      </c>
      <c r="E55" s="6" t="s">
        <v>399</v>
      </c>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24"/>
      <c r="CE55" s="12"/>
      <c r="CF55" s="12"/>
      <c r="CG55" s="13">
        <v>439.730569948187</v>
      </c>
      <c r="CH55" s="13">
        <v>486.84455958549199</v>
      </c>
      <c r="CI55" s="13">
        <v>486.84455958549199</v>
      </c>
      <c r="CJ55" s="19">
        <v>471.13989637305701</v>
      </c>
      <c r="CK55" s="19">
        <v>486.84455958549199</v>
      </c>
      <c r="CL55" s="19">
        <v>471.13989637305701</v>
      </c>
      <c r="CM55" s="19">
        <v>188.455958549223</v>
      </c>
      <c r="CN55" s="19">
        <v>263.01052631578898</v>
      </c>
      <c r="CO55" s="19">
        <v>263.01052631578898</v>
      </c>
      <c r="CP55" s="19">
        <v>279.97894736842102</v>
      </c>
      <c r="CQ55" s="19">
        <v>388.39080459770099</v>
      </c>
      <c r="CR55" s="19">
        <v>375.86206896551698</v>
      </c>
      <c r="CS55" s="19">
        <v>325.74712643678203</v>
      </c>
      <c r="CT55" s="19">
        <v>227.8125</v>
      </c>
      <c r="CU55" s="19">
        <v>235.40625</v>
      </c>
      <c r="CV55" s="19">
        <v>265.78125</v>
      </c>
      <c r="CW55" s="19">
        <v>380.744680851064</v>
      </c>
      <c r="CX55" s="19">
        <v>393.436170212766</v>
      </c>
      <c r="CY55" s="19">
        <v>418.81914893617</v>
      </c>
      <c r="CZ55" s="72">
        <f t="shared" si="9"/>
        <v>6848.9999999999991</v>
      </c>
      <c r="DA55" s="7">
        <v>6849</v>
      </c>
      <c r="DB55" s="72">
        <f t="shared" si="1"/>
        <v>0</v>
      </c>
    </row>
    <row r="56" spans="1:106">
      <c r="A56" s="12">
        <v>53</v>
      </c>
      <c r="B56" s="6">
        <v>6255948728</v>
      </c>
      <c r="C56" s="6" t="s">
        <v>93</v>
      </c>
      <c r="D56" s="6" t="s">
        <v>232</v>
      </c>
      <c r="E56" s="6" t="s">
        <v>399</v>
      </c>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24"/>
      <c r="CE56" s="12"/>
      <c r="CF56" s="12"/>
      <c r="CG56" s="12"/>
      <c r="CH56" s="12"/>
      <c r="CI56" s="12"/>
      <c r="CJ56" s="19">
        <v>23.625</v>
      </c>
      <c r="CK56" s="19">
        <v>104.625</v>
      </c>
      <c r="CL56" s="19">
        <v>101.25</v>
      </c>
      <c r="CM56" s="19">
        <v>40.5</v>
      </c>
      <c r="CN56" s="19">
        <v>73.421052631578902</v>
      </c>
      <c r="CO56" s="19">
        <v>73.421052631578902</v>
      </c>
      <c r="CP56" s="19">
        <v>78.157894736842096</v>
      </c>
      <c r="CQ56" s="19">
        <v>389.81609195402302</v>
      </c>
      <c r="CR56" s="19">
        <v>377.241379310345</v>
      </c>
      <c r="CS56" s="19">
        <v>326.94252873563198</v>
      </c>
      <c r="CT56" s="19">
        <v>500.3125</v>
      </c>
      <c r="CU56" s="19">
        <v>516.98958333333303</v>
      </c>
      <c r="CV56" s="19">
        <v>583.69791666666697</v>
      </c>
      <c r="CW56" s="19">
        <v>181.276595744681</v>
      </c>
      <c r="CX56" s="19">
        <v>187.31914893617</v>
      </c>
      <c r="CY56" s="19">
        <v>199.404255319149</v>
      </c>
      <c r="CZ56" s="72">
        <f t="shared" ref="CZ56:CZ61" si="10">SUM(BD56:CY56)</f>
        <v>3757.9999999999995</v>
      </c>
      <c r="DA56" s="7">
        <v>3758</v>
      </c>
      <c r="DB56" s="72">
        <f t="shared" si="1"/>
        <v>0</v>
      </c>
    </row>
    <row r="57" spans="1:106">
      <c r="A57" s="12">
        <v>54</v>
      </c>
      <c r="B57" s="6">
        <v>6255948672</v>
      </c>
      <c r="C57" s="6" t="s">
        <v>93</v>
      </c>
      <c r="D57" s="6" t="s">
        <v>235</v>
      </c>
      <c r="E57" s="6" t="s">
        <v>399</v>
      </c>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24"/>
      <c r="CE57" s="12"/>
      <c r="CF57" s="12"/>
      <c r="CG57" s="12"/>
      <c r="CH57" s="12"/>
      <c r="CI57" s="12"/>
      <c r="CJ57" s="19">
        <v>63.524999999999999</v>
      </c>
      <c r="CK57" s="19">
        <v>281.32499999999999</v>
      </c>
      <c r="CL57" s="19">
        <v>272.25</v>
      </c>
      <c r="CM57" s="19">
        <v>108.9</v>
      </c>
      <c r="CN57" s="19">
        <v>211.45263157894701</v>
      </c>
      <c r="CO57" s="19">
        <v>211.45263157894701</v>
      </c>
      <c r="CP57" s="19">
        <v>225.09473684210499</v>
      </c>
      <c r="CQ57" s="19">
        <v>524.86206896551698</v>
      </c>
      <c r="CR57" s="19">
        <v>507.931034482759</v>
      </c>
      <c r="CS57" s="19">
        <v>440.20689655172401</v>
      </c>
      <c r="CT57" s="19">
        <v>535</v>
      </c>
      <c r="CU57" s="19">
        <v>552.83333333333303</v>
      </c>
      <c r="CV57" s="19">
        <v>624.16666666666697</v>
      </c>
      <c r="CW57" s="19">
        <v>181.595744680851</v>
      </c>
      <c r="CX57" s="19">
        <v>187.64893617021301</v>
      </c>
      <c r="CY57" s="19">
        <v>199.755319148936</v>
      </c>
      <c r="CZ57" s="72">
        <f t="shared" si="10"/>
        <v>5127.9999999999991</v>
      </c>
      <c r="DA57" s="7">
        <v>5128</v>
      </c>
      <c r="DB57" s="72">
        <f t="shared" si="1"/>
        <v>0</v>
      </c>
    </row>
    <row r="58" spans="1:106">
      <c r="A58" s="12">
        <v>55</v>
      </c>
      <c r="B58" s="6">
        <v>6255948627</v>
      </c>
      <c r="C58" s="6" t="s">
        <v>93</v>
      </c>
      <c r="D58" s="6" t="s">
        <v>238</v>
      </c>
      <c r="E58" s="6" t="s">
        <v>399</v>
      </c>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24"/>
      <c r="CE58" s="12"/>
      <c r="CF58" s="12"/>
      <c r="CG58" s="12"/>
      <c r="CH58" s="12"/>
      <c r="CI58" s="12"/>
      <c r="CJ58" s="19">
        <v>86.6666666666667</v>
      </c>
      <c r="CK58" s="19">
        <v>537.33333333333303</v>
      </c>
      <c r="CL58" s="19">
        <v>520</v>
      </c>
      <c r="CM58" s="19">
        <v>208</v>
      </c>
      <c r="CN58" s="19">
        <v>282.91578947368401</v>
      </c>
      <c r="CO58" s="19">
        <v>282.91578947368401</v>
      </c>
      <c r="CP58" s="19">
        <v>301.16842105263203</v>
      </c>
      <c r="CQ58" s="19">
        <v>708.36781609195396</v>
      </c>
      <c r="CR58" s="19">
        <v>685.51724137931001</v>
      </c>
      <c r="CS58" s="19">
        <v>594.11494252873604</v>
      </c>
      <c r="CT58" s="19">
        <v>643.4375</v>
      </c>
      <c r="CU58" s="19">
        <v>664.88541666666697</v>
      </c>
      <c r="CV58" s="19">
        <v>750.67708333333303</v>
      </c>
      <c r="CW58" s="19">
        <v>309.255319148936</v>
      </c>
      <c r="CX58" s="19">
        <v>319.563829787234</v>
      </c>
      <c r="CY58" s="19">
        <v>340.18085106383</v>
      </c>
      <c r="CZ58" s="72">
        <f t="shared" si="10"/>
        <v>7235</v>
      </c>
      <c r="DA58" s="7">
        <v>7235</v>
      </c>
      <c r="DB58" s="72">
        <f t="shared" si="1"/>
        <v>0</v>
      </c>
    </row>
    <row r="59" spans="1:106">
      <c r="A59" s="12">
        <v>56</v>
      </c>
      <c r="B59" s="6">
        <v>6255948773</v>
      </c>
      <c r="C59" s="6" t="s">
        <v>93</v>
      </c>
      <c r="D59" s="6" t="s">
        <v>241</v>
      </c>
      <c r="E59" s="6" t="s">
        <v>399</v>
      </c>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24"/>
      <c r="CE59" s="12"/>
      <c r="CF59" s="12"/>
      <c r="CG59" s="12"/>
      <c r="CH59" s="12"/>
      <c r="CI59" s="12"/>
      <c r="CJ59" s="19">
        <v>90.064102564102598</v>
      </c>
      <c r="CK59" s="19">
        <v>558.39743589743603</v>
      </c>
      <c r="CL59" s="19">
        <v>540.38461538461502</v>
      </c>
      <c r="CM59" s="19">
        <v>216.15384615384599</v>
      </c>
      <c r="CN59" s="19">
        <v>323.70526315789499</v>
      </c>
      <c r="CO59" s="19">
        <v>323.70526315789499</v>
      </c>
      <c r="CP59" s="19">
        <v>344.58947368421099</v>
      </c>
      <c r="CQ59" s="19">
        <v>760.74712643678197</v>
      </c>
      <c r="CR59" s="19">
        <v>736.20689655172396</v>
      </c>
      <c r="CS59" s="19">
        <v>638.04597701149396</v>
      </c>
      <c r="CT59" s="19">
        <v>706.875</v>
      </c>
      <c r="CU59" s="19">
        <v>730.4375</v>
      </c>
      <c r="CV59" s="19">
        <v>824.6875</v>
      </c>
      <c r="CW59" s="19">
        <v>348.51063829787199</v>
      </c>
      <c r="CX59" s="19">
        <v>360.127659574468</v>
      </c>
      <c r="CY59" s="19">
        <v>383.36170212766001</v>
      </c>
      <c r="CZ59" s="72">
        <f t="shared" si="10"/>
        <v>7886</v>
      </c>
      <c r="DA59" s="7">
        <v>7886</v>
      </c>
      <c r="DB59" s="72">
        <f t="shared" si="1"/>
        <v>0</v>
      </c>
    </row>
    <row r="60" spans="1:106">
      <c r="A60" s="12">
        <v>57</v>
      </c>
      <c r="B60" s="6">
        <v>6255948786</v>
      </c>
      <c r="C60" s="6" t="s">
        <v>93</v>
      </c>
      <c r="D60" s="6" t="s">
        <v>244</v>
      </c>
      <c r="E60" s="6" t="s">
        <v>399</v>
      </c>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24"/>
      <c r="CE60" s="12"/>
      <c r="CF60" s="12"/>
      <c r="CG60" s="12"/>
      <c r="CH60" s="12"/>
      <c r="CI60" s="12"/>
      <c r="CJ60" s="19">
        <v>82.559523809523796</v>
      </c>
      <c r="CK60" s="19">
        <v>511.86904761904799</v>
      </c>
      <c r="CL60" s="19">
        <v>495.357142857143</v>
      </c>
      <c r="CM60" s="19">
        <v>297.21428571428601</v>
      </c>
      <c r="CN60" s="19">
        <v>328.80898876404501</v>
      </c>
      <c r="CO60" s="19">
        <v>328.80898876404501</v>
      </c>
      <c r="CP60" s="19">
        <v>286.38202247190998</v>
      </c>
      <c r="CQ60" s="19">
        <v>719.41379310344803</v>
      </c>
      <c r="CR60" s="19">
        <v>696.20689655172396</v>
      </c>
      <c r="CS60" s="19">
        <v>603.37931034482801</v>
      </c>
      <c r="CT60" s="19">
        <v>679.375</v>
      </c>
      <c r="CU60" s="19">
        <v>702.02083333333303</v>
      </c>
      <c r="CV60" s="19">
        <v>792.60416666666697</v>
      </c>
      <c r="CW60" s="19">
        <v>333.191489361702</v>
      </c>
      <c r="CX60" s="19">
        <v>344.29787234042601</v>
      </c>
      <c r="CY60" s="19">
        <v>366.51063829787199</v>
      </c>
      <c r="CZ60" s="72">
        <f t="shared" si="10"/>
        <v>7568.0000000000009</v>
      </c>
      <c r="DA60" s="7">
        <v>7568</v>
      </c>
      <c r="DB60" s="72">
        <f t="shared" si="1"/>
        <v>0</v>
      </c>
    </row>
    <row r="61" spans="1:106">
      <c r="A61" s="12">
        <v>58</v>
      </c>
      <c r="B61" s="6">
        <v>6255948715</v>
      </c>
      <c r="C61" s="6" t="s">
        <v>93</v>
      </c>
      <c r="D61" s="6" t="s">
        <v>247</v>
      </c>
      <c r="E61" s="6" t="s">
        <v>399</v>
      </c>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24"/>
      <c r="CE61" s="12"/>
      <c r="CF61" s="12"/>
      <c r="CG61" s="12"/>
      <c r="CH61" s="12"/>
      <c r="CI61" s="12"/>
      <c r="CJ61" s="19">
        <v>37.402597402597401</v>
      </c>
      <c r="CK61" s="19">
        <v>289.87012987012997</v>
      </c>
      <c r="CL61" s="19">
        <v>280.51948051948102</v>
      </c>
      <c r="CM61" s="19">
        <v>112.207792207792</v>
      </c>
      <c r="CN61" s="19">
        <v>169.03157894736799</v>
      </c>
      <c r="CO61" s="19">
        <v>169.03157894736799</v>
      </c>
      <c r="CP61" s="19">
        <v>179.936842105263</v>
      </c>
      <c r="CQ61" s="19">
        <v>414.04597701149402</v>
      </c>
      <c r="CR61" s="19">
        <v>400.68965517241401</v>
      </c>
      <c r="CS61" s="19">
        <v>347.26436781609198</v>
      </c>
      <c r="CT61" s="19">
        <v>396.5625</v>
      </c>
      <c r="CU61" s="19">
        <v>409.78125</v>
      </c>
      <c r="CV61" s="19">
        <v>462.65625</v>
      </c>
      <c r="CW61" s="19">
        <v>419.68085106383</v>
      </c>
      <c r="CX61" s="19">
        <v>168.31914893617034</v>
      </c>
      <c r="CY61" s="19"/>
      <c r="CZ61" s="72">
        <f t="shared" si="10"/>
        <v>4257</v>
      </c>
      <c r="DA61" s="7">
        <v>4257</v>
      </c>
      <c r="DB61" s="72">
        <f t="shared" si="1"/>
        <v>0</v>
      </c>
    </row>
    <row r="62" spans="1:106">
      <c r="A62" s="12">
        <v>59</v>
      </c>
      <c r="B62" s="6">
        <v>6255948643</v>
      </c>
      <c r="C62" s="6" t="s">
        <v>93</v>
      </c>
      <c r="D62" s="6" t="s">
        <v>250</v>
      </c>
      <c r="E62" s="6" t="s">
        <v>399</v>
      </c>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24"/>
      <c r="CE62" s="12"/>
      <c r="CF62" s="12"/>
      <c r="CG62" s="12"/>
      <c r="CH62" s="12"/>
      <c r="CI62" s="12"/>
      <c r="CJ62" s="19">
        <v>51.948051948051898</v>
      </c>
      <c r="CK62" s="19">
        <v>402.597402597403</v>
      </c>
      <c r="CL62" s="19">
        <v>389.61038961038997</v>
      </c>
      <c r="CM62" s="19">
        <v>155.84415584415601</v>
      </c>
      <c r="CN62" s="19">
        <v>323.378947368421</v>
      </c>
      <c r="CO62" s="19">
        <v>323.378947368421</v>
      </c>
      <c r="CP62" s="19">
        <v>344.24210526315801</v>
      </c>
      <c r="CQ62" s="19">
        <v>729.74712643678197</v>
      </c>
      <c r="CR62" s="19">
        <v>706.20689655172396</v>
      </c>
      <c r="CS62" s="19">
        <v>612.04597701149396</v>
      </c>
      <c r="CT62" s="19">
        <v>654.6875</v>
      </c>
      <c r="CU62" s="19">
        <v>676.51041666666697</v>
      </c>
      <c r="CV62" s="19">
        <v>763.80208333333303</v>
      </c>
      <c r="CW62" s="19">
        <v>355.85106382978699</v>
      </c>
      <c r="CX62" s="19">
        <v>367.712765957447</v>
      </c>
      <c r="CY62" s="19">
        <v>391.436170212766</v>
      </c>
      <c r="CZ62" s="72">
        <f t="shared" ref="CZ62:CZ67" si="11">SUM(BD62:CY62)</f>
        <v>7249.0000000000009</v>
      </c>
      <c r="DA62" s="7">
        <v>7249</v>
      </c>
      <c r="DB62" s="72">
        <f t="shared" si="1"/>
        <v>0</v>
      </c>
    </row>
    <row r="63" spans="1:106">
      <c r="A63" s="12">
        <v>60</v>
      </c>
      <c r="B63" s="6">
        <v>6255948630</v>
      </c>
      <c r="C63" s="6" t="s">
        <v>93</v>
      </c>
      <c r="D63" s="6" t="s">
        <v>253</v>
      </c>
      <c r="E63" s="6" t="s">
        <v>399</v>
      </c>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24"/>
      <c r="CE63" s="12"/>
      <c r="CF63" s="12"/>
      <c r="CG63" s="12"/>
      <c r="CH63" s="12"/>
      <c r="CI63" s="12"/>
      <c r="CJ63" s="19">
        <v>36.207792207792203</v>
      </c>
      <c r="CK63" s="19">
        <v>280.61038961038997</v>
      </c>
      <c r="CL63" s="19">
        <v>271.55844155844198</v>
      </c>
      <c r="CM63" s="19">
        <v>108.623376623377</v>
      </c>
      <c r="CN63" s="19">
        <v>60.368421052631597</v>
      </c>
      <c r="CO63" s="19">
        <v>60.368421052631597</v>
      </c>
      <c r="CP63" s="19">
        <v>64.263157894736807</v>
      </c>
      <c r="CQ63" s="19">
        <v>689.83908045977</v>
      </c>
      <c r="CR63" s="19">
        <v>667.58620689655197</v>
      </c>
      <c r="CS63" s="19">
        <v>578.57471264367803</v>
      </c>
      <c r="CT63" s="19">
        <v>751.5625</v>
      </c>
      <c r="CU63" s="19">
        <v>776.61458333333303</v>
      </c>
      <c r="CV63" s="19">
        <v>876.82291666666697</v>
      </c>
      <c r="CW63" s="19">
        <v>398.936170212766</v>
      </c>
      <c r="CX63" s="19">
        <v>412.23404255319099</v>
      </c>
      <c r="CY63" s="19">
        <v>438.82978723404301</v>
      </c>
      <c r="CZ63" s="72">
        <f t="shared" si="11"/>
        <v>6473.0000000000009</v>
      </c>
      <c r="DA63" s="7">
        <v>6473</v>
      </c>
      <c r="DB63" s="72">
        <f t="shared" si="1"/>
        <v>0</v>
      </c>
    </row>
    <row r="64" spans="1:106">
      <c r="A64" s="12">
        <v>61</v>
      </c>
      <c r="B64" s="6">
        <v>6255948669</v>
      </c>
      <c r="C64" s="6" t="s">
        <v>93</v>
      </c>
      <c r="D64" s="6" t="s">
        <v>256</v>
      </c>
      <c r="E64" s="6" t="s">
        <v>399</v>
      </c>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24"/>
      <c r="CE64" s="12"/>
      <c r="CF64" s="12"/>
      <c r="CG64" s="12"/>
      <c r="CH64" s="12"/>
      <c r="CI64" s="12"/>
      <c r="CJ64" s="19">
        <v>66.285714285714306</v>
      </c>
      <c r="CK64" s="19">
        <v>513.71428571428601</v>
      </c>
      <c r="CL64" s="19">
        <v>497.142857142857</v>
      </c>
      <c r="CM64" s="19">
        <v>198.857142857143</v>
      </c>
      <c r="CN64" s="19">
        <v>293.03157894736802</v>
      </c>
      <c r="CO64" s="19">
        <v>293.03157894736802</v>
      </c>
      <c r="CP64" s="19">
        <v>311.936842105263</v>
      </c>
      <c r="CQ64" s="19">
        <v>829.16091954023</v>
      </c>
      <c r="CR64" s="19">
        <v>802.41379310344803</v>
      </c>
      <c r="CS64" s="19">
        <v>695.42528735632197</v>
      </c>
      <c r="CT64" s="19">
        <v>607.1875</v>
      </c>
      <c r="CU64" s="19">
        <v>627.42708333333303</v>
      </c>
      <c r="CV64" s="19">
        <v>708.38541666666697</v>
      </c>
      <c r="CW64" s="19">
        <v>386.48936170212801</v>
      </c>
      <c r="CX64" s="19">
        <v>399.372340425532</v>
      </c>
      <c r="CY64" s="19">
        <v>225.13829787233999</v>
      </c>
      <c r="CZ64" s="72">
        <f t="shared" si="11"/>
        <v>7455</v>
      </c>
      <c r="DA64" s="7">
        <v>7455</v>
      </c>
      <c r="DB64" s="72">
        <f t="shared" si="1"/>
        <v>0</v>
      </c>
    </row>
    <row r="65" spans="1:106">
      <c r="A65" s="12">
        <v>62</v>
      </c>
      <c r="B65" s="6">
        <v>6255948685</v>
      </c>
      <c r="C65" s="6" t="s">
        <v>93</v>
      </c>
      <c r="D65" s="6" t="s">
        <v>259</v>
      </c>
      <c r="E65" s="6" t="s">
        <v>399</v>
      </c>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24"/>
      <c r="CE65" s="12"/>
      <c r="CF65" s="12"/>
      <c r="CG65" s="12"/>
      <c r="CH65" s="12"/>
      <c r="CI65" s="12"/>
      <c r="CJ65" s="19">
        <v>73.818181818181799</v>
      </c>
      <c r="CK65" s="19">
        <v>572.09090909090901</v>
      </c>
      <c r="CL65" s="19">
        <v>553.63636363636397</v>
      </c>
      <c r="CM65" s="19">
        <v>221.45454545454501</v>
      </c>
      <c r="CN65" s="19">
        <v>310.65263157894702</v>
      </c>
      <c r="CO65" s="19">
        <v>310.65263157894702</v>
      </c>
      <c r="CP65" s="19">
        <v>330.69473684210499</v>
      </c>
      <c r="CQ65" s="19">
        <v>578.66666666666697</v>
      </c>
      <c r="CR65" s="19">
        <v>560</v>
      </c>
      <c r="CS65" s="19">
        <v>485.33333333333297</v>
      </c>
      <c r="CT65" s="19">
        <v>558.75</v>
      </c>
      <c r="CU65" s="19">
        <v>577.375</v>
      </c>
      <c r="CV65" s="19">
        <v>651.875</v>
      </c>
      <c r="CW65" s="19">
        <v>343.404255319149</v>
      </c>
      <c r="CX65" s="19">
        <v>354.85106382978699</v>
      </c>
      <c r="CY65" s="19">
        <v>377.744680851064</v>
      </c>
      <c r="CZ65" s="72">
        <f t="shared" si="11"/>
        <v>6860.9999999999982</v>
      </c>
      <c r="DA65" s="7">
        <v>6861</v>
      </c>
      <c r="DB65" s="72">
        <f t="shared" si="1"/>
        <v>0</v>
      </c>
    </row>
    <row r="66" spans="1:106">
      <c r="A66" s="12">
        <v>63</v>
      </c>
      <c r="B66" s="6">
        <v>6256332344</v>
      </c>
      <c r="C66" s="6" t="s">
        <v>93</v>
      </c>
      <c r="D66" s="6" t="s">
        <v>262</v>
      </c>
      <c r="E66" s="6" t="s">
        <v>399</v>
      </c>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24"/>
      <c r="CE66" s="12"/>
      <c r="CF66" s="12"/>
      <c r="CG66" s="12"/>
      <c r="CH66" s="12"/>
      <c r="CI66" s="12"/>
      <c r="CJ66" s="19">
        <v>9.0540540540540508</v>
      </c>
      <c r="CK66" s="19">
        <v>280.67567567567602</v>
      </c>
      <c r="CL66" s="19">
        <v>271.62162162162201</v>
      </c>
      <c r="CM66" s="19">
        <v>108.648648648649</v>
      </c>
      <c r="CN66" s="19">
        <v>353.07368421052598</v>
      </c>
      <c r="CO66" s="19">
        <v>353.07368421052598</v>
      </c>
      <c r="CP66" s="19">
        <v>375.85263157894701</v>
      </c>
      <c r="CQ66" s="19">
        <v>747.919540229885</v>
      </c>
      <c r="CR66" s="19">
        <v>723.79310344827604</v>
      </c>
      <c r="CS66" s="19">
        <v>627.28735632183896</v>
      </c>
      <c r="CT66" s="19">
        <v>801.875</v>
      </c>
      <c r="CU66" s="19">
        <v>828.60416666666697</v>
      </c>
      <c r="CV66" s="19">
        <v>935.52083333333303</v>
      </c>
      <c r="CW66" s="19">
        <v>379.14893617021301</v>
      </c>
      <c r="CX66" s="19">
        <v>391.787234042553</v>
      </c>
      <c r="CY66" s="19">
        <v>417.063829787234</v>
      </c>
      <c r="CZ66" s="72">
        <f t="shared" si="11"/>
        <v>7605</v>
      </c>
      <c r="DA66" s="7">
        <v>7605</v>
      </c>
      <c r="DB66" s="72">
        <f t="shared" si="1"/>
        <v>0</v>
      </c>
    </row>
    <row r="67" spans="1:106">
      <c r="A67" s="12">
        <v>64</v>
      </c>
      <c r="B67" s="6">
        <v>6255901130</v>
      </c>
      <c r="C67" s="6" t="s">
        <v>93</v>
      </c>
      <c r="D67" s="6" t="s">
        <v>265</v>
      </c>
      <c r="E67" s="6" t="s">
        <v>399</v>
      </c>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24"/>
      <c r="CE67" s="12"/>
      <c r="CF67" s="12"/>
      <c r="CG67" s="12"/>
      <c r="CH67" s="12"/>
      <c r="CI67" s="12"/>
      <c r="CJ67" s="19">
        <v>7.6891891891891904</v>
      </c>
      <c r="CK67" s="19">
        <v>238.36486486486501</v>
      </c>
      <c r="CL67" s="19">
        <v>230.67567567567599</v>
      </c>
      <c r="CM67" s="19">
        <v>92.270270270270302</v>
      </c>
      <c r="CN67" s="19">
        <v>175.23157894736801</v>
      </c>
      <c r="CO67" s="19">
        <v>175.23157894736801</v>
      </c>
      <c r="CP67" s="19">
        <v>186.53684210526299</v>
      </c>
      <c r="CQ67" s="19">
        <v>440.05747126436802</v>
      </c>
      <c r="CR67" s="19">
        <v>425.86206896551698</v>
      </c>
      <c r="CS67" s="19">
        <v>369.080459770115</v>
      </c>
      <c r="CT67" s="19">
        <v>331.875</v>
      </c>
      <c r="CU67" s="19">
        <v>342.9375</v>
      </c>
      <c r="CV67" s="19">
        <v>387.1875</v>
      </c>
      <c r="CW67" s="19">
        <v>58.723404255319103</v>
      </c>
      <c r="CX67" s="19">
        <v>60.680851063829799</v>
      </c>
      <c r="CY67" s="19">
        <v>64.595744680851098</v>
      </c>
      <c r="CZ67" s="72">
        <f t="shared" si="11"/>
        <v>3586.9999999999995</v>
      </c>
      <c r="DA67" s="7">
        <v>3587</v>
      </c>
      <c r="DB67" s="72">
        <f t="shared" si="1"/>
        <v>0</v>
      </c>
    </row>
    <row r="68" spans="1:106">
      <c r="A68" s="12">
        <v>65</v>
      </c>
      <c r="B68" s="6">
        <v>6255948890</v>
      </c>
      <c r="C68" s="6" t="s">
        <v>93</v>
      </c>
      <c r="D68" s="6" t="s">
        <v>268</v>
      </c>
      <c r="E68" s="6" t="s">
        <v>399</v>
      </c>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24"/>
      <c r="CE68" s="12"/>
      <c r="CF68" s="12"/>
      <c r="CG68" s="12"/>
      <c r="CH68" s="12"/>
      <c r="CI68" s="12"/>
      <c r="CJ68" s="19">
        <v>9.8108108108108105</v>
      </c>
      <c r="CK68" s="19">
        <v>304.13513513513499</v>
      </c>
      <c r="CL68" s="19">
        <v>294.32432432432398</v>
      </c>
      <c r="CM68" s="19">
        <v>117.72972972973</v>
      </c>
      <c r="CN68" s="19">
        <v>237.23157894736801</v>
      </c>
      <c r="CO68" s="19">
        <v>237.23157894736801</v>
      </c>
      <c r="CP68" s="19">
        <v>252.53684210526299</v>
      </c>
      <c r="CQ68" s="19">
        <v>594.70114942528699</v>
      </c>
      <c r="CR68" s="19">
        <v>575.51724137931001</v>
      </c>
      <c r="CS68" s="19">
        <v>498.78160919540198</v>
      </c>
      <c r="CT68" s="19">
        <v>523.75</v>
      </c>
      <c r="CU68" s="19">
        <v>541.20833333333303</v>
      </c>
      <c r="CV68" s="19">
        <v>611.04166666666697</v>
      </c>
      <c r="CW68" s="19">
        <v>285.95744680851101</v>
      </c>
      <c r="CX68" s="19">
        <v>295.48936170212801</v>
      </c>
      <c r="CY68" s="19">
        <v>314.55319148936201</v>
      </c>
      <c r="CZ68" s="72">
        <f t="shared" ref="CZ68:CZ73" si="12">SUM(BD68:CY68)</f>
        <v>5693.9999999999982</v>
      </c>
      <c r="DA68" s="7">
        <v>5694</v>
      </c>
      <c r="DB68" s="72">
        <f t="shared" si="1"/>
        <v>0</v>
      </c>
    </row>
    <row r="69" spans="1:106">
      <c r="A69" s="12">
        <v>66</v>
      </c>
      <c r="B69" s="6">
        <v>6255948760</v>
      </c>
      <c r="C69" s="6" t="s">
        <v>93</v>
      </c>
      <c r="D69" s="6" t="s">
        <v>271</v>
      </c>
      <c r="E69" s="6" t="s">
        <v>399</v>
      </c>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24"/>
      <c r="CE69" s="12"/>
      <c r="CF69" s="12"/>
      <c r="CG69" s="12"/>
      <c r="CH69" s="12"/>
      <c r="CI69" s="12"/>
      <c r="CJ69" s="19">
        <v>9.4189189189189193</v>
      </c>
      <c r="CK69" s="19">
        <v>291.98648648648702</v>
      </c>
      <c r="CL69" s="19">
        <v>282.56756756756801</v>
      </c>
      <c r="CM69" s="19">
        <v>113.027027027027</v>
      </c>
      <c r="CN69" s="19">
        <v>320.115789473684</v>
      </c>
      <c r="CO69" s="19">
        <v>320.115789473684</v>
      </c>
      <c r="CP69" s="19">
        <v>340.76842105263199</v>
      </c>
      <c r="CQ69" s="19">
        <v>781.41379310344803</v>
      </c>
      <c r="CR69" s="19">
        <v>756.20689655172396</v>
      </c>
      <c r="CS69" s="19">
        <v>655.37931034482801</v>
      </c>
      <c r="CT69" s="19">
        <v>723.125</v>
      </c>
      <c r="CU69" s="19">
        <v>747.22916666666697</v>
      </c>
      <c r="CV69" s="19">
        <v>843.64583333333303</v>
      </c>
      <c r="CW69" s="19">
        <v>405</v>
      </c>
      <c r="CX69" s="19">
        <v>418.5</v>
      </c>
      <c r="CY69" s="19">
        <v>445.5</v>
      </c>
      <c r="CZ69" s="72">
        <f t="shared" si="12"/>
        <v>7454.0000000000009</v>
      </c>
      <c r="DA69" s="7">
        <v>7454</v>
      </c>
      <c r="DB69" s="72">
        <f t="shared" ref="DB69:DB99" si="13">CZ69-DA69</f>
        <v>0</v>
      </c>
    </row>
    <row r="70" spans="1:106">
      <c r="A70" s="12">
        <v>67</v>
      </c>
      <c r="B70" s="6">
        <v>6255948698</v>
      </c>
      <c r="C70" s="6" t="s">
        <v>93</v>
      </c>
      <c r="D70" s="6" t="s">
        <v>274</v>
      </c>
      <c r="E70" s="6" t="s">
        <v>399</v>
      </c>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24"/>
      <c r="CE70" s="12"/>
      <c r="CF70" s="12"/>
      <c r="CG70" s="12"/>
      <c r="CH70" s="12"/>
      <c r="CI70" s="12"/>
      <c r="CJ70" s="19">
        <v>10.9864864864865</v>
      </c>
      <c r="CK70" s="19">
        <v>340.58108108108098</v>
      </c>
      <c r="CL70" s="19">
        <v>329.59459459459498</v>
      </c>
      <c r="CM70" s="19">
        <v>131.83783783783801</v>
      </c>
      <c r="CN70" s="19">
        <v>180</v>
      </c>
      <c r="CO70" s="19">
        <v>295.154929577465</v>
      </c>
      <c r="CP70" s="19">
        <v>380.845070422535</v>
      </c>
      <c r="CQ70" s="19">
        <v>750.92941176470595</v>
      </c>
      <c r="CR70" s="19">
        <v>726.70588235294099</v>
      </c>
      <c r="CS70" s="19">
        <v>581.36470588235295</v>
      </c>
      <c r="CT70" s="19">
        <v>730.3125</v>
      </c>
      <c r="CU70" s="19">
        <v>754.65625</v>
      </c>
      <c r="CV70" s="19">
        <v>852.03125</v>
      </c>
      <c r="CW70" s="19">
        <v>319.468085106383</v>
      </c>
      <c r="CX70" s="19">
        <v>330.11702127659601</v>
      </c>
      <c r="CY70" s="19">
        <v>171.41489361702008</v>
      </c>
      <c r="CZ70" s="72">
        <f t="shared" si="12"/>
        <v>6886</v>
      </c>
      <c r="DA70" s="7">
        <v>6886</v>
      </c>
      <c r="DB70" s="72">
        <f t="shared" si="13"/>
        <v>0</v>
      </c>
    </row>
    <row r="71" spans="1:106">
      <c r="A71" s="12">
        <v>68</v>
      </c>
      <c r="B71" s="6">
        <v>6255948757</v>
      </c>
      <c r="C71" s="6" t="s">
        <v>93</v>
      </c>
      <c r="D71" s="6" t="s">
        <v>277</v>
      </c>
      <c r="E71" s="6" t="s">
        <v>399</v>
      </c>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12"/>
      <c r="BG71" s="12"/>
      <c r="BH71" s="12"/>
      <c r="BI71" s="33"/>
      <c r="BJ71" s="12"/>
      <c r="BK71" s="12"/>
      <c r="BL71" s="33"/>
      <c r="BM71" s="12"/>
      <c r="BN71" s="12"/>
      <c r="BO71" s="12"/>
      <c r="BP71" s="33"/>
      <c r="BQ71" s="12"/>
      <c r="BR71" s="12"/>
      <c r="BS71" s="33"/>
      <c r="BT71" s="12"/>
      <c r="BU71" s="12"/>
      <c r="BV71" s="12"/>
      <c r="BW71" s="12"/>
      <c r="BX71" s="33"/>
      <c r="BY71" s="12"/>
      <c r="BZ71" s="12"/>
      <c r="CA71" s="33"/>
      <c r="CB71" s="12"/>
      <c r="CC71" s="12"/>
      <c r="CD71" s="34"/>
      <c r="CE71" s="12"/>
      <c r="CF71" s="15"/>
      <c r="CG71" s="12"/>
      <c r="CH71" s="15"/>
      <c r="CI71" s="12"/>
      <c r="CJ71" s="19">
        <v>13.2297297297297</v>
      </c>
      <c r="CK71" s="19">
        <v>410.12162162162201</v>
      </c>
      <c r="CL71" s="19">
        <v>396.89189189189199</v>
      </c>
      <c r="CM71" s="19">
        <v>158.756756756757</v>
      </c>
      <c r="CN71" s="19">
        <v>207</v>
      </c>
      <c r="CO71" s="19">
        <v>363.91304347826099</v>
      </c>
      <c r="CP71" s="19">
        <v>446.08695652173901</v>
      </c>
      <c r="CQ71" s="19">
        <v>620.35632183908001</v>
      </c>
      <c r="CR71" s="19">
        <v>600.34482758620697</v>
      </c>
      <c r="CS71" s="19">
        <v>520.29885057471301</v>
      </c>
      <c r="CT71" s="19">
        <v>791.25</v>
      </c>
      <c r="CU71" s="19">
        <v>817.625</v>
      </c>
      <c r="CV71" s="19">
        <v>923.125</v>
      </c>
      <c r="CW71" s="19">
        <v>387.127659574468</v>
      </c>
      <c r="CX71" s="19">
        <v>400.031914893617</v>
      </c>
      <c r="CY71" s="19">
        <v>218.84042553191409</v>
      </c>
      <c r="CZ71" s="72">
        <f t="shared" si="12"/>
        <v>7275</v>
      </c>
      <c r="DA71" s="7">
        <v>7275</v>
      </c>
      <c r="DB71" s="72">
        <f t="shared" si="13"/>
        <v>0</v>
      </c>
    </row>
    <row r="72" spans="1:106">
      <c r="A72" s="12">
        <v>69</v>
      </c>
      <c r="B72" s="6">
        <v>6255948656</v>
      </c>
      <c r="C72" s="6" t="s">
        <v>93</v>
      </c>
      <c r="D72" s="6" t="s">
        <v>280</v>
      </c>
      <c r="E72" s="6" t="s">
        <v>399</v>
      </c>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12"/>
      <c r="BG72" s="12"/>
      <c r="BH72" s="12"/>
      <c r="BI72" s="33"/>
      <c r="BJ72" s="12"/>
      <c r="BK72" s="12"/>
      <c r="BL72" s="33"/>
      <c r="BM72" s="12"/>
      <c r="BN72" s="12"/>
      <c r="BO72" s="12"/>
      <c r="BP72" s="33"/>
      <c r="BQ72" s="12"/>
      <c r="BR72" s="12"/>
      <c r="BS72" s="33"/>
      <c r="BT72" s="12"/>
      <c r="BU72" s="12"/>
      <c r="BV72" s="12"/>
      <c r="BW72" s="12"/>
      <c r="BX72" s="12"/>
      <c r="BY72" s="12"/>
      <c r="BZ72" s="12"/>
      <c r="CA72" s="33"/>
      <c r="CB72" s="12"/>
      <c r="CC72" s="12"/>
      <c r="CD72" s="34"/>
      <c r="CE72" s="12"/>
      <c r="CF72" s="15"/>
      <c r="CG72" s="12"/>
      <c r="CH72" s="15"/>
      <c r="CI72" s="12"/>
      <c r="CJ72" s="19">
        <v>7.6891891891891904</v>
      </c>
      <c r="CK72" s="19">
        <v>238.36486486486501</v>
      </c>
      <c r="CL72" s="19">
        <v>230.67567567567599</v>
      </c>
      <c r="CM72" s="19">
        <v>92.270270270270302</v>
      </c>
      <c r="CN72" s="19">
        <v>186.97894736842099</v>
      </c>
      <c r="CO72" s="19">
        <v>186.97894736842099</v>
      </c>
      <c r="CP72" s="19">
        <v>199.04210526315799</v>
      </c>
      <c r="CQ72" s="19">
        <v>414.40229885057499</v>
      </c>
      <c r="CR72" s="19">
        <v>401.03448275862098</v>
      </c>
      <c r="CS72" s="19">
        <v>347.56321839080499</v>
      </c>
      <c r="CT72" s="19">
        <v>365</v>
      </c>
      <c r="CU72" s="19">
        <v>377.16666666666703</v>
      </c>
      <c r="CV72" s="19">
        <v>425.83333333333297</v>
      </c>
      <c r="CW72" s="19">
        <v>229.14893617021301</v>
      </c>
      <c r="CX72" s="19">
        <v>236.787234042553</v>
      </c>
      <c r="CY72" s="19">
        <v>252.063829787234</v>
      </c>
      <c r="CZ72" s="72">
        <f t="shared" si="12"/>
        <v>4191.0000000000009</v>
      </c>
      <c r="DA72" s="7">
        <v>4191</v>
      </c>
      <c r="DB72" s="72">
        <f t="shared" si="13"/>
        <v>0</v>
      </c>
    </row>
    <row r="73" spans="1:106">
      <c r="A73" s="12">
        <v>70</v>
      </c>
      <c r="B73" s="6">
        <v>6255948702</v>
      </c>
      <c r="C73" s="6" t="s">
        <v>93</v>
      </c>
      <c r="D73" s="6" t="s">
        <v>283</v>
      </c>
      <c r="E73" s="6" t="s">
        <v>399</v>
      </c>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12"/>
      <c r="BG73" s="12"/>
      <c r="BH73" s="12"/>
      <c r="BI73" s="12"/>
      <c r="BJ73" s="33"/>
      <c r="BK73" s="33"/>
      <c r="BL73" s="33"/>
      <c r="BM73" s="33"/>
      <c r="BN73" s="33"/>
      <c r="BO73" s="33"/>
      <c r="BP73" s="33"/>
      <c r="BQ73" s="33"/>
      <c r="BR73" s="33"/>
      <c r="BS73" s="33"/>
      <c r="BT73" s="33"/>
      <c r="BU73" s="33"/>
      <c r="BV73" s="33"/>
      <c r="BW73" s="33"/>
      <c r="BX73" s="33"/>
      <c r="BY73" s="33"/>
      <c r="BZ73" s="33"/>
      <c r="CA73" s="33"/>
      <c r="CB73" s="33"/>
      <c r="CC73" s="33"/>
      <c r="CD73" s="34"/>
      <c r="CE73" s="33"/>
      <c r="CF73" s="15"/>
      <c r="CG73" s="33"/>
      <c r="CH73" s="15"/>
      <c r="CI73" s="33"/>
      <c r="CJ73" s="19">
        <v>10.2162162162162</v>
      </c>
      <c r="CK73" s="19">
        <v>316.70270270270299</v>
      </c>
      <c r="CL73" s="19">
        <v>306.486486486486</v>
      </c>
      <c r="CM73" s="19">
        <v>122.59459459459499</v>
      </c>
      <c r="CN73" s="19">
        <v>267.57894736842098</v>
      </c>
      <c r="CO73" s="19">
        <v>267.57894736842098</v>
      </c>
      <c r="CP73" s="19">
        <v>284.84210526315798</v>
      </c>
      <c r="CQ73" s="19">
        <v>385.54022988505699</v>
      </c>
      <c r="CR73" s="19">
        <v>373.10344827586198</v>
      </c>
      <c r="CS73" s="19">
        <v>323.35632183908001</v>
      </c>
      <c r="CT73" s="19">
        <v>653.4375</v>
      </c>
      <c r="CU73" s="19">
        <v>675.21875</v>
      </c>
      <c r="CV73" s="19">
        <v>762.34375</v>
      </c>
      <c r="CW73" s="19">
        <v>300.63829787233999</v>
      </c>
      <c r="CX73" s="19">
        <v>310.659574468085</v>
      </c>
      <c r="CY73" s="19">
        <v>330.70212765957399</v>
      </c>
      <c r="CZ73" s="72">
        <f t="shared" si="12"/>
        <v>5690.9999999999991</v>
      </c>
      <c r="DA73" s="7">
        <v>5691</v>
      </c>
      <c r="DB73" s="72">
        <f t="shared" si="13"/>
        <v>0</v>
      </c>
    </row>
    <row r="74" spans="1:106">
      <c r="A74" s="12">
        <v>71</v>
      </c>
      <c r="B74" s="6">
        <v>6253908096</v>
      </c>
      <c r="C74" s="6" t="s">
        <v>93</v>
      </c>
      <c r="D74" s="6" t="s">
        <v>286</v>
      </c>
      <c r="E74" s="6" t="s">
        <v>399</v>
      </c>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12"/>
      <c r="BG74" s="12"/>
      <c r="BH74" s="12"/>
      <c r="BI74" s="12"/>
      <c r="BJ74" s="12"/>
      <c r="BK74" s="12"/>
      <c r="BL74" s="12"/>
      <c r="BM74" s="12"/>
      <c r="BN74" s="12"/>
      <c r="BO74" s="12"/>
      <c r="BP74" s="12"/>
      <c r="BQ74" s="12"/>
      <c r="BR74" s="12"/>
      <c r="BS74" s="12"/>
      <c r="BT74" s="12"/>
      <c r="BU74" s="12"/>
      <c r="BV74" s="12"/>
      <c r="BW74" s="12"/>
      <c r="BX74" s="12"/>
      <c r="BY74" s="12"/>
      <c r="BZ74" s="12"/>
      <c r="CA74" s="33"/>
      <c r="CB74" s="12"/>
      <c r="CC74" s="12"/>
      <c r="CD74" s="34"/>
      <c r="CE74" s="12"/>
      <c r="CF74" s="12"/>
      <c r="CG74" s="12"/>
      <c r="CH74" s="12"/>
      <c r="CI74" s="12"/>
      <c r="CJ74" s="19">
        <v>3.9729729729729701</v>
      </c>
      <c r="CK74" s="19">
        <v>123.16216216216201</v>
      </c>
      <c r="CL74" s="19">
        <v>119.18918918918899</v>
      </c>
      <c r="CM74" s="19">
        <v>47.675675675675699</v>
      </c>
      <c r="CN74" s="19">
        <v>105.073684210526</v>
      </c>
      <c r="CO74" s="19">
        <v>105.073684210526</v>
      </c>
      <c r="CP74" s="19">
        <v>111.852631578947</v>
      </c>
      <c r="CQ74" s="19">
        <v>318.19540229885098</v>
      </c>
      <c r="CR74" s="19">
        <v>307.931034482759</v>
      </c>
      <c r="CS74" s="19">
        <v>266.87356321839098</v>
      </c>
      <c r="CT74" s="19">
        <v>321.5625</v>
      </c>
      <c r="CU74" s="19">
        <v>332.28125</v>
      </c>
      <c r="CV74" s="19">
        <v>375.15625</v>
      </c>
      <c r="CW74" s="19">
        <v>118.404255319149</v>
      </c>
      <c r="CX74" s="19">
        <v>122.35106382978699</v>
      </c>
      <c r="CY74" s="19">
        <v>130.244680851064</v>
      </c>
      <c r="CZ74" s="72">
        <f t="shared" ref="CZ74:CZ79" si="14">SUM(BD74:CY74)</f>
        <v>2908.9999999999995</v>
      </c>
      <c r="DA74" s="7">
        <v>2909</v>
      </c>
      <c r="DB74" s="72">
        <f t="shared" si="13"/>
        <v>0</v>
      </c>
    </row>
    <row r="75" spans="1:106">
      <c r="A75" s="12">
        <v>72</v>
      </c>
      <c r="B75" s="6">
        <v>6255899693</v>
      </c>
      <c r="C75" s="6" t="s">
        <v>93</v>
      </c>
      <c r="D75" s="6" t="s">
        <v>289</v>
      </c>
      <c r="E75" s="6" t="s">
        <v>399</v>
      </c>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12"/>
      <c r="BG75" s="12"/>
      <c r="BH75" s="12"/>
      <c r="BI75" s="12"/>
      <c r="BJ75" s="12"/>
      <c r="BK75" s="12"/>
      <c r="BL75" s="12"/>
      <c r="BM75" s="12"/>
      <c r="BN75" s="12"/>
      <c r="BO75" s="12"/>
      <c r="BP75" s="12"/>
      <c r="BQ75" s="12"/>
      <c r="BR75" s="12"/>
      <c r="BS75" s="12"/>
      <c r="BT75" s="12"/>
      <c r="BU75" s="12"/>
      <c r="BV75" s="12"/>
      <c r="BW75" s="12"/>
      <c r="BX75" s="12"/>
      <c r="BY75" s="12"/>
      <c r="BZ75" s="12"/>
      <c r="CA75" s="33"/>
      <c r="CB75" s="33"/>
      <c r="CC75" s="33"/>
      <c r="CD75" s="34"/>
      <c r="CE75" s="12"/>
      <c r="CF75" s="12"/>
      <c r="CG75" s="12"/>
      <c r="CH75" s="12"/>
      <c r="CI75" s="12"/>
      <c r="CJ75" s="19">
        <v>7.2297297297297298</v>
      </c>
      <c r="CK75" s="19">
        <v>224.12162162162201</v>
      </c>
      <c r="CL75" s="19">
        <v>216.89189189189199</v>
      </c>
      <c r="CM75" s="19">
        <v>86.756756756756801</v>
      </c>
      <c r="CN75" s="19">
        <v>179.14736842105299</v>
      </c>
      <c r="CO75" s="19">
        <v>179.14736842105299</v>
      </c>
      <c r="CP75" s="19">
        <v>190.70526315789499</v>
      </c>
      <c r="CQ75" s="19">
        <v>421.39560439560398</v>
      </c>
      <c r="CR75" s="19">
        <v>407.80219780219801</v>
      </c>
      <c r="CS75" s="19">
        <v>407.80219780219801</v>
      </c>
      <c r="CT75" s="19">
        <v>377.09677419354801</v>
      </c>
      <c r="CU75" s="19">
        <v>389.66666666666703</v>
      </c>
      <c r="CV75" s="19">
        <v>402.23655913978502</v>
      </c>
      <c r="CW75" s="19">
        <v>72.580645161290306</v>
      </c>
      <c r="CX75" s="19">
        <v>75</v>
      </c>
      <c r="CY75" s="19">
        <v>77.419354838709694</v>
      </c>
      <c r="CZ75" s="72">
        <f t="shared" si="14"/>
        <v>3715.0000000000014</v>
      </c>
      <c r="DA75" s="7">
        <v>3715</v>
      </c>
      <c r="DB75" s="72">
        <f t="shared" si="13"/>
        <v>0</v>
      </c>
    </row>
    <row r="76" spans="1:106">
      <c r="A76" s="12">
        <v>73</v>
      </c>
      <c r="B76" s="6">
        <v>6256329360</v>
      </c>
      <c r="C76" s="6" t="s">
        <v>93</v>
      </c>
      <c r="D76" s="6" t="s">
        <v>292</v>
      </c>
      <c r="E76" s="6" t="s">
        <v>399</v>
      </c>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35"/>
      <c r="CE76" s="12"/>
      <c r="CF76" s="33"/>
      <c r="CG76" s="12"/>
      <c r="CH76" s="33"/>
      <c r="CI76" s="12"/>
      <c r="CJ76" s="19">
        <v>3.1756756756756799</v>
      </c>
      <c r="CK76" s="19">
        <v>98.445945945945994</v>
      </c>
      <c r="CL76" s="19">
        <v>95.270270270270302</v>
      </c>
      <c r="CM76" s="19">
        <v>38.108108108108098</v>
      </c>
      <c r="CN76" s="19">
        <v>180.778947368421</v>
      </c>
      <c r="CO76" s="19">
        <v>180.778947368421</v>
      </c>
      <c r="CP76" s="19">
        <v>192.442105263158</v>
      </c>
      <c r="CQ76" s="19">
        <v>503.96174863388001</v>
      </c>
      <c r="CR76" s="19">
        <v>487.70491803278702</v>
      </c>
      <c r="CS76" s="19">
        <v>503.96174863388001</v>
      </c>
      <c r="CT76" s="19">
        <v>487.70491803278702</v>
      </c>
      <c r="CU76" s="19">
        <v>503.96174863388001</v>
      </c>
      <c r="CV76" s="19">
        <v>487.70491803278702</v>
      </c>
      <c r="CW76" s="19">
        <v>214.468085106383</v>
      </c>
      <c r="CX76" s="19">
        <v>221.61702127659601</v>
      </c>
      <c r="CY76" s="19">
        <v>235.91489361702099</v>
      </c>
      <c r="CZ76" s="72">
        <f t="shared" si="14"/>
        <v>4436.0000000000018</v>
      </c>
      <c r="DA76" s="7">
        <v>4436</v>
      </c>
      <c r="DB76" s="72">
        <f t="shared" si="13"/>
        <v>0</v>
      </c>
    </row>
    <row r="77" spans="1:106">
      <c r="A77" s="12">
        <v>74</v>
      </c>
      <c r="B77" s="6">
        <v>6255948744</v>
      </c>
      <c r="C77" s="6" t="s">
        <v>93</v>
      </c>
      <c r="D77" s="6" t="s">
        <v>295</v>
      </c>
      <c r="E77" s="6" t="s">
        <v>399</v>
      </c>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35"/>
      <c r="CE77" s="12"/>
      <c r="CF77" s="12"/>
      <c r="CG77" s="12"/>
      <c r="CH77" s="33"/>
      <c r="CI77" s="12"/>
      <c r="CJ77" s="19">
        <v>12.054054054054101</v>
      </c>
      <c r="CK77" s="19">
        <v>373.67567567567602</v>
      </c>
      <c r="CL77" s="19">
        <v>361.62162162162201</v>
      </c>
      <c r="CM77" s="19">
        <v>144.64864864864899</v>
      </c>
      <c r="CN77" s="19">
        <v>284.54736842105302</v>
      </c>
      <c r="CO77" s="19">
        <v>284.54736842105302</v>
      </c>
      <c r="CP77" s="19">
        <v>302.90526315789498</v>
      </c>
      <c r="CQ77" s="19">
        <v>290.40229885057499</v>
      </c>
      <c r="CR77" s="19">
        <v>281.03448275862098</v>
      </c>
      <c r="CS77" s="19">
        <v>243.56321839080499</v>
      </c>
      <c r="CT77" s="19">
        <v>0</v>
      </c>
      <c r="CU77" s="19">
        <v>0</v>
      </c>
      <c r="CV77" s="19">
        <v>0</v>
      </c>
      <c r="CW77" s="19">
        <v>0</v>
      </c>
      <c r="CX77" s="19">
        <v>0</v>
      </c>
      <c r="CY77" s="19">
        <v>0</v>
      </c>
      <c r="CZ77" s="72">
        <f t="shared" si="14"/>
        <v>2579.0000000000032</v>
      </c>
      <c r="DA77" s="7">
        <v>2579</v>
      </c>
      <c r="DB77" s="72">
        <f t="shared" si="13"/>
        <v>0</v>
      </c>
    </row>
    <row r="78" spans="1:106">
      <c r="A78" s="12">
        <v>75</v>
      </c>
      <c r="B78" s="6">
        <v>6255918099</v>
      </c>
      <c r="C78" s="6" t="s">
        <v>93</v>
      </c>
      <c r="D78" s="6" t="s">
        <v>298</v>
      </c>
      <c r="E78" s="6" t="s">
        <v>399</v>
      </c>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35"/>
      <c r="CE78" s="12"/>
      <c r="CF78" s="12"/>
      <c r="CG78" s="12"/>
      <c r="CH78" s="33"/>
      <c r="CI78" s="12"/>
      <c r="CJ78" s="19">
        <v>8.2702702702702702</v>
      </c>
      <c r="CK78" s="19">
        <v>256.37837837837799</v>
      </c>
      <c r="CL78" s="19">
        <v>248.10810810810801</v>
      </c>
      <c r="CM78" s="19">
        <v>99.243243243243199</v>
      </c>
      <c r="CN78" s="19">
        <v>204.273684210526</v>
      </c>
      <c r="CO78" s="19">
        <v>204.273684210526</v>
      </c>
      <c r="CP78" s="19">
        <v>217.45263157894701</v>
      </c>
      <c r="CQ78" s="19">
        <v>450.74712643678203</v>
      </c>
      <c r="CR78" s="19">
        <v>436.20689655172401</v>
      </c>
      <c r="CS78" s="19">
        <v>378.04597701149402</v>
      </c>
      <c r="CT78" s="19">
        <v>484.0625</v>
      </c>
      <c r="CU78" s="19">
        <v>500.19791666666703</v>
      </c>
      <c r="CV78" s="19">
        <v>564.73958333333303</v>
      </c>
      <c r="CW78" s="19">
        <v>235.212765957447</v>
      </c>
      <c r="CX78" s="19">
        <v>243.05319148936201</v>
      </c>
      <c r="CY78" s="19">
        <v>258.73404255319201</v>
      </c>
      <c r="CZ78" s="72">
        <f t="shared" si="14"/>
        <v>4788.9999999999991</v>
      </c>
      <c r="DA78" s="7">
        <v>4789</v>
      </c>
      <c r="DB78" s="72">
        <f t="shared" si="13"/>
        <v>0</v>
      </c>
    </row>
    <row r="79" spans="1:106">
      <c r="A79" s="12">
        <v>76</v>
      </c>
      <c r="B79" s="6">
        <v>6253912161</v>
      </c>
      <c r="C79" s="6" t="s">
        <v>93</v>
      </c>
      <c r="D79" s="6" t="s">
        <v>301</v>
      </c>
      <c r="E79" s="6" t="s">
        <v>399</v>
      </c>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35"/>
      <c r="CE79" s="12"/>
      <c r="CF79" s="12"/>
      <c r="CG79" s="12"/>
      <c r="CH79" s="33"/>
      <c r="CI79" s="12"/>
      <c r="CJ79" s="12"/>
      <c r="CK79" s="33"/>
      <c r="CL79" s="12"/>
      <c r="CM79" s="33"/>
      <c r="CN79" s="12"/>
      <c r="CO79" s="12"/>
      <c r="CP79" s="33"/>
      <c r="CQ79" s="12"/>
      <c r="CR79" s="12"/>
      <c r="CS79" s="33"/>
      <c r="CT79" s="12"/>
      <c r="CU79" s="12"/>
      <c r="CV79" s="33"/>
      <c r="CW79" s="12"/>
      <c r="CX79" s="12"/>
      <c r="CY79" s="32">
        <v>0</v>
      </c>
      <c r="CZ79" s="72">
        <f t="shared" si="14"/>
        <v>0</v>
      </c>
      <c r="DA79" s="7">
        <v>0</v>
      </c>
      <c r="DB79" s="72">
        <f t="shared" si="13"/>
        <v>0</v>
      </c>
    </row>
    <row r="80" spans="1:106">
      <c r="A80" s="12">
        <v>77</v>
      </c>
      <c r="B80" s="6">
        <v>6255948874</v>
      </c>
      <c r="C80" s="6" t="s">
        <v>93</v>
      </c>
      <c r="D80" s="6" t="s">
        <v>303</v>
      </c>
      <c r="E80" s="6" t="s">
        <v>399</v>
      </c>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12"/>
      <c r="BG80" s="12"/>
      <c r="BH80" s="12"/>
      <c r="BI80" s="12"/>
      <c r="BJ80" s="12"/>
      <c r="BK80" s="12"/>
      <c r="BL80" s="12"/>
      <c r="BM80" s="12"/>
      <c r="BN80" s="12"/>
      <c r="BO80" s="12"/>
      <c r="BP80" s="12"/>
      <c r="BQ80" s="12"/>
      <c r="BR80" s="12"/>
      <c r="BS80" s="12"/>
      <c r="BT80" s="12"/>
      <c r="BU80" s="12"/>
      <c r="BV80" s="12"/>
      <c r="BW80" s="12"/>
      <c r="BX80" s="12"/>
      <c r="BY80" s="12"/>
      <c r="BZ80" s="12"/>
      <c r="CA80" s="33"/>
      <c r="CB80" s="12"/>
      <c r="CC80" s="12"/>
      <c r="CD80" s="35"/>
      <c r="CE80" s="12"/>
      <c r="CF80" s="33"/>
      <c r="CG80" s="12"/>
      <c r="CH80" s="33"/>
      <c r="CI80" s="12"/>
      <c r="CJ80" s="19">
        <v>9.7972972972973</v>
      </c>
      <c r="CK80" s="19">
        <v>303.71621621621603</v>
      </c>
      <c r="CL80" s="19">
        <v>293.91891891891902</v>
      </c>
      <c r="CM80" s="19">
        <v>117.56756756756801</v>
      </c>
      <c r="CN80" s="19">
        <v>356.33684210526297</v>
      </c>
      <c r="CO80" s="19">
        <v>356.33684210526297</v>
      </c>
      <c r="CP80" s="19">
        <v>379.32631578947399</v>
      </c>
      <c r="CQ80" s="19">
        <v>716.20689655172396</v>
      </c>
      <c r="CR80" s="19">
        <v>693.10344827586198</v>
      </c>
      <c r="CS80" s="19">
        <v>600.68965517241395</v>
      </c>
      <c r="CT80" s="19">
        <v>595</v>
      </c>
      <c r="CU80" s="19">
        <v>614.83333333333303</v>
      </c>
      <c r="CV80" s="19">
        <v>694.16666666666697</v>
      </c>
      <c r="CW80" s="19">
        <v>377.55319148936201</v>
      </c>
      <c r="CX80" s="19">
        <v>390.13829787233999</v>
      </c>
      <c r="CY80" s="19">
        <v>415.308510638298</v>
      </c>
      <c r="CZ80" s="72">
        <f t="shared" ref="CZ80:CZ84" si="15">SUM(BD80:CY80)</f>
        <v>6913.9999999999991</v>
      </c>
      <c r="DA80" s="7">
        <v>6914</v>
      </c>
      <c r="DB80" s="72">
        <f t="shared" si="13"/>
        <v>0</v>
      </c>
    </row>
    <row r="81" spans="1:106" s="99" customFormat="1">
      <c r="A81" s="95">
        <v>78</v>
      </c>
      <c r="B81" s="96">
        <v>6259188881</v>
      </c>
      <c r="C81" s="96" t="s">
        <v>93</v>
      </c>
      <c r="D81" s="96" t="s">
        <v>94</v>
      </c>
      <c r="E81" s="96" t="s">
        <v>399</v>
      </c>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96"/>
      <c r="BE81" s="96"/>
      <c r="BF81" s="95"/>
      <c r="BG81" s="95"/>
      <c r="BH81" s="95"/>
      <c r="BI81" s="95"/>
      <c r="BJ81" s="95"/>
      <c r="BK81" s="95"/>
      <c r="BL81" s="95"/>
      <c r="BM81" s="95"/>
      <c r="BN81" s="95"/>
      <c r="BO81" s="95"/>
      <c r="BP81" s="95"/>
      <c r="BQ81" s="95"/>
      <c r="BR81" s="95"/>
      <c r="BS81" s="95"/>
      <c r="BT81" s="95"/>
      <c r="BU81" s="97"/>
      <c r="BV81" s="97"/>
      <c r="BW81" s="97"/>
      <c r="BX81" s="97"/>
      <c r="BY81" s="97"/>
      <c r="BZ81" s="97"/>
      <c r="CA81" s="97"/>
      <c r="CB81" s="97"/>
      <c r="CC81" s="97"/>
      <c r="CD81" s="97"/>
      <c r="CE81" s="97"/>
      <c r="CF81" s="97"/>
      <c r="CG81" s="97"/>
      <c r="CH81" s="97"/>
      <c r="CI81" s="97"/>
      <c r="CJ81" s="97"/>
      <c r="CK81" s="97"/>
      <c r="CL81" s="97"/>
      <c r="CM81" s="97"/>
      <c r="CN81" s="97"/>
      <c r="CO81" s="97"/>
      <c r="CP81" s="97"/>
      <c r="CQ81" s="97"/>
      <c r="CR81" s="97"/>
      <c r="CS81" s="97"/>
      <c r="CT81" s="97"/>
      <c r="CU81" s="97"/>
      <c r="CV81" s="97"/>
      <c r="CW81" s="97"/>
      <c r="CX81" s="97"/>
      <c r="CY81" s="97">
        <v>0</v>
      </c>
      <c r="CZ81" s="98">
        <f t="shared" si="15"/>
        <v>0</v>
      </c>
      <c r="DA81" s="99">
        <v>0</v>
      </c>
      <c r="DB81" s="72">
        <f t="shared" si="13"/>
        <v>0</v>
      </c>
    </row>
    <row r="82" spans="1:106" s="99" customFormat="1">
      <c r="A82" s="95">
        <v>79</v>
      </c>
      <c r="B82" s="96">
        <v>6261589386</v>
      </c>
      <c r="C82" s="96" t="s">
        <v>93</v>
      </c>
      <c r="D82" s="96" t="s">
        <v>94</v>
      </c>
      <c r="E82" s="96" t="s">
        <v>399</v>
      </c>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96"/>
      <c r="BE82" s="96"/>
      <c r="BF82" s="95"/>
      <c r="BG82" s="95"/>
      <c r="BH82" s="95"/>
      <c r="BI82" s="95"/>
      <c r="BJ82" s="95"/>
      <c r="BK82" s="95"/>
      <c r="BL82" s="95"/>
      <c r="BM82" s="95"/>
      <c r="BN82" s="95"/>
      <c r="BO82" s="95"/>
      <c r="BP82" s="95"/>
      <c r="BQ82" s="95"/>
      <c r="BR82" s="95"/>
      <c r="BS82" s="95"/>
      <c r="BT82" s="95"/>
      <c r="BU82" s="97"/>
      <c r="BV82" s="97"/>
      <c r="BW82" s="97"/>
      <c r="BX82" s="97"/>
      <c r="BY82" s="97"/>
      <c r="BZ82" s="97"/>
      <c r="CA82" s="97"/>
      <c r="CB82" s="97"/>
      <c r="CC82" s="97"/>
      <c r="CD82" s="97"/>
      <c r="CE82" s="97"/>
      <c r="CF82" s="97"/>
      <c r="CG82" s="97"/>
      <c r="CH82" s="97"/>
      <c r="CI82" s="97"/>
      <c r="CJ82" s="97"/>
      <c r="CK82" s="97"/>
      <c r="CL82" s="97"/>
      <c r="CM82" s="97"/>
      <c r="CN82" s="97"/>
      <c r="CO82" s="97"/>
      <c r="CP82" s="97"/>
      <c r="CQ82" s="97"/>
      <c r="CR82" s="97"/>
      <c r="CS82" s="97"/>
      <c r="CT82" s="97"/>
      <c r="CU82" s="97"/>
      <c r="CV82" s="97"/>
      <c r="CW82" s="97"/>
      <c r="CX82" s="97"/>
      <c r="CY82" s="97">
        <v>0</v>
      </c>
      <c r="CZ82" s="98">
        <f t="shared" si="15"/>
        <v>0</v>
      </c>
      <c r="DA82" s="99">
        <v>0</v>
      </c>
      <c r="DB82" s="72">
        <f t="shared" si="13"/>
        <v>0</v>
      </c>
    </row>
    <row r="83" spans="1:106" s="99" customFormat="1">
      <c r="A83" s="95">
        <v>80</v>
      </c>
      <c r="B83" s="96">
        <v>6261272369</v>
      </c>
      <c r="C83" s="96" t="s">
        <v>93</v>
      </c>
      <c r="D83" s="96" t="s">
        <v>94</v>
      </c>
      <c r="E83" s="96" t="s">
        <v>399</v>
      </c>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96"/>
      <c r="BE83" s="96"/>
      <c r="BF83" s="95"/>
      <c r="BG83" s="95"/>
      <c r="BH83" s="95"/>
      <c r="BI83" s="95"/>
      <c r="BJ83" s="95"/>
      <c r="BK83" s="95"/>
      <c r="BL83" s="95"/>
      <c r="BM83" s="95"/>
      <c r="BN83" s="95"/>
      <c r="BO83" s="95"/>
      <c r="BP83" s="95"/>
      <c r="BQ83" s="95"/>
      <c r="BR83" s="95"/>
      <c r="BS83" s="95"/>
      <c r="BT83" s="95"/>
      <c r="BU83" s="97"/>
      <c r="BV83" s="97"/>
      <c r="BW83" s="97"/>
      <c r="BX83" s="97"/>
      <c r="BY83" s="97"/>
      <c r="BZ83" s="97"/>
      <c r="CA83" s="97"/>
      <c r="CB83" s="97"/>
      <c r="CC83" s="97"/>
      <c r="CD83" s="97"/>
      <c r="CE83" s="97"/>
      <c r="CF83" s="97"/>
      <c r="CG83" s="97"/>
      <c r="CH83" s="97"/>
      <c r="CI83" s="97"/>
      <c r="CJ83" s="97"/>
      <c r="CK83" s="97"/>
      <c r="CL83" s="97"/>
      <c r="CM83" s="97"/>
      <c r="CN83" s="97"/>
      <c r="CO83" s="97"/>
      <c r="CP83" s="97"/>
      <c r="CQ83" s="97"/>
      <c r="CR83" s="97"/>
      <c r="CS83" s="97"/>
      <c r="CT83" s="97"/>
      <c r="CU83" s="97"/>
      <c r="CV83" s="97"/>
      <c r="CW83" s="97"/>
      <c r="CX83" s="97"/>
      <c r="CY83" s="97">
        <v>0</v>
      </c>
      <c r="CZ83" s="98">
        <f t="shared" si="15"/>
        <v>0</v>
      </c>
      <c r="DA83" s="99">
        <v>0</v>
      </c>
      <c r="DB83" s="72">
        <f t="shared" si="13"/>
        <v>0</v>
      </c>
    </row>
    <row r="84" spans="1:106" s="99" customFormat="1">
      <c r="A84" s="95">
        <v>81</v>
      </c>
      <c r="B84" s="96">
        <v>6262088060</v>
      </c>
      <c r="C84" s="96" t="s">
        <v>93</v>
      </c>
      <c r="D84" s="96" t="s">
        <v>94</v>
      </c>
      <c r="E84" s="96" t="s">
        <v>399</v>
      </c>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96"/>
      <c r="BE84" s="96"/>
      <c r="BF84" s="95"/>
      <c r="BG84" s="95"/>
      <c r="BH84" s="95"/>
      <c r="BI84" s="95"/>
      <c r="BJ84" s="95"/>
      <c r="BK84" s="95"/>
      <c r="BL84" s="95"/>
      <c r="BM84" s="95"/>
      <c r="BN84" s="95"/>
      <c r="BO84" s="95"/>
      <c r="BP84" s="95"/>
      <c r="BQ84" s="95"/>
      <c r="BR84" s="95"/>
      <c r="BS84" s="95"/>
      <c r="BT84" s="95"/>
      <c r="BU84" s="97"/>
      <c r="BV84" s="97"/>
      <c r="BW84" s="97"/>
      <c r="BX84" s="97"/>
      <c r="BY84" s="97"/>
      <c r="BZ84" s="97"/>
      <c r="CA84" s="97"/>
      <c r="CB84" s="97"/>
      <c r="CC84" s="97"/>
      <c r="CD84" s="97"/>
      <c r="CE84" s="97"/>
      <c r="CF84" s="97"/>
      <c r="CG84" s="97"/>
      <c r="CH84" s="97"/>
      <c r="CI84" s="97"/>
      <c r="CJ84" s="97"/>
      <c r="CK84" s="97"/>
      <c r="CL84" s="97"/>
      <c r="CM84" s="97"/>
      <c r="CN84" s="97"/>
      <c r="CO84" s="97"/>
      <c r="CP84" s="97"/>
      <c r="CQ84" s="97"/>
      <c r="CR84" s="97"/>
      <c r="CS84" s="97"/>
      <c r="CT84" s="97"/>
      <c r="CU84" s="97"/>
      <c r="CV84" s="97"/>
      <c r="CW84" s="97"/>
      <c r="CX84" s="97"/>
      <c r="CY84" s="97">
        <v>0</v>
      </c>
      <c r="CZ84" s="98">
        <f t="shared" si="15"/>
        <v>0</v>
      </c>
      <c r="DA84" s="99">
        <v>0</v>
      </c>
      <c r="DB84" s="72">
        <f t="shared" si="13"/>
        <v>0</v>
      </c>
    </row>
    <row r="85" spans="1:106" s="99" customFormat="1">
      <c r="A85" s="95">
        <v>82</v>
      </c>
      <c r="B85" s="96">
        <v>6262088161</v>
      </c>
      <c r="C85" s="96" t="s">
        <v>93</v>
      </c>
      <c r="D85" s="96" t="s">
        <v>94</v>
      </c>
      <c r="E85" s="96" t="s">
        <v>399</v>
      </c>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96"/>
      <c r="BE85" s="96"/>
      <c r="BF85" s="95"/>
      <c r="BG85" s="95"/>
      <c r="BH85" s="95"/>
      <c r="BI85" s="95"/>
      <c r="BJ85" s="95"/>
      <c r="BK85" s="95"/>
      <c r="BL85" s="95"/>
      <c r="BM85" s="95"/>
      <c r="BN85" s="95"/>
      <c r="BO85" s="95"/>
      <c r="BP85" s="95"/>
      <c r="BQ85" s="95"/>
      <c r="BR85" s="95"/>
      <c r="BS85" s="95"/>
      <c r="BT85" s="95"/>
      <c r="BU85" s="97"/>
      <c r="BV85" s="97"/>
      <c r="BW85" s="97"/>
      <c r="BX85" s="97"/>
      <c r="BY85" s="97"/>
      <c r="BZ85" s="97"/>
      <c r="CA85" s="97"/>
      <c r="CB85" s="97"/>
      <c r="CC85" s="97"/>
      <c r="CD85" s="97"/>
      <c r="CE85" s="97"/>
      <c r="CF85" s="97"/>
      <c r="CG85" s="97"/>
      <c r="CH85" s="97"/>
      <c r="CI85" s="97"/>
      <c r="CJ85" s="97"/>
      <c r="CK85" s="97"/>
      <c r="CL85" s="97"/>
      <c r="CM85" s="97"/>
      <c r="CN85" s="97"/>
      <c r="CO85" s="97"/>
      <c r="CP85" s="97"/>
      <c r="CQ85" s="97"/>
      <c r="CR85" s="97"/>
      <c r="CS85" s="97"/>
      <c r="CT85" s="97"/>
      <c r="CU85" s="97"/>
      <c r="CV85" s="97"/>
      <c r="CW85" s="97"/>
      <c r="CX85" s="97"/>
      <c r="CY85" s="97">
        <v>0</v>
      </c>
      <c r="CZ85" s="98">
        <f t="shared" ref="CZ85:CZ90" si="16">SUM(BD85:CY85)</f>
        <v>0</v>
      </c>
      <c r="DA85" s="99">
        <v>0</v>
      </c>
      <c r="DB85" s="72">
        <f t="shared" si="13"/>
        <v>0</v>
      </c>
    </row>
    <row r="86" spans="1:106" s="99" customFormat="1">
      <c r="A86" s="95">
        <v>83</v>
      </c>
      <c r="B86" s="96">
        <v>6262088116</v>
      </c>
      <c r="C86" s="96" t="s">
        <v>93</v>
      </c>
      <c r="D86" s="96" t="s">
        <v>94</v>
      </c>
      <c r="E86" s="96" t="s">
        <v>399</v>
      </c>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96"/>
      <c r="BE86" s="96"/>
      <c r="BF86" s="95"/>
      <c r="BG86" s="95"/>
      <c r="BH86" s="95"/>
      <c r="BI86" s="95"/>
      <c r="BJ86" s="95"/>
      <c r="BK86" s="95"/>
      <c r="BL86" s="95"/>
      <c r="BM86" s="95"/>
      <c r="BN86" s="95"/>
      <c r="BO86" s="95"/>
      <c r="BP86" s="95"/>
      <c r="BQ86" s="95"/>
      <c r="BR86" s="95"/>
      <c r="BS86" s="95"/>
      <c r="BT86" s="95"/>
      <c r="BU86" s="97"/>
      <c r="BV86" s="97"/>
      <c r="BW86" s="97"/>
      <c r="BX86" s="97"/>
      <c r="BY86" s="97"/>
      <c r="BZ86" s="97"/>
      <c r="CA86" s="97"/>
      <c r="CB86" s="97"/>
      <c r="CC86" s="97"/>
      <c r="CD86" s="97"/>
      <c r="CE86" s="97"/>
      <c r="CF86" s="97"/>
      <c r="CG86" s="97"/>
      <c r="CH86" s="97"/>
      <c r="CI86" s="97"/>
      <c r="CJ86" s="97"/>
      <c r="CK86" s="97"/>
      <c r="CL86" s="97"/>
      <c r="CM86" s="97"/>
      <c r="CN86" s="97"/>
      <c r="CO86" s="97"/>
      <c r="CP86" s="97"/>
      <c r="CQ86" s="97"/>
      <c r="CR86" s="97"/>
      <c r="CS86" s="97"/>
      <c r="CT86" s="97"/>
      <c r="CU86" s="97"/>
      <c r="CV86" s="97"/>
      <c r="CW86" s="97"/>
      <c r="CX86" s="97"/>
      <c r="CY86" s="97">
        <v>0</v>
      </c>
      <c r="CZ86" s="98">
        <f t="shared" si="16"/>
        <v>0</v>
      </c>
      <c r="DA86" s="99">
        <v>0</v>
      </c>
      <c r="DB86" s="72">
        <f t="shared" si="13"/>
        <v>0</v>
      </c>
    </row>
    <row r="87" spans="1:106" s="99" customFormat="1">
      <c r="A87" s="95">
        <v>84</v>
      </c>
      <c r="B87" s="96">
        <v>6262833556</v>
      </c>
      <c r="C87" s="96" t="s">
        <v>93</v>
      </c>
      <c r="D87" s="96" t="s">
        <v>94</v>
      </c>
      <c r="E87" s="96" t="s">
        <v>399</v>
      </c>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96"/>
      <c r="BE87" s="96"/>
      <c r="BF87" s="95"/>
      <c r="BG87" s="95"/>
      <c r="BH87" s="95"/>
      <c r="BI87" s="95"/>
      <c r="BJ87" s="95"/>
      <c r="BK87" s="95"/>
      <c r="BL87" s="95"/>
      <c r="BM87" s="95"/>
      <c r="BN87" s="95"/>
      <c r="BO87" s="95"/>
      <c r="BP87" s="95"/>
      <c r="BQ87" s="95"/>
      <c r="BR87" s="95"/>
      <c r="BS87" s="95"/>
      <c r="BT87" s="95"/>
      <c r="BU87" s="97"/>
      <c r="BV87" s="97"/>
      <c r="BW87" s="97"/>
      <c r="BX87" s="97"/>
      <c r="BY87" s="97"/>
      <c r="BZ87" s="97"/>
      <c r="CA87" s="97"/>
      <c r="CB87" s="97"/>
      <c r="CC87" s="97"/>
      <c r="CD87" s="97"/>
      <c r="CE87" s="97"/>
      <c r="CF87" s="97"/>
      <c r="CG87" s="97"/>
      <c r="CH87" s="97"/>
      <c r="CI87" s="97"/>
      <c r="CJ87" s="97"/>
      <c r="CK87" s="97"/>
      <c r="CL87" s="97"/>
      <c r="CM87" s="97"/>
      <c r="CN87" s="97"/>
      <c r="CO87" s="97"/>
      <c r="CP87" s="97"/>
      <c r="CQ87" s="97"/>
      <c r="CR87" s="97"/>
      <c r="CS87" s="97"/>
      <c r="CT87" s="97"/>
      <c r="CU87" s="97"/>
      <c r="CV87" s="97"/>
      <c r="CW87" s="97"/>
      <c r="CX87" s="97"/>
      <c r="CY87" s="97">
        <v>0</v>
      </c>
      <c r="CZ87" s="98">
        <f t="shared" si="16"/>
        <v>0</v>
      </c>
      <c r="DA87" s="99">
        <v>0</v>
      </c>
      <c r="DB87" s="72">
        <f t="shared" si="13"/>
        <v>0</v>
      </c>
    </row>
    <row r="88" spans="1:106" s="99" customFormat="1">
      <c r="A88" s="95">
        <v>85</v>
      </c>
      <c r="B88" s="96">
        <v>6262829931</v>
      </c>
      <c r="C88" s="96" t="s">
        <v>93</v>
      </c>
      <c r="D88" s="96" t="s">
        <v>94</v>
      </c>
      <c r="E88" s="96" t="s">
        <v>399</v>
      </c>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96"/>
      <c r="BE88" s="96"/>
      <c r="BF88" s="95"/>
      <c r="BG88" s="95"/>
      <c r="BH88" s="95"/>
      <c r="BI88" s="95"/>
      <c r="BJ88" s="95"/>
      <c r="BK88" s="95"/>
      <c r="BL88" s="95"/>
      <c r="BM88" s="95"/>
      <c r="BN88" s="95"/>
      <c r="BO88" s="95"/>
      <c r="BP88" s="95"/>
      <c r="BQ88" s="95"/>
      <c r="BR88" s="95"/>
      <c r="BS88" s="95"/>
      <c r="BT88" s="95"/>
      <c r="BU88" s="97"/>
      <c r="BV88" s="97"/>
      <c r="BW88" s="97"/>
      <c r="BX88" s="97"/>
      <c r="BY88" s="97"/>
      <c r="BZ88" s="97"/>
      <c r="CA88" s="97"/>
      <c r="CB88" s="97"/>
      <c r="CC88" s="97"/>
      <c r="CD88" s="97"/>
      <c r="CE88" s="97"/>
      <c r="CF88" s="97"/>
      <c r="CG88" s="97"/>
      <c r="CH88" s="97"/>
      <c r="CI88" s="97"/>
      <c r="CJ88" s="97"/>
      <c r="CK88" s="97"/>
      <c r="CL88" s="97"/>
      <c r="CM88" s="97"/>
      <c r="CN88" s="97"/>
      <c r="CO88" s="97"/>
      <c r="CP88" s="97"/>
      <c r="CQ88" s="97"/>
      <c r="CR88" s="97"/>
      <c r="CS88" s="97"/>
      <c r="CT88" s="97"/>
      <c r="CU88" s="97"/>
      <c r="CV88" s="97"/>
      <c r="CW88" s="97"/>
      <c r="CX88" s="97"/>
      <c r="CY88" s="97">
        <v>0</v>
      </c>
      <c r="CZ88" s="98">
        <f t="shared" si="16"/>
        <v>0</v>
      </c>
      <c r="DA88" s="99">
        <v>0</v>
      </c>
      <c r="DB88" s="72">
        <f t="shared" si="13"/>
        <v>0</v>
      </c>
    </row>
    <row r="89" spans="1:106" s="99" customFormat="1">
      <c r="A89" s="95">
        <v>86</v>
      </c>
      <c r="B89" s="96">
        <v>6262833572</v>
      </c>
      <c r="C89" s="96" t="s">
        <v>93</v>
      </c>
      <c r="D89" s="96" t="s">
        <v>94</v>
      </c>
      <c r="E89" s="96" t="s">
        <v>399</v>
      </c>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96"/>
      <c r="BE89" s="96"/>
      <c r="BF89" s="95"/>
      <c r="BG89" s="95"/>
      <c r="BH89" s="95"/>
      <c r="BI89" s="95"/>
      <c r="BJ89" s="95"/>
      <c r="BK89" s="95"/>
      <c r="BL89" s="95"/>
      <c r="BM89" s="95"/>
      <c r="BN89" s="95"/>
      <c r="BO89" s="95"/>
      <c r="BP89" s="95"/>
      <c r="BQ89" s="95"/>
      <c r="BR89" s="95"/>
      <c r="BS89" s="95"/>
      <c r="BT89" s="95"/>
      <c r="BU89" s="97"/>
      <c r="BV89" s="97"/>
      <c r="BW89" s="97"/>
      <c r="BX89" s="97"/>
      <c r="BY89" s="97"/>
      <c r="BZ89" s="97"/>
      <c r="CA89" s="97"/>
      <c r="CB89" s="97"/>
      <c r="CC89" s="97"/>
      <c r="CD89" s="97"/>
      <c r="CE89" s="97"/>
      <c r="CF89" s="97"/>
      <c r="CG89" s="97"/>
      <c r="CH89" s="97"/>
      <c r="CI89" s="97"/>
      <c r="CJ89" s="97"/>
      <c r="CK89" s="97"/>
      <c r="CL89" s="97"/>
      <c r="CM89" s="97"/>
      <c r="CN89" s="97"/>
      <c r="CO89" s="97"/>
      <c r="CP89" s="97"/>
      <c r="CQ89" s="97"/>
      <c r="CR89" s="97"/>
      <c r="CS89" s="97"/>
      <c r="CT89" s="97"/>
      <c r="CU89" s="97"/>
      <c r="CV89" s="97"/>
      <c r="CW89" s="97"/>
      <c r="CX89" s="97"/>
      <c r="CY89" s="97">
        <v>0</v>
      </c>
      <c r="CZ89" s="98">
        <f t="shared" si="16"/>
        <v>0</v>
      </c>
      <c r="DA89" s="99">
        <v>0</v>
      </c>
      <c r="DB89" s="72">
        <f t="shared" si="13"/>
        <v>0</v>
      </c>
    </row>
    <row r="90" spans="1:106" s="99" customFormat="1">
      <c r="A90" s="95">
        <v>87</v>
      </c>
      <c r="B90" s="96">
        <v>6262829915</v>
      </c>
      <c r="C90" s="96" t="s">
        <v>93</v>
      </c>
      <c r="D90" s="96" t="s">
        <v>94</v>
      </c>
      <c r="E90" s="96" t="s">
        <v>399</v>
      </c>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96"/>
      <c r="BE90" s="96"/>
      <c r="BF90" s="95"/>
      <c r="BG90" s="95"/>
      <c r="BH90" s="95"/>
      <c r="BI90" s="95"/>
      <c r="BJ90" s="95"/>
      <c r="BK90" s="95"/>
      <c r="BL90" s="95"/>
      <c r="BM90" s="95"/>
      <c r="BN90" s="95"/>
      <c r="BO90" s="95"/>
      <c r="BP90" s="95"/>
      <c r="BQ90" s="95"/>
      <c r="BR90" s="95"/>
      <c r="BS90" s="95"/>
      <c r="BT90" s="95"/>
      <c r="BU90" s="97"/>
      <c r="BV90" s="97"/>
      <c r="BW90" s="97"/>
      <c r="BX90" s="97"/>
      <c r="BY90" s="97"/>
      <c r="BZ90" s="97"/>
      <c r="CA90" s="97"/>
      <c r="CB90" s="97"/>
      <c r="CC90" s="97"/>
      <c r="CD90" s="97"/>
      <c r="CE90" s="97"/>
      <c r="CF90" s="97"/>
      <c r="CG90" s="97"/>
      <c r="CH90" s="97"/>
      <c r="CI90" s="97"/>
      <c r="CJ90" s="97"/>
      <c r="CK90" s="97"/>
      <c r="CL90" s="97"/>
      <c r="CM90" s="97"/>
      <c r="CN90" s="97"/>
      <c r="CO90" s="97"/>
      <c r="CP90" s="97"/>
      <c r="CQ90" s="97"/>
      <c r="CR90" s="97"/>
      <c r="CS90" s="97"/>
      <c r="CT90" s="97"/>
      <c r="CU90" s="97"/>
      <c r="CV90" s="97"/>
      <c r="CW90" s="97"/>
      <c r="CX90" s="97"/>
      <c r="CY90" s="97">
        <v>0</v>
      </c>
      <c r="CZ90" s="98">
        <f t="shared" si="16"/>
        <v>0</v>
      </c>
      <c r="DA90" s="99">
        <v>0</v>
      </c>
      <c r="DB90" s="72">
        <f t="shared" si="13"/>
        <v>0</v>
      </c>
    </row>
    <row r="91" spans="1:106" s="99" customFormat="1">
      <c r="A91" s="95">
        <v>88</v>
      </c>
      <c r="B91" s="96">
        <v>6263631005</v>
      </c>
      <c r="C91" s="96" t="s">
        <v>93</v>
      </c>
      <c r="D91" s="96" t="s">
        <v>94</v>
      </c>
      <c r="E91" s="96" t="s">
        <v>399</v>
      </c>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96"/>
      <c r="BE91" s="96"/>
      <c r="BF91" s="95"/>
      <c r="BG91" s="95"/>
      <c r="BH91" s="95"/>
      <c r="BI91" s="95"/>
      <c r="BJ91" s="95"/>
      <c r="BK91" s="95"/>
      <c r="BL91" s="95"/>
      <c r="BM91" s="95"/>
      <c r="BN91" s="95"/>
      <c r="BO91" s="95"/>
      <c r="BP91" s="95"/>
      <c r="BQ91" s="95"/>
      <c r="BR91" s="95"/>
      <c r="BS91" s="95"/>
      <c r="BT91" s="95"/>
      <c r="BU91" s="97"/>
      <c r="BV91" s="97"/>
      <c r="BW91" s="97"/>
      <c r="BX91" s="97"/>
      <c r="BY91" s="97"/>
      <c r="BZ91" s="97"/>
      <c r="CA91" s="97"/>
      <c r="CB91" s="97"/>
      <c r="CC91" s="97"/>
      <c r="CD91" s="97"/>
      <c r="CE91" s="97"/>
      <c r="CF91" s="97"/>
      <c r="CG91" s="97"/>
      <c r="CH91" s="97"/>
      <c r="CI91" s="97"/>
      <c r="CJ91" s="97"/>
      <c r="CK91" s="97"/>
      <c r="CL91" s="97"/>
      <c r="CM91" s="97"/>
      <c r="CN91" s="97"/>
      <c r="CO91" s="97"/>
      <c r="CP91" s="97"/>
      <c r="CQ91" s="97"/>
      <c r="CR91" s="97"/>
      <c r="CS91" s="97"/>
      <c r="CT91" s="97"/>
      <c r="CU91" s="97"/>
      <c r="CV91" s="97"/>
      <c r="CW91" s="97"/>
      <c r="CX91" s="97"/>
      <c r="CY91" s="97">
        <v>0</v>
      </c>
      <c r="CZ91" s="98">
        <f t="shared" ref="CZ91:CZ96" si="17">SUM(BD91:CY91)</f>
        <v>0</v>
      </c>
      <c r="DA91" s="99">
        <v>0</v>
      </c>
      <c r="DB91" s="72">
        <f t="shared" si="13"/>
        <v>0</v>
      </c>
    </row>
    <row r="92" spans="1:106" s="99" customFormat="1">
      <c r="A92" s="95">
        <v>89</v>
      </c>
      <c r="B92" s="96">
        <v>6263801095</v>
      </c>
      <c r="C92" s="96" t="s">
        <v>93</v>
      </c>
      <c r="D92" s="96" t="s">
        <v>94</v>
      </c>
      <c r="E92" s="96" t="s">
        <v>399</v>
      </c>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96"/>
      <c r="BE92" s="96"/>
      <c r="BF92" s="95"/>
      <c r="BG92" s="95"/>
      <c r="BH92" s="95"/>
      <c r="BI92" s="95"/>
      <c r="BJ92" s="95"/>
      <c r="BK92" s="95"/>
      <c r="BL92" s="95"/>
      <c r="BM92" s="95"/>
      <c r="BN92" s="95"/>
      <c r="BO92" s="95"/>
      <c r="BP92" s="95"/>
      <c r="BQ92" s="95"/>
      <c r="BR92" s="95"/>
      <c r="BS92" s="95"/>
      <c r="BT92" s="95"/>
      <c r="BU92" s="97"/>
      <c r="BV92" s="97"/>
      <c r="BW92" s="97"/>
      <c r="BX92" s="97"/>
      <c r="BY92" s="97"/>
      <c r="BZ92" s="97"/>
      <c r="CA92" s="97"/>
      <c r="CB92" s="97"/>
      <c r="CC92" s="97"/>
      <c r="CD92" s="97"/>
      <c r="CE92" s="97"/>
      <c r="CF92" s="97"/>
      <c r="CG92" s="97"/>
      <c r="CH92" s="97"/>
      <c r="CI92" s="97"/>
      <c r="CJ92" s="97"/>
      <c r="CK92" s="97"/>
      <c r="CL92" s="97"/>
      <c r="CM92" s="97"/>
      <c r="CN92" s="97"/>
      <c r="CO92" s="97"/>
      <c r="CP92" s="97"/>
      <c r="CQ92" s="97"/>
      <c r="CR92" s="97"/>
      <c r="CS92" s="97"/>
      <c r="CT92" s="97"/>
      <c r="CU92" s="97"/>
      <c r="CV92" s="97"/>
      <c r="CW92" s="97"/>
      <c r="CX92" s="97"/>
      <c r="CY92" s="97">
        <v>0</v>
      </c>
      <c r="CZ92" s="98">
        <f t="shared" si="17"/>
        <v>0</v>
      </c>
      <c r="DA92" s="99">
        <v>0</v>
      </c>
      <c r="DB92" s="72">
        <f t="shared" si="13"/>
        <v>0</v>
      </c>
    </row>
    <row r="93" spans="1:106" s="99" customFormat="1">
      <c r="A93" s="95">
        <v>90</v>
      </c>
      <c r="B93" s="96">
        <v>6263801040</v>
      </c>
      <c r="C93" s="96" t="s">
        <v>93</v>
      </c>
      <c r="D93" s="96" t="s">
        <v>94</v>
      </c>
      <c r="E93" s="96" t="s">
        <v>399</v>
      </c>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96"/>
      <c r="BE93" s="96"/>
      <c r="BF93" s="95"/>
      <c r="BG93" s="95"/>
      <c r="BH93" s="95"/>
      <c r="BI93" s="95"/>
      <c r="BJ93" s="95"/>
      <c r="BK93" s="95"/>
      <c r="BL93" s="95"/>
      <c r="BM93" s="95"/>
      <c r="BN93" s="95"/>
      <c r="BO93" s="95"/>
      <c r="BP93" s="95"/>
      <c r="BQ93" s="95"/>
      <c r="BR93" s="95"/>
      <c r="BS93" s="95"/>
      <c r="BT93" s="95"/>
      <c r="BU93" s="97"/>
      <c r="BV93" s="97"/>
      <c r="BW93" s="97"/>
      <c r="BX93" s="97"/>
      <c r="BY93" s="97"/>
      <c r="BZ93" s="97"/>
      <c r="CA93" s="97"/>
      <c r="CB93" s="97"/>
      <c r="CC93" s="97"/>
      <c r="CD93" s="97"/>
      <c r="CE93" s="97"/>
      <c r="CF93" s="97"/>
      <c r="CG93" s="97"/>
      <c r="CH93" s="97"/>
      <c r="CI93" s="97"/>
      <c r="CJ93" s="97"/>
      <c r="CK93" s="97"/>
      <c r="CL93" s="97"/>
      <c r="CM93" s="97"/>
      <c r="CN93" s="97"/>
      <c r="CO93" s="97"/>
      <c r="CP93" s="97"/>
      <c r="CQ93" s="97"/>
      <c r="CR93" s="97"/>
      <c r="CS93" s="97"/>
      <c r="CT93" s="97"/>
      <c r="CU93" s="97"/>
      <c r="CV93" s="97"/>
      <c r="CW93" s="97"/>
      <c r="CX93" s="97"/>
      <c r="CY93" s="97">
        <v>0</v>
      </c>
      <c r="CZ93" s="98">
        <f t="shared" si="17"/>
        <v>0</v>
      </c>
      <c r="DA93" s="99">
        <v>0</v>
      </c>
      <c r="DB93" s="72">
        <f t="shared" si="13"/>
        <v>0</v>
      </c>
    </row>
    <row r="94" spans="1:106" s="99" customFormat="1">
      <c r="A94" s="95">
        <v>91</v>
      </c>
      <c r="B94" s="96">
        <v>6263801079</v>
      </c>
      <c r="C94" s="96" t="s">
        <v>93</v>
      </c>
      <c r="D94" s="96" t="s">
        <v>94</v>
      </c>
      <c r="E94" s="96" t="s">
        <v>399</v>
      </c>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96"/>
      <c r="BE94" s="96"/>
      <c r="BF94" s="95"/>
      <c r="BG94" s="95"/>
      <c r="BH94" s="95"/>
      <c r="BI94" s="95"/>
      <c r="BJ94" s="95"/>
      <c r="BK94" s="95"/>
      <c r="BL94" s="95"/>
      <c r="BM94" s="95"/>
      <c r="BN94" s="95"/>
      <c r="BO94" s="95"/>
      <c r="BP94" s="95"/>
      <c r="BQ94" s="95"/>
      <c r="BR94" s="95"/>
      <c r="BS94" s="95"/>
      <c r="BT94" s="95"/>
      <c r="BU94" s="97"/>
      <c r="BV94" s="97"/>
      <c r="BW94" s="97"/>
      <c r="BX94" s="97"/>
      <c r="BY94" s="97"/>
      <c r="BZ94" s="97"/>
      <c r="CA94" s="97"/>
      <c r="CB94" s="97"/>
      <c r="CC94" s="97"/>
      <c r="CD94" s="97"/>
      <c r="CE94" s="97"/>
      <c r="CF94" s="97"/>
      <c r="CG94" s="97"/>
      <c r="CH94" s="97"/>
      <c r="CI94" s="97"/>
      <c r="CJ94" s="97"/>
      <c r="CK94" s="97"/>
      <c r="CL94" s="97"/>
      <c r="CM94" s="97"/>
      <c r="CN94" s="97"/>
      <c r="CO94" s="97"/>
      <c r="CP94" s="97"/>
      <c r="CQ94" s="97"/>
      <c r="CR94" s="97"/>
      <c r="CS94" s="97"/>
      <c r="CT94" s="97"/>
      <c r="CU94" s="97"/>
      <c r="CV94" s="97"/>
      <c r="CW94" s="97"/>
      <c r="CX94" s="97"/>
      <c r="CY94" s="97">
        <v>0</v>
      </c>
      <c r="CZ94" s="98">
        <f t="shared" si="17"/>
        <v>0</v>
      </c>
      <c r="DA94" s="99">
        <v>0</v>
      </c>
      <c r="DB94" s="72">
        <f t="shared" si="13"/>
        <v>0</v>
      </c>
    </row>
    <row r="95" spans="1:106" s="99" customFormat="1">
      <c r="A95" s="95">
        <v>92</v>
      </c>
      <c r="B95" s="96">
        <v>6263801109</v>
      </c>
      <c r="C95" s="96" t="s">
        <v>93</v>
      </c>
      <c r="D95" s="96" t="s">
        <v>94</v>
      </c>
      <c r="E95" s="96" t="s">
        <v>399</v>
      </c>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96"/>
      <c r="BE95" s="96"/>
      <c r="BF95" s="95"/>
      <c r="BG95" s="95"/>
      <c r="BH95" s="95"/>
      <c r="BI95" s="95"/>
      <c r="BJ95" s="95"/>
      <c r="BK95" s="95"/>
      <c r="BL95" s="95"/>
      <c r="BM95" s="95"/>
      <c r="BN95" s="95"/>
      <c r="BO95" s="95"/>
      <c r="BP95" s="95"/>
      <c r="BQ95" s="95"/>
      <c r="BR95" s="95"/>
      <c r="BS95" s="95"/>
      <c r="BT95" s="95"/>
      <c r="BU95" s="97"/>
      <c r="BV95" s="97"/>
      <c r="BW95" s="97"/>
      <c r="BX95" s="97"/>
      <c r="BY95" s="97"/>
      <c r="BZ95" s="97"/>
      <c r="CA95" s="97"/>
      <c r="CB95" s="97"/>
      <c r="CC95" s="97"/>
      <c r="CD95" s="97"/>
      <c r="CE95" s="97"/>
      <c r="CF95" s="97"/>
      <c r="CG95" s="97"/>
      <c r="CH95" s="97"/>
      <c r="CI95" s="97"/>
      <c r="CJ95" s="97"/>
      <c r="CK95" s="97"/>
      <c r="CL95" s="97"/>
      <c r="CM95" s="97"/>
      <c r="CN95" s="97"/>
      <c r="CO95" s="97"/>
      <c r="CP95" s="97"/>
      <c r="CQ95" s="97"/>
      <c r="CR95" s="97"/>
      <c r="CS95" s="97"/>
      <c r="CT95" s="97"/>
      <c r="CU95" s="97"/>
      <c r="CV95" s="97"/>
      <c r="CW95" s="97"/>
      <c r="CX95" s="97"/>
      <c r="CY95" s="97">
        <v>0</v>
      </c>
      <c r="CZ95" s="98">
        <f t="shared" si="17"/>
        <v>0</v>
      </c>
      <c r="DA95" s="99">
        <v>0</v>
      </c>
      <c r="DB95" s="72">
        <f t="shared" si="13"/>
        <v>0</v>
      </c>
    </row>
    <row r="96" spans="1:106" s="99" customFormat="1">
      <c r="A96" s="95">
        <v>93</v>
      </c>
      <c r="B96" s="96">
        <v>6259185361</v>
      </c>
      <c r="C96" s="96" t="s">
        <v>93</v>
      </c>
      <c r="D96" s="96" t="s">
        <v>94</v>
      </c>
      <c r="E96" s="96" t="s">
        <v>399</v>
      </c>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96"/>
      <c r="BE96" s="96"/>
      <c r="BF96" s="95"/>
      <c r="BG96" s="95"/>
      <c r="BH96" s="95"/>
      <c r="BI96" s="95"/>
      <c r="BJ96" s="95"/>
      <c r="BK96" s="95"/>
      <c r="BL96" s="95"/>
      <c r="BM96" s="95"/>
      <c r="BN96" s="95"/>
      <c r="BO96" s="95"/>
      <c r="BP96" s="95"/>
      <c r="BQ96" s="95"/>
      <c r="BR96" s="95"/>
      <c r="BS96" s="95"/>
      <c r="BT96" s="95"/>
      <c r="BU96" s="97"/>
      <c r="BV96" s="97"/>
      <c r="BW96" s="97"/>
      <c r="BX96" s="97"/>
      <c r="BY96" s="97"/>
      <c r="BZ96" s="97"/>
      <c r="CA96" s="97"/>
      <c r="CB96" s="97"/>
      <c r="CC96" s="97"/>
      <c r="CD96" s="97"/>
      <c r="CE96" s="97"/>
      <c r="CF96" s="97"/>
      <c r="CG96" s="97"/>
      <c r="CH96" s="97"/>
      <c r="CI96" s="97"/>
      <c r="CJ96" s="97"/>
      <c r="CK96" s="97"/>
      <c r="CL96" s="97"/>
      <c r="CM96" s="97"/>
      <c r="CN96" s="97"/>
      <c r="CO96" s="97"/>
      <c r="CP96" s="97"/>
      <c r="CQ96" s="97"/>
      <c r="CR96" s="97"/>
      <c r="CS96" s="97"/>
      <c r="CT96" s="97"/>
      <c r="CU96" s="97"/>
      <c r="CV96" s="97"/>
      <c r="CW96" s="97"/>
      <c r="CX96" s="97"/>
      <c r="CY96" s="97">
        <v>0</v>
      </c>
      <c r="CZ96" s="98">
        <f t="shared" si="17"/>
        <v>0</v>
      </c>
      <c r="DA96" s="99">
        <v>0</v>
      </c>
      <c r="DB96" s="72">
        <f t="shared" si="13"/>
        <v>0</v>
      </c>
    </row>
    <row r="97" spans="1:106">
      <c r="A97" s="12">
        <v>94</v>
      </c>
      <c r="B97" s="6">
        <v>6263700480</v>
      </c>
      <c r="C97" s="6" t="s">
        <v>93</v>
      </c>
      <c r="D97" s="6" t="s">
        <v>354</v>
      </c>
      <c r="E97" s="6" t="s">
        <v>399</v>
      </c>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24"/>
      <c r="CE97" s="12"/>
      <c r="CF97" s="12"/>
      <c r="CG97" s="12"/>
      <c r="CH97" s="12"/>
      <c r="CI97" s="12"/>
      <c r="CJ97" s="12"/>
      <c r="CK97" s="12"/>
      <c r="CL97" s="12"/>
      <c r="CM97" s="12"/>
      <c r="CN97" s="12"/>
      <c r="CO97" s="12"/>
      <c r="CP97" s="12"/>
      <c r="CQ97" s="12"/>
      <c r="CR97" s="12"/>
      <c r="CS97" s="12"/>
      <c r="CT97" s="12"/>
      <c r="CU97" s="12"/>
      <c r="CV97" s="19">
        <v>1762.2</v>
      </c>
      <c r="CW97" s="19">
        <v>1094.8000000000002</v>
      </c>
      <c r="CX97" s="19"/>
      <c r="CY97" s="19">
        <v>0</v>
      </c>
      <c r="CZ97" s="72">
        <f t="shared" ref="CZ97:CZ99" si="18">SUM(BD97:CY97)</f>
        <v>2857</v>
      </c>
      <c r="DA97" s="7">
        <v>2857</v>
      </c>
      <c r="DB97" s="72">
        <f t="shared" si="13"/>
        <v>0</v>
      </c>
    </row>
    <row r="98" spans="1:106" s="99" customFormat="1">
      <c r="A98" s="95">
        <v>95</v>
      </c>
      <c r="B98" s="96">
        <v>6264979986</v>
      </c>
      <c r="C98" s="96" t="s">
        <v>93</v>
      </c>
      <c r="D98" s="96" t="s">
        <v>94</v>
      </c>
      <c r="E98" s="96" t="s">
        <v>399</v>
      </c>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96"/>
      <c r="BE98" s="96"/>
      <c r="BF98" s="95"/>
      <c r="BG98" s="95"/>
      <c r="BH98" s="95"/>
      <c r="BI98" s="95"/>
      <c r="BJ98" s="95"/>
      <c r="BK98" s="95"/>
      <c r="BL98" s="95"/>
      <c r="BM98" s="95"/>
      <c r="BN98" s="95"/>
      <c r="BO98" s="95"/>
      <c r="BP98" s="95"/>
      <c r="BQ98" s="95"/>
      <c r="BR98" s="95"/>
      <c r="BS98" s="95"/>
      <c r="BT98" s="95"/>
      <c r="BU98" s="97"/>
      <c r="BV98" s="97"/>
      <c r="BW98" s="97"/>
      <c r="BX98" s="97"/>
      <c r="BY98" s="97"/>
      <c r="BZ98" s="97"/>
      <c r="CA98" s="97"/>
      <c r="CB98" s="97"/>
      <c r="CC98" s="97"/>
      <c r="CD98" s="97"/>
      <c r="CE98" s="97"/>
      <c r="CF98" s="97"/>
      <c r="CG98" s="97"/>
      <c r="CH98" s="97"/>
      <c r="CI98" s="97"/>
      <c r="CJ98" s="97"/>
      <c r="CK98" s="97"/>
      <c r="CL98" s="97"/>
      <c r="CM98" s="97"/>
      <c r="CN98" s="97"/>
      <c r="CO98" s="97"/>
      <c r="CP98" s="97"/>
      <c r="CQ98" s="97"/>
      <c r="CR98" s="97"/>
      <c r="CS98" s="97"/>
      <c r="CT98" s="97"/>
      <c r="CU98" s="97"/>
      <c r="CV98" s="97"/>
      <c r="CW98" s="97"/>
      <c r="CX98" s="97"/>
      <c r="CY98" s="97">
        <v>0</v>
      </c>
      <c r="CZ98" s="98">
        <f t="shared" si="18"/>
        <v>0</v>
      </c>
      <c r="DA98" s="99">
        <v>0</v>
      </c>
      <c r="DB98" s="72">
        <f t="shared" si="13"/>
        <v>0</v>
      </c>
    </row>
    <row r="99" spans="1:106" s="99" customFormat="1">
      <c r="A99" s="95">
        <v>96</v>
      </c>
      <c r="B99" s="96">
        <v>6266051914</v>
      </c>
      <c r="C99" s="96" t="s">
        <v>93</v>
      </c>
      <c r="D99" s="96" t="s">
        <v>94</v>
      </c>
      <c r="E99" s="96" t="s">
        <v>399</v>
      </c>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96"/>
      <c r="BE99" s="96"/>
      <c r="BF99" s="95"/>
      <c r="BG99" s="95"/>
      <c r="BH99" s="95"/>
      <c r="BI99" s="95"/>
      <c r="BJ99" s="95"/>
      <c r="BK99" s="95"/>
      <c r="BL99" s="95"/>
      <c r="BM99" s="95"/>
      <c r="BN99" s="95"/>
      <c r="BO99" s="95"/>
      <c r="BP99" s="95"/>
      <c r="BQ99" s="95"/>
      <c r="BR99" s="95"/>
      <c r="BS99" s="95"/>
      <c r="BT99" s="95"/>
      <c r="BU99" s="97"/>
      <c r="BV99" s="97"/>
      <c r="BW99" s="97"/>
      <c r="BX99" s="97"/>
      <c r="BY99" s="97"/>
      <c r="BZ99" s="97"/>
      <c r="CA99" s="97"/>
      <c r="CB99" s="97"/>
      <c r="CC99" s="97"/>
      <c r="CD99" s="97"/>
      <c r="CE99" s="97"/>
      <c r="CF99" s="97"/>
      <c r="CG99" s="97"/>
      <c r="CH99" s="97"/>
      <c r="CI99" s="97"/>
      <c r="CJ99" s="97"/>
      <c r="CK99" s="97"/>
      <c r="CL99" s="97"/>
      <c r="CM99" s="97"/>
      <c r="CN99" s="97"/>
      <c r="CO99" s="97"/>
      <c r="CP99" s="97"/>
      <c r="CQ99" s="97"/>
      <c r="CR99" s="97"/>
      <c r="CS99" s="97"/>
      <c r="CT99" s="97"/>
      <c r="CU99" s="97"/>
      <c r="CV99" s="97"/>
      <c r="CW99" s="97"/>
      <c r="CX99" s="97"/>
      <c r="CY99" s="97">
        <v>0</v>
      </c>
      <c r="CZ99" s="98">
        <f t="shared" si="18"/>
        <v>0</v>
      </c>
      <c r="DA99" s="99">
        <v>0</v>
      </c>
      <c r="DB99" s="72">
        <f t="shared" si="13"/>
        <v>0</v>
      </c>
    </row>
  </sheetData>
  <autoFilter ref="A2:DE99" xr:uid="{6512B96A-CB0B-48D1-9EAB-0C12F0278CD9}">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1" showButton="0"/>
    <filterColumn colId="92" showButton="0"/>
    <filterColumn colId="93" showButton="0"/>
    <filterColumn colId="94" showButton="0"/>
    <filterColumn colId="95" showButton="0"/>
    <filterColumn colId="96" showButton="0"/>
    <filterColumn colId="97" showButton="0"/>
    <filterColumn colId="98" showButton="0"/>
    <filterColumn colId="99" showButton="0"/>
    <filterColumn colId="100" showButton="0"/>
    <filterColumn colId="101" showButton="0"/>
  </autoFilter>
  <mergeCells count="14">
    <mergeCell ref="A2:A3"/>
    <mergeCell ref="B2:B3"/>
    <mergeCell ref="C2:C3"/>
    <mergeCell ref="D2:D3"/>
    <mergeCell ref="E2:E3"/>
    <mergeCell ref="BD2:BO2"/>
    <mergeCell ref="BP2:CA2"/>
    <mergeCell ref="CB2:CM2"/>
    <mergeCell ref="CN2:CY2"/>
    <mergeCell ref="B1:CY1"/>
    <mergeCell ref="F2:R2"/>
    <mergeCell ref="S2:AD2"/>
    <mergeCell ref="AE2:AQ2"/>
    <mergeCell ref="AR2:BC2"/>
  </mergeCells>
  <phoneticPr fontId="22" type="noConversion"/>
  <dataValidations count="1">
    <dataValidation type="list" allowBlank="1" showInputMessage="1" showErrorMessage="1" sqref="E4" xr:uid="{D04F3FCD-C742-4A90-9122-BD619E7C2009}">
      <formula1>"发电量（千瓦时）,上网电量（千瓦时）,应付购电费（元，含税）,应付购电费（元，不含税）,实付购电费（元，含税）,实付购电费（元，不含税）,补助电量（千瓦时）,应付补助资金（元，含税）,应付补助资金（元，不含税）,实付补助资金（元，含税）,实付补助资（元，不含税）"</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分布式光伏清理表（按标杆电价、税率变动时间节点）</vt:lpstr>
      <vt:lpstr>分布式光伏清理表（按月还原）</vt:lpstr>
      <vt:lpstr>分布式光伏清理表（实付补助还原）</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李夏</cp:lastModifiedBy>
  <dcterms:created xsi:type="dcterms:W3CDTF">2021-06-04T16:11:00Z</dcterms:created>
  <dcterms:modified xsi:type="dcterms:W3CDTF">2021-12-14T07:43:36Z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C4893511CB2B45A5ACD111DB992181D7</vt:lpwstr>
  </property>
  <property fmtid="{D5CDD505-2E9C-101B-9397-08002B2CF9AE}" pid="3" name="KSOProductBuildVer">
    <vt:lpwstr>2052-11.1.0.10578</vt:lpwstr>
  </property>
</Properties>
</file>