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rchetypeDifs" sheetId="1" r:id="rId4"/>
    <sheet state="visible" name="Artifacts" sheetId="2" r:id="rId5"/>
    <sheet state="visible" name="ArtifactCount" sheetId="3" r:id="rId6"/>
    <sheet state="visible" name="RawValues" sheetId="4" r:id="rId7"/>
    <sheet state="visible" name="PrimaryStats" sheetId="5" r:id="rId8"/>
    <sheet state="hidden" name="Old (Sad) Values" sheetId="6" r:id="rId9"/>
    <sheet state="visible" name="SecondaryStats" sheetId="7" r:id="rId10"/>
    <sheet state="visible" name="TertiaryStats" sheetId="8" r:id="rId11"/>
    <sheet state="visible" name="Roadmap" sheetId="9" r:id="rId12"/>
    <sheet state="visible" name="Skills" sheetId="10" r:id="rId13"/>
    <sheet state="hidden" name="SignatureSkills" sheetId="11" r:id="rId14"/>
    <sheet state="hidden" name="PostDELStuff" sheetId="12" r:id="rId15"/>
    <sheet state="hidden" name="Teams" sheetId="13" r:id="rId16"/>
    <sheet state="hidden" name="Sheet12" sheetId="14" r:id="rId17"/>
    <sheet state="visible" name="DeletionEraList" sheetId="15" r:id="rId18"/>
    <sheet state="hidden" name="Sheet8" sheetId="16" r:id="rId19"/>
    <sheet state="hidden" name="JerseyIdeas" sheetId="17" r:id="rId20"/>
    <sheet state="hidden" name="Escrow" sheetId="18" r:id="rId21"/>
    <sheet state="hidden" name="PositionsStyles" sheetId="19" r:id="rId22"/>
    <sheet state="visible" name="Gauntlet Randoms" sheetId="20" r:id="rId23"/>
    <sheet state="visible" name="Races" sheetId="21" r:id="rId24"/>
    <sheet state="visible" name="Truth and Reconciliation" sheetId="22" r:id="rId25"/>
    <sheet state="visible" name="Factions" sheetId="23" r:id="rId26"/>
    <sheet state="visible" name="LeagueIdeas" sheetId="24" r:id="rId2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(W)eighted means values tend to deviate towards the middle.
(R)andom means the value is truly random.
</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Players that we didn't know very well in PostDEL, be it their style/shot, where it wouldn't be jarring to see them as an archetypal player. 
The only exception is terrible players, who may reinvent themselves in the Gauntlet. </t>
      </text>
    </comment>
    <comment authorId="0" ref="F1">
      <text>
        <t xml:space="preserve">Players at the core of the PostDEL experience, to be added to the Legacy fun roster.</t>
      </text>
    </comment>
  </commentList>
</comments>
</file>

<file path=xl/comments3.xml><?xml version="1.0" encoding="utf-8"?>
<comments xmlns:r="http://schemas.openxmlformats.org/officeDocument/2006/relationships" xmlns="http://schemas.openxmlformats.org/spreadsheetml/2006/main">
  <authors>
    <author/>
  </authors>
  <commentList>
    <comment authorId="0" ref="J2">
      <text>
        <t xml:space="preserve">Very volatile when combined with other cheek/jaw stats</t>
      </text>
    </comment>
    <comment authorId="0" ref="L2">
      <text>
        <t xml:space="preserve">Past -150 and the player's mouth begins to resemble that of a cephalopod's</t>
      </text>
    </comment>
    <comment authorId="0" ref="R2">
      <text>
        <t xml:space="preserve">Past -175 and the player's mouth and nose merge into one.</t>
      </text>
    </comment>
    <comment authorId="0" ref="S2">
      <text>
        <t xml:space="preserve">Past -150 and the player looks like they are puckering up to kiss someone. </t>
      </text>
    </comment>
    <comment authorId="0" ref="T2">
      <text>
        <t xml:space="preserve">VERY TOUCHY
CAN MAKE PLAYER LOOK VERY WEIRD IF PAST -30</t>
      </text>
    </comment>
    <comment authorId="0" ref="X2">
      <text>
        <t xml:space="preserve">Weird value that can make the ear look odd, but not too bad</t>
      </text>
    </comment>
    <comment authorId="0" ref="Y2">
      <text>
        <t xml:space="preserve">These aren't that bad, can be maxed out if we want to add some variety.</t>
      </text>
    </comment>
    <comment authorId="0" ref="Z2">
      <text>
        <t xml:space="preserve">Past -125 and the player's nose devolves into the 2nd dimension. </t>
      </text>
    </comment>
    <comment authorId="0" ref="AA2">
      <text>
        <t xml:space="preserve">These aren't that bad, can be maxed out if we want to add some variety.</t>
      </text>
    </comment>
    <comment authorId="0" ref="AB2">
      <text>
        <t xml:space="preserve">Past -175 and the player's nose meshes into the player's forehead.
 </t>
      </text>
    </comment>
    <comment authorId="0" ref="AC2">
      <text>
        <t xml:space="preserve">Kinda looks weird past -200, but not too bad. </t>
      </text>
    </comment>
    <comment authorId="0" ref="AD2">
      <text>
        <t xml:space="preserve">These aren't that bad, can be maxed out if we want to add some variety.</t>
      </text>
    </comment>
    <comment authorId="0" ref="AE2">
      <text>
        <t xml:space="preserve">Past -100 and the players nose tip appears magnetized to their eyeballs. </t>
      </text>
    </comment>
    <comment authorId="0" ref="AF2">
      <text>
        <t xml:space="preserve">Past -200 and the nose tip appears like someone has been blowing it up like a balloon. </t>
      </text>
    </comment>
    <comment authorId="0" ref="AG2">
      <text>
        <t xml:space="preserve">Past -200 and the nose tip appears like someone has been blowing it up like a balloon. </t>
      </text>
    </comment>
    <comment authorId="0" ref="AH2">
      <text>
        <t xml:space="preserve">Any number here looks like the player has broken their nose</t>
      </text>
    </comment>
    <comment authorId="0" ref="AI2">
      <text>
        <t xml:space="preserve">This isn't that bad, just a light cap so that it doesn't look too odd. 
</t>
      </text>
    </comment>
    <comment authorId="0" ref="AJ2">
      <text>
        <t xml:space="preserve">Past -200 and the nose enters the 2nd dimension again.
</t>
      </text>
    </comment>
    <comment authorId="0" ref="AL2">
      <text>
        <t xml:space="preserve">Past -215 and the player is one reality detached from being a cyclops</t>
      </text>
    </comment>
    <comment authorId="0" ref="AM2">
      <text>
        <t xml:space="preserve">IMPORTANT THAT THESE AFFECT OPENNESS 
I.E. A HIGH LOWER EYELID CAN MAKE A HIGHER OPENNESS LOOK MORE NORMAL</t>
      </text>
    </comment>
    <comment authorId="0" ref="AN2">
      <text>
        <t xml:space="preserve">Past -210 and the player appears engulfed in a fit of rage and fury.
</t>
      </text>
    </comment>
    <comment authorId="0" ref="AO2">
      <text>
        <t xml:space="preserve">This will look odd at min range but not alien</t>
      </text>
    </comment>
    <comment authorId="0" ref="AQ2">
      <text>
        <t xml:space="preserve">This is very touchy and past -15 can make a player look alien</t>
      </text>
    </comment>
    <comment authorId="0" ref="AR2">
      <text>
        <t xml:space="preserve">This will look odd at min range but not alien</t>
      </text>
    </comment>
    <comment authorId="0" ref="B3">
      <text>
        <t xml:space="preserve">Past 50 the player looks incredibly overweight
</t>
      </text>
    </comment>
    <comment authorId="0" ref="I3">
      <text>
        <t xml:space="preserve">For caucasian players, this looks very odd past -100
For different races expanded cheek bones might look better.</t>
      </text>
    </comment>
    <comment authorId="0" ref="J3">
      <text>
        <t xml:space="preserve">Very volatile when combined with other cheek/jaw stats</t>
      </text>
    </comment>
    <comment authorId="0" ref="L3">
      <text>
        <t xml:space="preserve">Past 150 and the player's mouth looks like someone took a razor blade and made an incision on their upper lip</t>
      </text>
    </comment>
    <comment authorId="0" ref="M3">
      <text>
        <t xml:space="preserve">For caucasian players, the lips look quite odd past 0. 
For some other races this would work better extended to 255.</t>
      </text>
    </comment>
    <comment authorId="0" ref="N3">
      <text>
        <t xml:space="preserve">Past 75 and the player looks like some dumbass farmer with an overbite. </t>
      </text>
    </comment>
    <comment authorId="0" ref="P3">
      <text>
        <t xml:space="preserve">For caucasian players, the lips look quite odd past 0. 
For some other races this would work better extended to 255.</t>
      </text>
    </comment>
    <comment authorId="0" ref="Q3">
      <text>
        <t xml:space="preserve">Past 100 and the player looks eerily similar to Bubba Gump. 
IMPORTANT THAT THE PROTRUSIONS OF BOTH LIPS BE SIMILAR OTHERWISE THEY LOOK BIZARRE</t>
      </text>
    </comment>
    <comment authorId="0" ref="R3">
      <text>
        <t xml:space="preserve">Past 175 and the player's mouth seems to be falling off of the face. </t>
      </text>
    </comment>
    <comment authorId="0" ref="S3">
      <text>
        <t xml:space="preserve">Past 150 and the player's mouth looks wide enough to fit a bowling ball. </t>
      </text>
    </comment>
    <comment authorId="0" ref="T3">
      <text>
        <t xml:space="preserve">VERY TOUCHY
CAN MAKE PLAYER LOOK VERY WEIRD IF PAST 30</t>
      </text>
    </comment>
    <comment authorId="0" ref="V3">
      <text>
        <t xml:space="preserve">Past 25 and the player will bring a banana to peel and eat at every game.</t>
      </text>
    </comment>
    <comment authorId="0" ref="W3">
      <text>
        <t xml:space="preserve">After 200 and the player's lobe grows a disgusting tail and it is gross. </t>
      </text>
    </comment>
    <comment authorId="0" ref="X3">
      <text>
        <t xml:space="preserve">Weird value that can make the ear look odd, but not too bad</t>
      </text>
    </comment>
    <comment authorId="0" ref="Y3">
      <text>
        <t xml:space="preserve">These aren't that bad, can be maxed out if we want to add some variety.</t>
      </text>
    </comment>
    <comment authorId="0" ref="Z3">
      <text>
        <t xml:space="preserve">Past 125 and the player's nose grows wide enough to fit their fist. </t>
      </text>
    </comment>
    <comment authorId="0" ref="AA3">
      <text>
        <t xml:space="preserve">These aren't that bad, can be maxed out if we want to add some variety.</t>
      </text>
    </comment>
    <comment authorId="0" ref="AB3">
      <text>
        <t xml:space="preserve">Past 175 and the player's bridge looks odd. </t>
      </text>
    </comment>
    <comment authorId="0" ref="AC3">
      <text>
        <t xml:space="preserve">Past 20 and the player should be lit ablaze as the witches in Salem were before him. </t>
      </text>
    </comment>
    <comment authorId="0" ref="AD3">
      <text>
        <t xml:space="preserve">These aren't that bad, can be maxed out if we want to add some variety.</t>
      </text>
    </comment>
    <comment authorId="0" ref="AE3">
      <text>
        <t xml:space="preserve">Past 100 and the nose tip appears magnetized to their nipples. </t>
      </text>
    </comment>
    <comment authorId="0" ref="AH3">
      <text>
        <t xml:space="preserve">Any number here looks like the player has broken their nose</t>
      </text>
    </comment>
    <comment authorId="0" ref="AI3">
      <text>
        <t xml:space="preserve">Past 125 and the player is in a constant state of pure and unrelenting rage. </t>
      </text>
    </comment>
    <comment authorId="0" ref="AJ3">
      <text>
        <t xml:space="preserve">Past 200 and the nostrils appear like they can fit a semi-truck
</t>
      </text>
    </comment>
    <comment authorId="0" ref="AK3">
      <text>
        <t xml:space="preserve">Past 150 and the player looks like they are perpetually in a state of pure and unadulterated shock. </t>
      </text>
    </comment>
    <comment authorId="0" ref="AL3">
      <text>
        <t xml:space="preserve">Past 100 and the eyes appear as if they are trying to leave the face on either side. </t>
      </text>
    </comment>
    <comment authorId="0" ref="AM3">
      <text>
        <t xml:space="preserve">IMPORTANT THAT THESE AFFECT OPENNESS 
I.E. A HIGH LOWER EYELID CAN MAKE A HIGHER OPENNESS LOOK MORE NORMAL</t>
      </text>
    </comment>
    <comment authorId="0" ref="AO3">
      <text>
        <t xml:space="preserve">This will look odd at max range but not alien</t>
      </text>
    </comment>
    <comment authorId="0" ref="AP3">
      <text>
        <t xml:space="preserve">Past 125 and the player's eyes are wide enough to be their own panoramic cameras. </t>
      </text>
    </comment>
    <comment authorId="0" ref="AQ3">
      <text>
        <t xml:space="preserve">This is very touchy and past 15 can make a player look alien</t>
      </text>
    </comment>
    <comment authorId="0" ref="AR3">
      <text>
        <t xml:space="preserve">This will look odd at max range but not alien</t>
      </text>
    </comment>
    <comment authorId="0" ref="AS3">
      <text>
        <t xml:space="preserve">Past 0 and glitchy shit happens. </t>
      </text>
    </comment>
  </commentList>
</comments>
</file>

<file path=xl/comments4.xml><?xml version="1.0" encoding="utf-8"?>
<comments xmlns:r="http://schemas.openxmlformats.org/officeDocument/2006/relationships" xmlns="http://schemas.openxmlformats.org/spreadsheetml/2006/main">
  <authors>
    <author/>
  </authors>
  <commentList>
    <comment authorId="0" ref="B4">
      <text>
        <t xml:space="preserve">No earthly idea what these do</t>
      </text>
    </comment>
    <comment authorId="0" ref="C4">
      <text>
        <t xml:space="preserve">No earthly idea what these do</t>
      </text>
    </comment>
    <comment authorId="0" ref="P4">
      <text>
        <t xml:space="preserve">Very volatile when combined with other cheek/jaw stats</t>
      </text>
    </comment>
    <comment authorId="0" ref="R4">
      <text>
        <t xml:space="preserve">Past -150 and the player's mouth begins to resemble that of a cephalopod's</t>
      </text>
    </comment>
    <comment authorId="0" ref="X4">
      <text>
        <t xml:space="preserve">Past -175 and the player's mouth and nose merge into one.</t>
      </text>
    </comment>
    <comment authorId="0" ref="Y4">
      <text>
        <t xml:space="preserve">Past -150 and the player looks like they are puckering up to kiss someone. </t>
      </text>
    </comment>
    <comment authorId="0" ref="Z4">
      <text>
        <t xml:space="preserve">VERY TOUCHY
CAN MAKE PLAYER LOOK VERY WEIRD IF PAST -30</t>
      </text>
    </comment>
    <comment authorId="0" ref="AD4">
      <text>
        <t xml:space="preserve">Weird value that can make the ear look odd, but not too bad</t>
      </text>
    </comment>
    <comment authorId="0" ref="AE4">
      <text>
        <t xml:space="preserve">These aren't that bad, can be maxed out if we want to add some variety.</t>
      </text>
    </comment>
    <comment authorId="0" ref="AF4">
      <text>
        <t xml:space="preserve">Past -125 and the player's nose devolves into the 2nd dimension. </t>
      </text>
    </comment>
    <comment authorId="0" ref="AG4">
      <text>
        <t xml:space="preserve">These aren't that bad, can be maxed out if we want to add some variety.</t>
      </text>
    </comment>
    <comment authorId="0" ref="AH4">
      <text>
        <t xml:space="preserve">Past -175 and the player's nose meshes into the player's forehead.
 </t>
      </text>
    </comment>
    <comment authorId="0" ref="AI4">
      <text>
        <t xml:space="preserve">Kinda looks weird past -200, but not too bad. </t>
      </text>
    </comment>
    <comment authorId="0" ref="AJ4">
      <text>
        <t xml:space="preserve">These aren't that bad, can be maxed out if we want to add some variety.</t>
      </text>
    </comment>
    <comment authorId="0" ref="AK4">
      <text>
        <t xml:space="preserve">Past -100 and the players nose tip appears magnetized to their eyeballs. </t>
      </text>
    </comment>
    <comment authorId="0" ref="AL4">
      <text>
        <t xml:space="preserve">Past -200 and the nose tip appears like someone has been blowing it up like a balloon. </t>
      </text>
    </comment>
    <comment authorId="0" ref="AM4">
      <text>
        <t xml:space="preserve">Past -200 and the nose tip appears like someone has been blowing it up like a balloon. </t>
      </text>
    </comment>
    <comment authorId="0" ref="AN4">
      <text>
        <t xml:space="preserve">Any number here looks like the player has broken their nose</t>
      </text>
    </comment>
    <comment authorId="0" ref="AO4">
      <text>
        <t xml:space="preserve">This isn't that bad, just a light cap so that it doesn't look too odd. 
</t>
      </text>
    </comment>
    <comment authorId="0" ref="AP4">
      <text>
        <t xml:space="preserve">Past -200 and the nose enters the 2nd dimension again.
</t>
      </text>
    </comment>
    <comment authorId="0" ref="AR4">
      <text>
        <t xml:space="preserve">Past -215 and the player is one reality detached from being a cyclops</t>
      </text>
    </comment>
    <comment authorId="0" ref="AS4">
      <text>
        <t xml:space="preserve">IMPORTANT THAT THESE AFFECT OPENNESS 
I.E. A HIGH LOWER EYELID CAN MAKE A HIGHER OPENNESS LOOK MORE NORMAL</t>
      </text>
    </comment>
    <comment authorId="0" ref="AT4">
      <text>
        <t xml:space="preserve">Past -210 and the player appears engulfed in a fit of rage and fury.
</t>
      </text>
    </comment>
    <comment authorId="0" ref="AU4">
      <text>
        <t xml:space="preserve">This will look odd at min range but not alien</t>
      </text>
    </comment>
    <comment authorId="0" ref="AW4">
      <text>
        <t xml:space="preserve">This is very touchy and past -15 can make a player look alien</t>
      </text>
    </comment>
    <comment authorId="0" ref="AX4">
      <text>
        <t xml:space="preserve">This will look odd at min range but not alien</t>
      </text>
    </comment>
    <comment authorId="0" ref="B5">
      <text>
        <t xml:space="preserve">No earthly idea what these do</t>
      </text>
    </comment>
    <comment authorId="0" ref="C5">
      <text>
        <t xml:space="preserve">No earthly idea what these do</t>
      </text>
    </comment>
    <comment authorId="0" ref="E5">
      <text>
        <t xml:space="preserve">Past 120 and player starts to look like a hammerhead shark
</t>
      </text>
    </comment>
    <comment authorId="0" ref="G5">
      <text>
        <t xml:space="preserve">Past 100 and the player begins to look like they are swallowing an anchor and it is stuck in their throat
NOTE: Gargantuan players could benefit from this being increased</t>
      </text>
    </comment>
    <comment authorId="0" ref="H5">
      <text>
        <t xml:space="preserve">Past 50 the player looks incredibly overweight
</t>
      </text>
    </comment>
    <comment authorId="0" ref="O5">
      <text>
        <t xml:space="preserve">For caucasian players, this looks very odd past -100
For different races expanded cheek bones might look better.</t>
      </text>
    </comment>
    <comment authorId="0" ref="P5">
      <text>
        <t xml:space="preserve">Very volatile when combined with other cheek/jaw stats</t>
      </text>
    </comment>
    <comment authorId="0" ref="R5">
      <text>
        <t xml:space="preserve">Past 150 and the player's mouth looks like someone took a razor blade and made an incision on their upper lip</t>
      </text>
    </comment>
    <comment authorId="0" ref="S5">
      <text>
        <t xml:space="preserve">For caucasian players, the lips look quite odd past 0. 
For some other races this would work better extended to 255.</t>
      </text>
    </comment>
    <comment authorId="0" ref="T5">
      <text>
        <t xml:space="preserve">Past 75 and the player looks like some dumbass farmer with an overbite. </t>
      </text>
    </comment>
    <comment authorId="0" ref="V5">
      <text>
        <t xml:space="preserve">For caucasian players, the lips look quite odd past 0. 
For some other races this would work better extended to 255.</t>
      </text>
    </comment>
    <comment authorId="0" ref="W5">
      <text>
        <t xml:space="preserve">Past 100 and the player looks eerily similar to Bubba Gump. 
IMPORTANT THAT THE PROTRUSIONS OF BOTH LIPS BE SIMILAR OTHERWISE THEY LOOK BIZARRE</t>
      </text>
    </comment>
    <comment authorId="0" ref="X5">
      <text>
        <t xml:space="preserve">Past 175 and the player's mouth seems to be falling off of the face. </t>
      </text>
    </comment>
    <comment authorId="0" ref="Y5">
      <text>
        <t xml:space="preserve">Past 150 and the player's mouth looks wide enough to fit a bowling ball. </t>
      </text>
    </comment>
    <comment authorId="0" ref="Z5">
      <text>
        <t xml:space="preserve">VERY TOUCHY
CAN MAKE PLAYER LOOK VERY WEIRD IF PAST 30</t>
      </text>
    </comment>
    <comment authorId="0" ref="AB5">
      <text>
        <t xml:space="preserve">Past 25 and the player will bring a banana to peel and eat at every game.</t>
      </text>
    </comment>
    <comment authorId="0" ref="AC5">
      <text>
        <t xml:space="preserve">After 200 and the player's lobe grows a disgusting tail and it is gross. </t>
      </text>
    </comment>
    <comment authorId="0" ref="AD5">
      <text>
        <t xml:space="preserve">Weird value that can make the ear look odd, but not too bad</t>
      </text>
    </comment>
    <comment authorId="0" ref="AE5">
      <text>
        <t xml:space="preserve">These aren't that bad, can be maxed out if we want to add some variety.</t>
      </text>
    </comment>
    <comment authorId="0" ref="AF5">
      <text>
        <t xml:space="preserve">Past 125 and the player's nose grows wide enough to fit their fist. </t>
      </text>
    </comment>
    <comment authorId="0" ref="AG5">
      <text>
        <t xml:space="preserve">These aren't that bad, can be maxed out if we want to add some variety.</t>
      </text>
    </comment>
    <comment authorId="0" ref="AH5">
      <text>
        <t xml:space="preserve">Past 175 and the player's bridge looks odd. </t>
      </text>
    </comment>
    <comment authorId="0" ref="AI5">
      <text>
        <t xml:space="preserve">Past 20 and the player should be lit ablaze as the witches in Salem were before him. </t>
      </text>
    </comment>
    <comment authorId="0" ref="AJ5">
      <text>
        <t xml:space="preserve">These aren't that bad, can be maxed out if we want to add some variety.</t>
      </text>
    </comment>
    <comment authorId="0" ref="AK5">
      <text>
        <t xml:space="preserve">Past 100 and the nose tip appears magnetized to their nipples. </t>
      </text>
    </comment>
    <comment authorId="0" ref="AN5">
      <text>
        <t xml:space="preserve">Any number here looks like the player has broken their nose</t>
      </text>
    </comment>
    <comment authorId="0" ref="AO5">
      <text>
        <t xml:space="preserve">Past 125 and the player is in a constant state of pure and unrelenting rage. </t>
      </text>
    </comment>
    <comment authorId="0" ref="AP5">
      <text>
        <t xml:space="preserve">Past 200 and the nostrils appear like they can fit a semi-truck
</t>
      </text>
    </comment>
    <comment authorId="0" ref="AQ5">
      <text>
        <t xml:space="preserve">Past 150 and the player looks like they are perpetually in a state of pure and unadulterated shock. </t>
      </text>
    </comment>
    <comment authorId="0" ref="AR5">
      <text>
        <t xml:space="preserve">Past 100 and the eyes appear as if they are trying to leave the face on either side. </t>
      </text>
    </comment>
    <comment authorId="0" ref="AS5">
      <text>
        <t xml:space="preserve">IMPORTANT THAT THESE AFFECT OPENNESS 
I.E. A HIGH LOWER EYELID CAN MAKE A HIGHER OPENNESS LOOK MORE NORMAL</t>
      </text>
    </comment>
    <comment authorId="0" ref="AU5">
      <text>
        <t xml:space="preserve">This will look odd at max range but not alien</t>
      </text>
    </comment>
    <comment authorId="0" ref="AV5">
      <text>
        <t xml:space="preserve">Past 125 and the player's eyes are wide enough to be their own panoramic cameras. </t>
      </text>
    </comment>
    <comment authorId="0" ref="AW5">
      <text>
        <t xml:space="preserve">This is very touchy and past 15 can make a player look alien</t>
      </text>
    </comment>
    <comment authorId="0" ref="AX5">
      <text>
        <t xml:space="preserve">This will look odd at max range but not alien</t>
      </text>
    </comment>
    <comment authorId="0" ref="AY5">
      <text>
        <t xml:space="preserve">Past 0 and glitchy shit happens. </t>
      </text>
    </comment>
  </commentList>
</comments>
</file>

<file path=xl/comments5.xml><?xml version="1.0" encoding="utf-8"?>
<comments xmlns:r="http://schemas.openxmlformats.org/officeDocument/2006/relationships" xmlns="http://schemas.openxmlformats.org/spreadsheetml/2006/main">
  <authors>
    <author/>
  </authors>
  <commentList>
    <comment authorId="0" ref="E1">
      <text>
        <t xml:space="preserve">Will edit these later with actual 2k values</t>
      </text>
    </comment>
    <comment authorId="0" ref="F1">
      <text>
        <t xml:space="preserve">Will edit these later with actual 2k values</t>
      </text>
    </comment>
    <comment authorId="0" ref="G1">
      <text>
        <t xml:space="preserve">Will edit these later with actual 2k values</t>
      </text>
    </comment>
    <comment authorId="0" ref="K1">
      <text>
        <t xml:space="preserve">Will edit these later with actual 2k values</t>
      </text>
    </comment>
  </commentList>
</comments>
</file>

<file path=xl/sharedStrings.xml><?xml version="1.0" encoding="utf-8"?>
<sst xmlns="http://schemas.openxmlformats.org/spreadsheetml/2006/main" count="10336" uniqueCount="4395">
  <si>
    <t>Stat</t>
  </si>
  <si>
    <t>Description</t>
  </si>
  <si>
    <t>Offense</t>
  </si>
  <si>
    <t>Defense</t>
  </si>
  <si>
    <t>Control</t>
  </si>
  <si>
    <t>Hotspots - Isolation</t>
  </si>
  <si>
    <t>Hotspots - P&amp;R</t>
  </si>
  <si>
    <t>Hotspots - Spot Up</t>
  </si>
  <si>
    <t>Hotspots - Post</t>
  </si>
  <si>
    <t>Slayer</t>
  </si>
  <si>
    <t>Shorter player who excels at shooting the basketball at any area on the court. Has decent ball control, but very poor defense - easy to block, doesn't deal well with contested shots. Slayers are different than Vigilantes in that they can create shot opportunities through movement, avoiding contested shots altogether. Worst rebounder in the game.</t>
  </si>
  <si>
    <t>Primary skill, better at raw three point ability. Somewhat suffers with shooting in traffic and non-shooting offense.</t>
  </si>
  <si>
    <t>Secondary Skill</t>
  </si>
  <si>
    <t>Almost all 3pt</t>
  </si>
  <si>
    <t>Vigilante</t>
  </si>
  <si>
    <t>Mid sized player with strong scoring ability, even in the face of defense. Quite slow generally, and the worst ball control in the game. Decent rebounders, especially in the offense. One of the best attackers, whether they have the ball or not. Also plays a decent defense.</t>
  </si>
  <si>
    <t>Primary skill, better at all around offense, lower three than the Slayer but can shoot while contested a lot better.</t>
  </si>
  <si>
    <t>Mostly 3pt, some high post</t>
  </si>
  <si>
    <t>Medic</t>
  </si>
  <si>
    <t>Incredibly passive, often very tall players who simply help the team in the background. Best rebounder in the game, but completely incapable of scoring, often even at close range. Has decent ball control to get the ball to a more active player.</t>
  </si>
  <si>
    <t>Guardian</t>
  </si>
  <si>
    <t>Massive, lumbering giants that essentially plant themselves where they'll cause the most havoc for the other team. Excellent defenders and tower over shooters to block their shots, somewhat decent scorers, but unbearably slow. Poor ball control all around means you don't want them to ever be moving with the ball.</t>
  </si>
  <si>
    <t>Engineer</t>
  </si>
  <si>
    <t xml:space="preserve">Mid-sized players that are experts at bringing the ball from point A to point B as safely as possible. Fantastic ball handlers, pretty quick, and very difficult to steal from. Where Medics are extremely passive supports, preferring to play in the paint, Engineers are frequently moving the ball all around the court. They emphasize ball safety above all. </t>
  </si>
  <si>
    <t>Director</t>
  </si>
  <si>
    <t>Shorter players who command the the game from whatever position they're in. Where the Engineer slowly, carefully crafts his plays, the Director dynamically and often boldly commands play across the court, whether that means a risky pass, juking a defender, or even shooting the ball himself. Directors only excel in the offense, and take a back seat when the ball is with the other team.</t>
  </si>
  <si>
    <t>Name</t>
  </si>
  <si>
    <t>Rarity</t>
  </si>
  <si>
    <t>Effect</t>
  </si>
  <si>
    <t>Archetype Lock</t>
  </si>
  <si>
    <t>Approval</t>
  </si>
  <si>
    <r>
      <rPr>
        <rFont val="Cabin Condensed"/>
        <b/>
        <color theme="1"/>
        <sz val="14.0"/>
      </rPr>
      <t xml:space="preserve">Notes </t>
    </r>
    <r>
      <rPr>
        <rFont val="Cabin Condensed"/>
        <b/>
        <color theme="1"/>
        <sz val="10.0"/>
      </rPr>
      <t>(Write any thoughts here on why this has or has not been approved -- or something you'd change about it)</t>
    </r>
  </si>
  <si>
    <t>The Rapier of Sir Alfred Cornbread</t>
  </si>
  <si>
    <t>Epic</t>
  </si>
  <si>
    <t>"+30 Vertical, +30 Dunk, -5 3pt shooting"</t>
  </si>
  <si>
    <t>A Regular Paperclip</t>
  </si>
  <si>
    <t>Add two random hot zones and three random cold zones.</t>
  </si>
  <si>
    <t>None</t>
  </si>
  <si>
    <r>
      <rPr>
        <rFont val="Bree Serif"/>
        <color theme="1"/>
        <sz val="11.0"/>
      </rPr>
      <t xml:space="preserve">Concerned a little bit again if it should be 2/3. </t>
    </r>
    <r>
      <rPr>
        <rFont val="Bree Serif"/>
        <color rgb="FFEA4335"/>
        <sz val="11.0"/>
      </rPr>
      <t xml:space="preserve">Changed to three cold zones. Approved. </t>
    </r>
  </si>
  <si>
    <t>Drew's Laptop</t>
  </si>
  <si>
    <t>"+20 Pass, +10 Block, -20 Strength, -10 Ball Security"</t>
  </si>
  <si>
    <t>Amazing flavor, too real</t>
  </si>
  <si>
    <t>Abe's Top Hat</t>
  </si>
  <si>
    <t xml:space="preserve">"+30 Shot Medium" Make all 3pt hotzones cold. </t>
  </si>
  <si>
    <t>Great idea</t>
  </si>
  <si>
    <t>Bowl of Lincoln-O's</t>
  </si>
  <si>
    <t>A random, accented primary skill is set to 25. All points lost in the category are randomly distributed across secondary skills.</t>
  </si>
  <si>
    <t>These are great. Just curious if this one was supposed to be distributed to other primary skills instead of secondary.</t>
  </si>
  <si>
    <t>Vial of Pure Confidence, Extracted from Christian Shearcliff</t>
  </si>
  <si>
    <t>"+7 to accented Primary Skills. Spot up hotspots will be set to almost always have the player post up for 3s.</t>
  </si>
  <si>
    <t>Super unique</t>
  </si>
  <si>
    <t>Can of Lead-Based Brick Sealant</t>
  </si>
  <si>
    <t>Give the player Brick Wall and Lockdown Defender, -10 to Speed, Quickness, Defensive Awareness, and Offensive Awareness.</t>
  </si>
  <si>
    <t>Great idea, think it might be a little underpowered though since Brick Wall is only for setting screen plays. Maybe add Lockdown Defender too?</t>
  </si>
  <si>
    <t>An Ancient Painting of Rogers Dangling a Snack in Charlemagne's Face by Jean-Jacques Girard</t>
  </si>
  <si>
    <t>Distribute 75 attribute points randomly across all attributes. Remove 75 attribute points randomly across all attributes.</t>
  </si>
  <si>
    <t>Tears of Matthew Bleakstar, Extracted by Christian Shearcliff</t>
  </si>
  <si>
    <t>"+7 to non-accented Primary Skills. Spot up hotspots will be set to almost always have the player post up in the paint.</t>
  </si>
  <si>
    <t>Potion of Thoughts and Prayers</t>
  </si>
  <si>
    <t>Add Eraser and Hustle Points. -50 Offensive and Defensive Awareness, -10 quickness.</t>
  </si>
  <si>
    <t>Governor Sorros' Rotting Corpse</t>
  </si>
  <si>
    <t xml:space="preserve">Add Spot Up Shooter and Deadeye. All 3pt Hotzones turn cold. </t>
  </si>
  <si>
    <t>A Rancid Strawberry</t>
  </si>
  <si>
    <t>Godlike</t>
  </si>
  <si>
    <t xml:space="preserve">-20 to all primary stats. -10 to all secondary stats. +30 to 3pt.  Shot base must be a set shot (41-58). </t>
  </si>
  <si>
    <r>
      <rPr>
        <rFont val="Bree Serif"/>
        <color theme="1"/>
        <sz val="11.0"/>
      </rPr>
      <t xml:space="preserve">Love the idea, but proposed change: -20 to all primary stats, -10 to all secondary stats. +30 to 3pt.  Shot base must be a set shot (41-58). </t>
    </r>
    <r>
      <rPr>
        <rFont val="Bree Serif"/>
        <color rgb="FFEA4335"/>
        <sz val="11.0"/>
      </rPr>
      <t xml:space="preserve">Changed to -20 to all primary stats, -10 to all secondary stats. Shot base must be a set shot (41-58). Approved. </t>
    </r>
    <r>
      <rPr>
        <rFont val="Bree Serif"/>
        <color theme="1"/>
        <sz val="11.0"/>
      </rPr>
      <t xml:space="preserve"> </t>
    </r>
  </si>
  <si>
    <t>A Diamond Paperclip, Signed by Clippy</t>
  </si>
  <si>
    <t xml:space="preserve">Add one random burning zone, four random hot zones, and five random cold zones. </t>
  </si>
  <si>
    <t xml:space="preserve"> </t>
  </si>
  <si>
    <t>The Mysterious Elixir Last Drunken by Fitzgerald Kambavolo</t>
  </si>
  <si>
    <t>Height is set to 8'0. All abilities except for one random primary and one random secondary are set to 25. Give the player Brick Wall.</t>
  </si>
  <si>
    <t xml:space="preserve">Such a good idea. Will be hilarious to see in game. </t>
  </si>
  <si>
    <t>The Roaches Joe Learned A Lot About</t>
  </si>
  <si>
    <t>Set all control attributes to 99. Set height to 4'0.</t>
  </si>
  <si>
    <t>Injection A-9, courtesy of Amalgamo Inc.</t>
  </si>
  <si>
    <t xml:space="preserve">Remove min cap and set max cap to 90 for all attributes. </t>
  </si>
  <si>
    <t>Concoction J.O.E. #30330</t>
  </si>
  <si>
    <t>Set all attributes to 25 (or their lowest possible value). Every time a new player is created, add 1 to all attributes. Attributes cap at 80.</t>
  </si>
  <si>
    <t>Blue Crystal Meth</t>
  </si>
  <si>
    <t>Legendary</t>
  </si>
  <si>
    <t>Sets both Offensive and Defensive Awareness to 25.  Adds Microwave.</t>
  </si>
  <si>
    <t>Yoda's Lightsaber</t>
  </si>
  <si>
    <t xml:space="preserve">-6 inches to height. +10 to all secondary attributes. </t>
  </si>
  <si>
    <r>
      <rPr>
        <rFont val="Bree Serif"/>
        <color theme="1"/>
        <sz val="11.0"/>
      </rPr>
      <t xml:space="preserve">Tbh can't tell if this is underpowered or overpowered, we should discuss this one. </t>
    </r>
    <r>
      <rPr>
        <rFont val="Bree Serif"/>
        <color rgb="FFFBBC04"/>
        <sz val="11.0"/>
      </rPr>
      <t xml:space="preserve">I'm not totally sure how it'd play out either. </t>
    </r>
  </si>
  <si>
    <t>A Golden Paperclip</t>
  </si>
  <si>
    <t xml:space="preserve">Add three random hot zones and four random cold zones. </t>
  </si>
  <si>
    <r>
      <rPr>
        <rFont val="Bree Serif"/>
        <color theme="1"/>
        <sz val="11.0"/>
      </rPr>
      <t xml:space="preserve">A little worried three hot zones is much better than three cold zones is bad for a player - maybe 2/3 or 3/4? </t>
    </r>
    <r>
      <rPr>
        <rFont val="Bree Serif"/>
        <color rgb="FFEA4335"/>
        <sz val="11.0"/>
      </rPr>
      <t xml:space="preserve">Changed to four cold zones. Approved. </t>
    </r>
  </si>
  <si>
    <t>Bowl of Honey Laatz Crunch</t>
  </si>
  <si>
    <t>A random, accented tertiary skill is set to 80. All points gained are randomly removed from other primary skills.</t>
  </si>
  <si>
    <t>Swiftness Serum, courtesy of Amalgamo Inc.</t>
  </si>
  <si>
    <t xml:space="preserve">Set Ball Handling and Ball Security to 25. Set Speed and Quickness to 99. Add Alley-Ooper and Acrobat. </t>
  </si>
  <si>
    <t>Security Serum, courtesy of Amalgamo Inc.</t>
  </si>
  <si>
    <t>Set Speed and Quickness to 25. Set Ball Handling and Ball Security to 99. Add Ankle Breaker and Post Proficiency.</t>
  </si>
  <si>
    <t>Gilligan's Eyeball</t>
  </si>
  <si>
    <t>Rare</t>
  </si>
  <si>
    <t>Adds Highlight Film and Dimer</t>
  </si>
  <si>
    <t>$10 Subway Gift Card</t>
  </si>
  <si>
    <t>"-5 speed, -5 quickness, +10 steal"</t>
  </si>
  <si>
    <t>A Bent Paperclip</t>
  </si>
  <si>
    <t xml:space="preserve">Add one random hot zone and one random cold zone. </t>
  </si>
  <si>
    <t>Written Apology from Chap</t>
  </si>
  <si>
    <t>"+10 Consistency, -10 Ball Handling. Add Heat Retention.</t>
  </si>
  <si>
    <t>Corner Guy's Famous Subway Club</t>
  </si>
  <si>
    <t>-3 inches to height. Adds Corner Specialist and Deadeye.</t>
  </si>
  <si>
    <t>Glass of Caleb's Lemonade</t>
  </si>
  <si>
    <t>-3 to all attributes. Add 3 inches to height.</t>
  </si>
  <si>
    <r>
      <rPr>
        <rFont val="Bree Serif"/>
        <color theme="1"/>
        <sz val="11.0"/>
      </rPr>
      <t xml:space="preserve">Love it, but maybe 3 inches instead of 2? -3 to all attributes probably outweighs the height gain. </t>
    </r>
    <r>
      <rPr>
        <rFont val="Bree Serif"/>
        <color rgb="FFEA4335"/>
        <sz val="11.0"/>
      </rPr>
      <t xml:space="preserve">Changed to 3 inches. Approved. </t>
    </r>
  </si>
  <si>
    <t>Bowl of Scooter Loops</t>
  </si>
  <si>
    <t>A random, accented secondary skill is set to 25. All points lost in the category are randomly distributed across other secondary skills.</t>
  </si>
  <si>
    <t>Gary's Enchanted Gloves</t>
  </si>
  <si>
    <t xml:space="preserve">Adds Pickpocket, Active Hands, and Interceptor. Remove 40 attribute points randomly across all primary stats. </t>
  </si>
  <si>
    <t>Happy Happy Pesticide Juice 4 Kids</t>
  </si>
  <si>
    <t>Add Antifreeze. -20 Shoot in Traffic.</t>
  </si>
  <si>
    <t>Liquified Bubonic Plague from the Auction of 1346</t>
  </si>
  <si>
    <t>Add Posterizer and Finisher.  -20 to Offensive and Defensive Rebound.</t>
  </si>
  <si>
    <t>Grade</t>
  </si>
  <si>
    <t>Neutral</t>
  </si>
  <si>
    <t>Category</t>
  </si>
  <si>
    <t>Off-hand Dribbling</t>
  </si>
  <si>
    <t>Hands</t>
  </si>
  <si>
    <t>Offensive Awareness</t>
  </si>
  <si>
    <t>Ball Handling</t>
  </si>
  <si>
    <t>Ball Security</t>
  </si>
  <si>
    <t>Pass</t>
  </si>
  <si>
    <t>Speed</t>
  </si>
  <si>
    <t>Quickness</t>
  </si>
  <si>
    <t>Hustle</t>
  </si>
  <si>
    <t>Steal</t>
  </si>
  <si>
    <t>Low-Post Defense</t>
  </si>
  <si>
    <t>Strength</t>
  </si>
  <si>
    <t>Block</t>
  </si>
  <si>
    <t>On-Ball Defense</t>
  </si>
  <si>
    <t>Offensive Rebound</t>
  </si>
  <si>
    <t>Defensive Rebound</t>
  </si>
  <si>
    <t>Defensive Awareness</t>
  </si>
  <si>
    <t>Shot Inside</t>
  </si>
  <si>
    <t>General</t>
  </si>
  <si>
    <t>Dunk</t>
  </si>
  <si>
    <t>Standing Dunk</t>
  </si>
  <si>
    <t>Vertical</t>
  </si>
  <si>
    <t>Height</t>
  </si>
  <si>
    <t>Min</t>
  </si>
  <si>
    <t>5'10</t>
  </si>
  <si>
    <t>5'9</t>
  </si>
  <si>
    <t>6'3</t>
  </si>
  <si>
    <t>7'0</t>
  </si>
  <si>
    <t>7'6</t>
  </si>
  <si>
    <t>6'0</t>
  </si>
  <si>
    <t>Shot Close</t>
  </si>
  <si>
    <t>Scoring</t>
  </si>
  <si>
    <t>Layup</t>
  </si>
  <si>
    <t>Post-Fadeaway</t>
  </si>
  <si>
    <t>Post-Hook</t>
  </si>
  <si>
    <t>Low-Post Offense</t>
  </si>
  <si>
    <t>Shot Medium</t>
  </si>
  <si>
    <t>Shoot 3 Pt.</t>
  </si>
  <si>
    <t>Shoot in Traffic</t>
  </si>
  <si>
    <t>Shoot Off Dribble</t>
  </si>
  <si>
    <t>Consistency</t>
  </si>
  <si>
    <t>High Effect</t>
  </si>
  <si>
    <t>Ability to dive for loose balls.</t>
  </si>
  <si>
    <t>Ability to steal the ball</t>
  </si>
  <si>
    <t>Ability to perform dribble moves with the non-dominant hand</t>
  </si>
  <si>
    <t>Ability to catch the ball</t>
  </si>
  <si>
    <t>Ability to react on loose balls and double teams</t>
  </si>
  <si>
    <t>Ability to perform dribble moves</t>
  </si>
  <si>
    <t>Ability to secure the ball while dribbling</t>
  </si>
  <si>
    <t>Ability to throw accurate passes</t>
  </si>
  <si>
    <t>Effects how fast the player can run at full sprint</t>
  </si>
  <si>
    <t>Agility while moving around the court</t>
  </si>
  <si>
    <t>Ability to defend the post</t>
  </si>
  <si>
    <t>Determines how successful the player will be when backing down in the post</t>
  </si>
  <si>
    <t>Ability to block shots</t>
  </si>
  <si>
    <t>The ability to guard and react when defending the ball handler</t>
  </si>
  <si>
    <t>Ability to grab offensive rebounds</t>
  </si>
  <si>
    <t>Ability to grab deffensive rebounds</t>
  </si>
  <si>
    <t>Helps defense ability when picking up the ball handler</t>
  </si>
  <si>
    <t>Ability to shoot from underneath the basket</t>
  </si>
  <si>
    <t>Secondary</t>
  </si>
  <si>
    <t>Primary</t>
  </si>
  <si>
    <t>Tertiary</t>
  </si>
  <si>
    <t>Effects dunk success, ability to dunk in traffic, and alley-oop dunks</t>
  </si>
  <si>
    <t>Ability to perform standing dunks.</t>
  </si>
  <si>
    <t>This is the player's leaping ability on dunks, rebounds, blocks, and jumped balls</t>
  </si>
  <si>
    <t>Free Throw</t>
  </si>
  <si>
    <t>NULL</t>
  </si>
  <si>
    <t>Stamina</t>
  </si>
  <si>
    <t>Effects the player's fatigue level while on the court</t>
  </si>
  <si>
    <t>Durability</t>
  </si>
  <si>
    <t>Potential</t>
  </si>
  <si>
    <t>Ability to shoot from close range</t>
  </si>
  <si>
    <t>Ability to make layups, contact layups, and alley-oop layups</t>
  </si>
  <si>
    <t>Ability to make fadeaway roll shots from the post</t>
  </si>
  <si>
    <t>Ability to make hook shots from the post</t>
  </si>
  <si>
    <t>Ability to perform moves while in the post</t>
  </si>
  <si>
    <t>Ability to shoot from mid range</t>
  </si>
  <si>
    <t>Ability to shoot from 3 pt range</t>
  </si>
  <si>
    <t>Ability to shoot in traffic</t>
  </si>
  <si>
    <t>Ability to perform shots off the dribble</t>
  </si>
  <si>
    <t>Ability to keep a shooting streak or get out of a shooting slump</t>
  </si>
  <si>
    <t>W/R</t>
  </si>
  <si>
    <t>Completed</t>
  </si>
  <si>
    <t>Testing</t>
  </si>
  <si>
    <t>In Progress</t>
  </si>
  <si>
    <t>Planned</t>
  </si>
  <si>
    <t>Post Release</t>
  </si>
  <si>
    <t>Rewrite ancient legacy code</t>
  </si>
  <si>
    <t>Player creation -&gt; XML</t>
  </si>
  <si>
    <t>Creating a bunch of artifacts</t>
  </si>
  <si>
    <t>Replace Enchantments with Artifacts</t>
  </si>
  <si>
    <t>Random Character generation</t>
  </si>
  <si>
    <t>Redo all Attribute Values</t>
  </si>
  <si>
    <t>XML Data Management</t>
  </si>
  <si>
    <t>Mass editing of Players.xml</t>
  </si>
  <si>
    <t>RedMC process automation</t>
  </si>
  <si>
    <t>Gauntlet Roster</t>
  </si>
  <si>
    <t>Collect all players from various eras together in the Players.xml file</t>
  </si>
  <si>
    <t>Stats Storing with XML</t>
  </si>
  <si>
    <t>Set Hotspot Ranges</t>
  </si>
  <si>
    <t>GUI</t>
  </si>
  <si>
    <t>Review tendency ranges</t>
  </si>
  <si>
    <t>Iron out playersTable_ConvertPlayerObjectToPlayerDict, and converting string animations to integers</t>
  </si>
  <si>
    <t>Skills</t>
  </si>
  <si>
    <t>Acrobat</t>
  </si>
  <si>
    <t>A player adept at changing his shot mid air with little consequences. The shot penalty enforced for changing a shot in the air is decreased by up to 40%.</t>
  </si>
  <si>
    <t>Active Hands</t>
  </si>
  <si>
    <t>A player adept at stripping the ball from players attempting shots and layups. Up to 100% increase in strip probability is given to this player when attempting to strip the ball from an opponent who is attempting a shot or layup.</t>
  </si>
  <si>
    <t>Alley-ooper</t>
  </si>
  <si>
    <t>A player known for accurate alley-oop passes. When throwing an alley-oop pass, this player will have up to 20 attribute points added to his pass attribute and the pass accuracy error will be reduced by up to 50%.</t>
  </si>
  <si>
    <t>Ankle Breaker</t>
  </si>
  <si>
    <t>A great ball handler adept at breaking a defender's ankles with dribble moves. The ball handler has up to a 30% increase in forcing ankle breaking defensive balls, stumbles, and recoveries.</t>
  </si>
  <si>
    <t>Antifreeze</t>
  </si>
  <si>
    <t>A player that rarely gets cold. When this player starts to miss shots, it takes much longer for him to get cold than most.</t>
  </si>
  <si>
    <t>Break Starter</t>
  </si>
  <si>
    <t>A player known for starting fast breaks with accurate outlet passes. As the defensive rebounder, when throwing an outlet pass following a miss-shot, the pass accuracy error will be reduced by up to 50%.</t>
  </si>
  <si>
    <t>Brick Wall</t>
  </si>
  <si>
    <t>A player adept at setting screens difficult for opposing players to get through. Players are either knocked to the ground or are forced to work harder to get around screens set by this player.</t>
  </si>
  <si>
    <t>Chasedown Artist</t>
  </si>
  <si>
    <t>A player known for chasing players down and blocking their shots from behind. While on a fast break, this player is given a speed, quickness, and vertical boost when attempting to block a player from behind.</t>
  </si>
  <si>
    <t>Corner Specialist</t>
  </si>
  <si>
    <t>A specialized shooter known for his abilities to knock down threes from the corner. If the shooter is standing still and the defense is soft, up to 5% chance is added to the shot when taking a 3pt shot from the corner.</t>
  </si>
  <si>
    <t>Deadeye</t>
  </si>
  <si>
    <t>A shooter who is barely effected by late arriving defenders. The typical penalty enforced by the defense on the release of the shot as opposed to the defnese on the start of the shot is reduced up to 100%.</t>
  </si>
  <si>
    <t>Defensive Anchor</t>
  </si>
  <si>
    <t>A player known to make his team better defensively while he is on the court. Teammates are given attribute boosts to their defensive abilities while this player is on the floor.</t>
  </si>
  <si>
    <t>Dimer</t>
  </si>
  <si>
    <t>A player who excels at hitting open guys in the correct position to score. The pass which must not be made from the post will have no pass accuracy error and will add up to 10% of the reciever's shot percentage if the potential made shot would result in an assist.</t>
  </si>
  <si>
    <t>Eraser</t>
  </si>
  <si>
    <t>A player known for emphatic blocks. When blocking a shot, this player boosts teammates energy and decreases the shooting ability of the player from whom he blocked for a short amount of time.</t>
  </si>
  <si>
    <t>Finisher</t>
  </si>
  <si>
    <t>A player adept at finishing contact layups and dunks. The shot penalty enforced for making contact with a defender is decreased by up to 30%.</t>
  </si>
  <si>
    <t>Heat Retention</t>
  </si>
  <si>
    <t>Keeps heat homie</t>
  </si>
  <si>
    <t>Highlight Film</t>
  </si>
  <si>
    <t>A player always looking to perform the most spectacular dunk possible.</t>
  </si>
  <si>
    <t>Hustle Points</t>
  </si>
  <si>
    <t>A player known for sticking back shots coming from offensive rebounds. After pulling down an offensive rebound, shot chance is increased for a small amount of time when shooting near the basket.</t>
  </si>
  <si>
    <t>Interceptor</t>
  </si>
  <si>
    <t>A player adept at stealing passes. When attempting a pass lane steal, steal and vertical attributes are given a boost.</t>
  </si>
  <si>
    <t>Lockdown Defender</t>
  </si>
  <si>
    <t>A player known for his perimeter defensive prowess. While playing defense, this player automatically neutralizes the offensive signature skills of the player he's actively guarding.</t>
  </si>
  <si>
    <t>Microwave</t>
  </si>
  <si>
    <t>A player known to heat up quickly. It takes less made shots for this player to get hot than most. Once hot, various offensive and defensive attributes are given a boost for a period of time.</t>
  </si>
  <si>
    <t>Pickpocket</t>
  </si>
  <si>
    <t>A player adept at stripping the ball from players attempting a dribble move. Up to 100% increases in strip probability is given to this player when attempting to strip the ball from an opponent who is in a dribble move.</t>
  </si>
  <si>
    <t>Post Playmaker</t>
  </si>
  <si>
    <t>A player who when passing out of the post, excels at hitting open guys in the correct position to score. The post pass will have no error and will add up to 10% to the reciever's shot percentage if the potential made shot would result in an assist.</t>
  </si>
  <si>
    <t>Post Proficiency</t>
  </si>
  <si>
    <t>A player known for his high level of offensive skills. When performing moves and shots in the post, post shot percentage increases up to 5%, moves are more effective, and defenders fall for pump fakes up to 50% more often.</t>
  </si>
  <si>
    <t>Posterizer</t>
  </si>
  <si>
    <t>A player known to dunk on defenders whenever possible; getting higher priority to contact dunks vs contact layups.</t>
  </si>
  <si>
    <t>Scrapper</t>
  </si>
  <si>
    <t>A player known for winning loose ball, box out, and rebound battles. This player is given up to a 50% increase in box out winning percentage, a 50% in poking balls loose on rebounds, and a small attribute boost to speed and quickness during loose ball situations.</t>
  </si>
  <si>
    <t>Shot Creator</t>
  </si>
  <si>
    <t>A player who is exceptional at creating space for a shot. When taking a shott hat creates more space from a defender than was originally there, the initial defense penalty caused by the defender is reduced by up to 100%.</t>
  </si>
  <si>
    <t>Spot-up Shooter</t>
  </si>
  <si>
    <t>A player known for being a stand still, knockdown shooter. When shooting a jumper while standing 12 feet or further from the hoop, the penalty for bad timing is decreased by up to 30%.</t>
  </si>
  <si>
    <t>War General</t>
  </si>
  <si>
    <t>A player known to make his team better offensively while he is on the court. Teammates are given attribute boosts to their offensive abilities while this player is on the floor.</t>
  </si>
  <si>
    <t>SFID</t>
  </si>
  <si>
    <t>Shooting Form</t>
  </si>
  <si>
    <t>SBID</t>
  </si>
  <si>
    <t>Shot Base</t>
  </si>
  <si>
    <t>Fadeaway</t>
  </si>
  <si>
    <t>Contested</t>
  </si>
  <si>
    <t>Escape Dribble Pull-Up</t>
  </si>
  <si>
    <t>Runner</t>
  </si>
  <si>
    <t>Dribble Pull up</t>
  </si>
  <si>
    <t>Spin Jumper</t>
  </si>
  <si>
    <t>Hop Jumper</t>
  </si>
  <si>
    <t>Post Fade</t>
  </si>
  <si>
    <t>Post Hook</t>
  </si>
  <si>
    <t>Post Hop Shot</t>
  </si>
  <si>
    <t>Post Shimmy Shot</t>
  </si>
  <si>
    <t>Post Drive Stepback Shot</t>
  </si>
  <si>
    <t>Post Spin Stepback Shot</t>
  </si>
  <si>
    <t>Post Protect Shot</t>
  </si>
  <si>
    <t>Post Protect Spin Shot</t>
  </si>
  <si>
    <t>Iso Crossover</t>
  </si>
  <si>
    <t>Iso Behind Back</t>
  </si>
  <si>
    <t>Iso Spin</t>
  </si>
  <si>
    <t>Iso Hesitation</t>
  </si>
  <si>
    <t>Layup Package</t>
  </si>
  <si>
    <t>LAYUPID</t>
  </si>
  <si>
    <t>Dunk Packages</t>
  </si>
  <si>
    <t>DUNKID</t>
  </si>
  <si>
    <t>R1</t>
  </si>
  <si>
    <t>JS1</t>
  </si>
  <si>
    <t>J Awkward</t>
  </si>
  <si>
    <t>Normal</t>
  </si>
  <si>
    <t>Bowed</t>
  </si>
  <si>
    <t>Guard Default</t>
  </si>
  <si>
    <t>Big</t>
  </si>
  <si>
    <t>Crossover 1</t>
  </si>
  <si>
    <t>Behind Back 1</t>
  </si>
  <si>
    <t>Spin 1</t>
  </si>
  <si>
    <t>Hesitation 1</t>
  </si>
  <si>
    <t>Rookie Guard</t>
  </si>
  <si>
    <t>Under Basket Rim Pulls</t>
  </si>
  <si>
    <t>R2</t>
  </si>
  <si>
    <t>JS2</t>
  </si>
  <si>
    <t>J Big Kick</t>
  </si>
  <si>
    <t>Elite</t>
  </si>
  <si>
    <t>Guard Angled</t>
  </si>
  <si>
    <t>Big 2</t>
  </si>
  <si>
    <t>Fade 2</t>
  </si>
  <si>
    <t>Hook 1</t>
  </si>
  <si>
    <t>Compact</t>
  </si>
  <si>
    <t>Crossover 2</t>
  </si>
  <si>
    <t>Behind Back 2</t>
  </si>
  <si>
    <t>Spin 2</t>
  </si>
  <si>
    <t>Hesitation 2</t>
  </si>
  <si>
    <t>Pro Guard</t>
  </si>
  <si>
    <t xml:space="preserve">Under Basket Athletic Flushes </t>
  </si>
  <si>
    <t>R3</t>
  </si>
  <si>
    <t>JS3</t>
  </si>
  <si>
    <t>J Big Kick 2</t>
  </si>
  <si>
    <t>Elite 2</t>
  </si>
  <si>
    <t>Guard Grounded</t>
  </si>
  <si>
    <t xml:space="preserve">Normal </t>
  </si>
  <si>
    <t>Fade 3</t>
  </si>
  <si>
    <t>Hook 2</t>
  </si>
  <si>
    <t>One Foot</t>
  </si>
  <si>
    <t>Deliberate</t>
  </si>
  <si>
    <t>Cougar</t>
  </si>
  <si>
    <t>Gaucho</t>
  </si>
  <si>
    <t>Crossover 3</t>
  </si>
  <si>
    <t>Behind Back 3</t>
  </si>
  <si>
    <t>Spin 3</t>
  </si>
  <si>
    <t>Hesitation 3</t>
  </si>
  <si>
    <t>All-Star Guard</t>
  </si>
  <si>
    <t>Under Basket One Handers</t>
  </si>
  <si>
    <t>R4</t>
  </si>
  <si>
    <t>JS4</t>
  </si>
  <si>
    <t>J Big Kick 3</t>
  </si>
  <si>
    <t>Guard High Hold</t>
  </si>
  <si>
    <t xml:space="preserve">Elite </t>
  </si>
  <si>
    <t>Normal 2</t>
  </si>
  <si>
    <t>Fade 4</t>
  </si>
  <si>
    <t>Hook 3</t>
  </si>
  <si>
    <t>Crusader</t>
  </si>
  <si>
    <t>Quick</t>
  </si>
  <si>
    <t>Crossover 4</t>
  </si>
  <si>
    <t>Behind Back 4</t>
  </si>
  <si>
    <t>Spin 4</t>
  </si>
  <si>
    <t>Hesitation 4</t>
  </si>
  <si>
    <t>J. Crawford</t>
  </si>
  <si>
    <t>Under Basket Bigman Slams</t>
  </si>
  <si>
    <t>R5</t>
  </si>
  <si>
    <t>JS5</t>
  </si>
  <si>
    <t>J Lean</t>
  </si>
  <si>
    <t>Guard High Push</t>
  </si>
  <si>
    <t>Normal 3</t>
  </si>
  <si>
    <t>Fade 5</t>
  </si>
  <si>
    <t>Hook 4</t>
  </si>
  <si>
    <t>Crossover 5</t>
  </si>
  <si>
    <t>Behind Back 5</t>
  </si>
  <si>
    <t>Spin 5</t>
  </si>
  <si>
    <t>Classic</t>
  </si>
  <si>
    <t>Rim Grazers off one</t>
  </si>
  <si>
    <t>R6</t>
  </si>
  <si>
    <t>JS6</t>
  </si>
  <si>
    <t>J Small Kick</t>
  </si>
  <si>
    <t>Stiff</t>
  </si>
  <si>
    <t>Guard Hold</t>
  </si>
  <si>
    <t>Elite 3</t>
  </si>
  <si>
    <t>Normal 4</t>
  </si>
  <si>
    <t>Fade 6</t>
  </si>
  <si>
    <t>Hook 5</t>
  </si>
  <si>
    <t>Crossover 6</t>
  </si>
  <si>
    <t>Behind Back 6</t>
  </si>
  <si>
    <t>Spin 6</t>
  </si>
  <si>
    <t>M. Ginobili</t>
  </si>
  <si>
    <t>Rim Grazers off two</t>
  </si>
  <si>
    <t>R7</t>
  </si>
  <si>
    <t>JS7</t>
  </si>
  <si>
    <t>J Small Kick 2</t>
  </si>
  <si>
    <t>Guard Normal</t>
  </si>
  <si>
    <t>Elite 4</t>
  </si>
  <si>
    <t>Normal 5</t>
  </si>
  <si>
    <t>Fade 7</t>
  </si>
  <si>
    <t>Hook 6</t>
  </si>
  <si>
    <t>Behind Back 7</t>
  </si>
  <si>
    <t>Spin 7</t>
  </si>
  <si>
    <t>Air Jordan</t>
  </si>
  <si>
    <t>Basic One Handers off one</t>
  </si>
  <si>
    <t>R8</t>
  </si>
  <si>
    <t>JS8</t>
  </si>
  <si>
    <t>J Small Kick 3</t>
  </si>
  <si>
    <t>Guard Quick Flick</t>
  </si>
  <si>
    <t>Elite 5</t>
  </si>
  <si>
    <t>Normal 6</t>
  </si>
  <si>
    <t>Fade 8</t>
  </si>
  <si>
    <t>Hook 7</t>
  </si>
  <si>
    <t>K. Bryant</t>
  </si>
  <si>
    <t>Basic Two-Handers Off one</t>
  </si>
  <si>
    <t>R9</t>
  </si>
  <si>
    <t>JS9</t>
  </si>
  <si>
    <t>J Small Kick 4</t>
  </si>
  <si>
    <t>Guard Quick Release</t>
  </si>
  <si>
    <t>Elite 6</t>
  </si>
  <si>
    <t>Normal 7</t>
  </si>
  <si>
    <t>Fade 9</t>
  </si>
  <si>
    <t>Hook 8</t>
  </si>
  <si>
    <t>S. Nash</t>
  </si>
  <si>
    <t>Basic one handers off two</t>
  </si>
  <si>
    <t>R10</t>
  </si>
  <si>
    <t>JS10</t>
  </si>
  <si>
    <t>S Big Kick</t>
  </si>
  <si>
    <t>Guard Textbook</t>
  </si>
  <si>
    <t>Elite 7</t>
  </si>
  <si>
    <t>Normal 8</t>
  </si>
  <si>
    <t>M. Jordan</t>
  </si>
  <si>
    <t>Hook 9</t>
  </si>
  <si>
    <t>T. Parker</t>
  </si>
  <si>
    <t>Basic two Handers off two</t>
  </si>
  <si>
    <t>R11</t>
  </si>
  <si>
    <t>JS11</t>
  </si>
  <si>
    <t>S Bowed</t>
  </si>
  <si>
    <t>Swingman Default</t>
  </si>
  <si>
    <t>Elite 8</t>
  </si>
  <si>
    <t>Normal 9</t>
  </si>
  <si>
    <t>K. Malone</t>
  </si>
  <si>
    <t>Hook 10</t>
  </si>
  <si>
    <t>C. Paul</t>
  </si>
  <si>
    <t>Athletic One handers Off one</t>
  </si>
  <si>
    <t>R12</t>
  </si>
  <si>
    <t>JS12</t>
  </si>
  <si>
    <t>S Grounded</t>
  </si>
  <si>
    <t>Swingman Angled</t>
  </si>
  <si>
    <t>Elite 9</t>
  </si>
  <si>
    <t>Stiff 2</t>
  </si>
  <si>
    <t>Normal 10</t>
  </si>
  <si>
    <t>D. Nowitzki</t>
  </si>
  <si>
    <t>Hook 11</t>
  </si>
  <si>
    <t>D. Rose</t>
  </si>
  <si>
    <t xml:space="preserve">Athletic One handers Off two </t>
  </si>
  <si>
    <t>R13</t>
  </si>
  <si>
    <t>JS13</t>
  </si>
  <si>
    <t>S Hop Back</t>
  </si>
  <si>
    <t>Swingman Angle Hold</t>
  </si>
  <si>
    <t>Stiff 3</t>
  </si>
  <si>
    <t>Classic Sky Hook</t>
  </si>
  <si>
    <t>R. Rondo</t>
  </si>
  <si>
    <t>Hangs off one</t>
  </si>
  <si>
    <t>R14</t>
  </si>
  <si>
    <t>JS14</t>
  </si>
  <si>
    <t>S Kick</t>
  </si>
  <si>
    <t>Swingman Grounded</t>
  </si>
  <si>
    <t>Stiff 4</t>
  </si>
  <si>
    <t>D. Wade</t>
  </si>
  <si>
    <t>Hangs off two</t>
  </si>
  <si>
    <t>R15</t>
  </si>
  <si>
    <t>JS15</t>
  </si>
  <si>
    <t>S Late Kick</t>
  </si>
  <si>
    <t>Swingman High</t>
  </si>
  <si>
    <t xml:space="preserve">Quick Drops </t>
  </si>
  <si>
    <t>R16</t>
  </si>
  <si>
    <t>JS16</t>
  </si>
  <si>
    <t>S Side Hop</t>
  </si>
  <si>
    <t>Swingman High Push</t>
  </si>
  <si>
    <t>Fist Pump Rim Pulls</t>
  </si>
  <si>
    <t>R17</t>
  </si>
  <si>
    <t>JS17</t>
  </si>
  <si>
    <t>S Small Kick</t>
  </si>
  <si>
    <t>Swingman Hold</t>
  </si>
  <si>
    <t xml:space="preserve">Side Arm Tomahawks </t>
  </si>
  <si>
    <t>R18</t>
  </si>
  <si>
    <t>JS18</t>
  </si>
  <si>
    <t>S Small Step</t>
  </si>
  <si>
    <t>Swingman Straight</t>
  </si>
  <si>
    <t>Straight Arm Tomahawks</t>
  </si>
  <si>
    <t>R19</t>
  </si>
  <si>
    <t>JS19</t>
  </si>
  <si>
    <t>S. Tight</t>
  </si>
  <si>
    <t>Swingman Quick Release</t>
  </si>
  <si>
    <t xml:space="preserve">Cock back tomahawks </t>
  </si>
  <si>
    <t>R20</t>
  </si>
  <si>
    <t>JS20</t>
  </si>
  <si>
    <t>Bigman Default</t>
  </si>
  <si>
    <t xml:space="preserve">Athletic Side Tomahawks </t>
  </si>
  <si>
    <t>R21</t>
  </si>
  <si>
    <t>JS21</t>
  </si>
  <si>
    <t>K. Durant</t>
  </si>
  <si>
    <t>Bigman Angled</t>
  </si>
  <si>
    <t>Athletic Front tomahawks</t>
  </si>
  <si>
    <t>R22</t>
  </si>
  <si>
    <t>JS22</t>
  </si>
  <si>
    <t>L. James</t>
  </si>
  <si>
    <t>Bigman Athletic</t>
  </si>
  <si>
    <t>Uber athletic Tomahawks off one</t>
  </si>
  <si>
    <t>R23</t>
  </si>
  <si>
    <t>JS23</t>
  </si>
  <si>
    <t>W. Johnson</t>
  </si>
  <si>
    <t>Bigman Extend</t>
  </si>
  <si>
    <t xml:space="preserve">Uber athletic Tomahawks off two </t>
  </si>
  <si>
    <t>R24</t>
  </si>
  <si>
    <t>JS24</t>
  </si>
  <si>
    <t>S. Marion</t>
  </si>
  <si>
    <t>Bigman Extend Follow</t>
  </si>
  <si>
    <t xml:space="preserve">Stiff </t>
  </si>
  <si>
    <t xml:space="preserve">Leaning Slams </t>
  </si>
  <si>
    <t>R25</t>
  </si>
  <si>
    <t>JS25</t>
  </si>
  <si>
    <t>Bigman Flick</t>
  </si>
  <si>
    <t xml:space="preserve">Front Clutches </t>
  </si>
  <si>
    <t>R26</t>
  </si>
  <si>
    <t>JS26</t>
  </si>
  <si>
    <t>Bigman Grounded</t>
  </si>
  <si>
    <t xml:space="preserve">Front Clutches off two </t>
  </si>
  <si>
    <t>R27</t>
  </si>
  <si>
    <t>JS27</t>
  </si>
  <si>
    <t>P. Pierce</t>
  </si>
  <si>
    <t>Bigman Hard Flick</t>
  </si>
  <si>
    <t xml:space="preserve">Side Clutches off one </t>
  </si>
  <si>
    <t>R28</t>
  </si>
  <si>
    <t>JS28</t>
  </si>
  <si>
    <t>Bigman High Push</t>
  </si>
  <si>
    <t>Stiff 5</t>
  </si>
  <si>
    <t xml:space="preserve">Side Clutches off two </t>
  </si>
  <si>
    <t>R29</t>
  </si>
  <si>
    <t>JS29</t>
  </si>
  <si>
    <t>E. Turner</t>
  </si>
  <si>
    <t>Bigman Hold</t>
  </si>
  <si>
    <t>Stiff 6</t>
  </si>
  <si>
    <t xml:space="preserve">Back Scratchers off one </t>
  </si>
  <si>
    <t>R30</t>
  </si>
  <si>
    <t>JS30</t>
  </si>
  <si>
    <t>Bigman Textbook</t>
  </si>
  <si>
    <t xml:space="preserve">Back Scratchers off two </t>
  </si>
  <si>
    <t>R31</t>
  </si>
  <si>
    <t>JS31</t>
  </si>
  <si>
    <t>M. Yao</t>
  </si>
  <si>
    <t xml:space="preserve">Back Scratchers rim hangs </t>
  </si>
  <si>
    <t>R32</t>
  </si>
  <si>
    <t>JS32</t>
  </si>
  <si>
    <t>Quick Drop in BackScratchers</t>
  </si>
  <si>
    <t>R33</t>
  </si>
  <si>
    <t>JS33</t>
  </si>
  <si>
    <t xml:space="preserve">Reverses off one </t>
  </si>
  <si>
    <t>R34</t>
  </si>
  <si>
    <t>JS34</t>
  </si>
  <si>
    <t xml:space="preserve">Reverses off two </t>
  </si>
  <si>
    <t>R35</t>
  </si>
  <si>
    <t>JS35</t>
  </si>
  <si>
    <t>Clutch reverse off one</t>
  </si>
  <si>
    <t>R36</t>
  </si>
  <si>
    <t>JS36</t>
  </si>
  <si>
    <t xml:space="preserve">Clutch reverse off two </t>
  </si>
  <si>
    <t>R37</t>
  </si>
  <si>
    <t>JS37</t>
  </si>
  <si>
    <t xml:space="preserve">Baseline Clutch reverses </t>
  </si>
  <si>
    <t>R38</t>
  </si>
  <si>
    <t>JS38</t>
  </si>
  <si>
    <t xml:space="preserve">Windmill reverses </t>
  </si>
  <si>
    <t>R39</t>
  </si>
  <si>
    <t>JS39</t>
  </si>
  <si>
    <t xml:space="preserve">Switch hand reverses </t>
  </si>
  <si>
    <t>R40</t>
  </si>
  <si>
    <t>JS40</t>
  </si>
  <si>
    <t xml:space="preserve">Baseline reverses off one </t>
  </si>
  <si>
    <t>R41</t>
  </si>
  <si>
    <t>JS41</t>
  </si>
  <si>
    <t xml:space="preserve">Baseline reverses off two </t>
  </si>
  <si>
    <t>R42</t>
  </si>
  <si>
    <t>SS1</t>
  </si>
  <si>
    <t>Windmill Baseline reverses</t>
  </si>
  <si>
    <t>R43</t>
  </si>
  <si>
    <t>SS2</t>
  </si>
  <si>
    <t xml:space="preserve">Clutch Baseline reverses </t>
  </si>
  <si>
    <t>R44</t>
  </si>
  <si>
    <t>SS3</t>
  </si>
  <si>
    <t xml:space="preserve">Windmills Off one </t>
  </si>
  <si>
    <t>R45</t>
  </si>
  <si>
    <t>SS4</t>
  </si>
  <si>
    <t xml:space="preserve">Leaning Windmills </t>
  </si>
  <si>
    <t>R46</t>
  </si>
  <si>
    <t>SS5</t>
  </si>
  <si>
    <t xml:space="preserve">Front Windmills </t>
  </si>
  <si>
    <t>R47</t>
  </si>
  <si>
    <t>SS6</t>
  </si>
  <si>
    <t xml:space="preserve">Side Windmills </t>
  </si>
  <si>
    <t>R48</t>
  </si>
  <si>
    <t>SS7</t>
  </si>
  <si>
    <t>Athletic Windmills</t>
  </si>
  <si>
    <t>R49</t>
  </si>
  <si>
    <t>SS8</t>
  </si>
  <si>
    <t xml:space="preserve">Basic 360s </t>
  </si>
  <si>
    <t>R50</t>
  </si>
  <si>
    <t>SS9</t>
  </si>
  <si>
    <t>Athletic 360s off one</t>
  </si>
  <si>
    <t>R51</t>
  </si>
  <si>
    <t>SS10</t>
  </si>
  <si>
    <t>Athletic 360s off two</t>
  </si>
  <si>
    <t>R52</t>
  </si>
  <si>
    <t>SS11</t>
  </si>
  <si>
    <t>Under Leg 360s</t>
  </si>
  <si>
    <t>R53</t>
  </si>
  <si>
    <t>SS12</t>
  </si>
  <si>
    <t>One hand Spin Dunks</t>
  </si>
  <si>
    <t>R54</t>
  </si>
  <si>
    <t>SS13</t>
  </si>
  <si>
    <t xml:space="preserve">Two Hand Spin Dunks </t>
  </si>
  <si>
    <t>R55</t>
  </si>
  <si>
    <t>SS14</t>
  </si>
  <si>
    <t>Cradle Dunks</t>
  </si>
  <si>
    <t>R56</t>
  </si>
  <si>
    <t>SS15</t>
  </si>
  <si>
    <t>Flashey Flushes</t>
  </si>
  <si>
    <t>R57</t>
  </si>
  <si>
    <t>SS16</t>
  </si>
  <si>
    <t>Historic Jordan</t>
  </si>
  <si>
    <t>R58</t>
  </si>
  <si>
    <t>SS17</t>
  </si>
  <si>
    <t xml:space="preserve">Historic Drexler </t>
  </si>
  <si>
    <t>R59</t>
  </si>
  <si>
    <t>SS18</t>
  </si>
  <si>
    <t>R60</t>
  </si>
  <si>
    <t>L. Aldridge</t>
  </si>
  <si>
    <t>R61</t>
  </si>
  <si>
    <t>R. Allen</t>
  </si>
  <si>
    <t>R62</t>
  </si>
  <si>
    <t>C. Anthony</t>
  </si>
  <si>
    <t>R63</t>
  </si>
  <si>
    <t>G. Arenas</t>
  </si>
  <si>
    <t>R64</t>
  </si>
  <si>
    <t>A. Bargnani</t>
  </si>
  <si>
    <t>R65</t>
  </si>
  <si>
    <t>D. Barnett</t>
  </si>
  <si>
    <t>R66</t>
  </si>
  <si>
    <t>M. Beasley</t>
  </si>
  <si>
    <t>R67</t>
  </si>
  <si>
    <t>C. Billups</t>
  </si>
  <si>
    <t>R68</t>
  </si>
  <si>
    <t>L. Bird</t>
  </si>
  <si>
    <t>R69</t>
  </si>
  <si>
    <t>A. Bogut</t>
  </si>
  <si>
    <t>R70</t>
  </si>
  <si>
    <t>C. Boozer</t>
  </si>
  <si>
    <t>R71</t>
  </si>
  <si>
    <t>C. Bosh</t>
  </si>
  <si>
    <t>R72</t>
  </si>
  <si>
    <t>R73</t>
  </si>
  <si>
    <t>M. Camby</t>
  </si>
  <si>
    <t>R74</t>
  </si>
  <si>
    <t>V. Carter</t>
  </si>
  <si>
    <t>R75</t>
  </si>
  <si>
    <t>S. Curry</t>
  </si>
  <si>
    <t>R76</t>
  </si>
  <si>
    <t>K. Duckworth</t>
  </si>
  <si>
    <t>R77</t>
  </si>
  <si>
    <t>T. Duncan</t>
  </si>
  <si>
    <t>R78</t>
  </si>
  <si>
    <t>R79</t>
  </si>
  <si>
    <t>M. Ellis</t>
  </si>
  <si>
    <t>R80</t>
  </si>
  <si>
    <t>T. Evans</t>
  </si>
  <si>
    <t>R81</t>
  </si>
  <si>
    <t>P. Ewing</t>
  </si>
  <si>
    <t>D. Gallinari</t>
  </si>
  <si>
    <t>K. Garnett</t>
  </si>
  <si>
    <t>P. Gasol</t>
  </si>
  <si>
    <t>R. Gay</t>
  </si>
  <si>
    <t>D. Granger</t>
  </si>
  <si>
    <t>B. Griffin</t>
  </si>
  <si>
    <t>D. Howard</t>
  </si>
  <si>
    <t>A. Iguodala</t>
  </si>
  <si>
    <t>J. Johnson</t>
  </si>
  <si>
    <t>M. Johnson</t>
  </si>
  <si>
    <t>J. Kidd</t>
  </si>
  <si>
    <t>B. Laimbeer</t>
  </si>
  <si>
    <t>D. Lee</t>
  </si>
  <si>
    <t>B. Lopez</t>
  </si>
  <si>
    <t>K. Love</t>
  </si>
  <si>
    <t>K. Martin</t>
  </si>
  <si>
    <t>T. McGrady</t>
  </si>
  <si>
    <t>S. O'Neal</t>
  </si>
  <si>
    <t>C. Oakley</t>
  </si>
  <si>
    <t>Z. Randolph</t>
  </si>
  <si>
    <t>A. Rivers</t>
  </si>
  <si>
    <t>O. Robertson</t>
  </si>
  <si>
    <t>D. Robinson</t>
  </si>
  <si>
    <t>J. Smith</t>
  </si>
  <si>
    <t>J. Stockton</t>
  </si>
  <si>
    <t>A. Stoudemire</t>
  </si>
  <si>
    <t>D. Waiters</t>
  </si>
  <si>
    <t>J. Wall</t>
  </si>
  <si>
    <t>G. Wallace</t>
  </si>
  <si>
    <t>J. West</t>
  </si>
  <si>
    <t>R. Westbrook</t>
  </si>
  <si>
    <t>D. Williams</t>
  </si>
  <si>
    <t>Player</t>
  </si>
  <si>
    <t>Shot commentary 1</t>
  </si>
  <si>
    <t>Conceptual Rarity</t>
  </si>
  <si>
    <t>Conceptual A-Lock</t>
  </si>
  <si>
    <t>Bring Back?</t>
  </si>
  <si>
    <t>Shot?</t>
  </si>
  <si>
    <t>Manager Sneh</t>
  </si>
  <si>
    <t>Despite his label as manager, Sneh was a god awful manager at Subway, but he did manage to sink in many a basketball with his smooth delivery. Can this new player manage to do the same?</t>
  </si>
  <si>
    <t>Director, Engineer</t>
  </si>
  <si>
    <t>The Bro</t>
  </si>
  <si>
    <t>From utter garbage to the heights of legendry, back down to somewhere in between, The Bro has used his exotic shot to reach the extreme highs and lows of the 2k universe. Can this new player ramp it up like The Bro did with this unusual shot?</t>
  </si>
  <si>
    <t>Ish Tickletits</t>
  </si>
  <si>
    <t>Set Shot 7</t>
  </si>
  <si>
    <t>Known for his legendary run with Warren's squad in the 2k league, Ish dominated the league for 2 seasons with his sniper rifle shot. Can this new player dominate the competitive scene similarly with this classic shot?</t>
  </si>
  <si>
    <t>Sprite Agent</t>
  </si>
  <si>
    <t>Like a ghillie in the mist, Sprite Agent was a deadshot sniper with his bullet-like shooting form, finding himself major success in the late league days. Can this new player snipe the competition as Sprite Agent once did?</t>
  </si>
  <si>
    <t>Imperial Commander</t>
  </si>
  <si>
    <t>Set Shot 17</t>
  </si>
  <si>
    <t xml:space="preserve">Imperial Commander could probably shoot 50 basketballs in the span of 5 seconds with his laser-fast form, which made it incredibly hard to block the legendary player. May Imperial Commander's shot bless this new player with success and an increased will to murder Stormcloaks. </t>
  </si>
  <si>
    <t>Slayer, Guardian</t>
  </si>
  <si>
    <t>Ben Linus</t>
  </si>
  <si>
    <t>Set Shot 14</t>
  </si>
  <si>
    <t>Ben Linus has charitably gifted many a basketball to the Martians with his unbelievably high-arching shot, but when they did come down, they fell in the hoop for this late-game legend. Can this new player reach the stars like Ben did?</t>
  </si>
  <si>
    <t>Slayer, Director</t>
  </si>
  <si>
    <t>The Thor</t>
  </si>
  <si>
    <t>Jump Shot 35</t>
  </si>
  <si>
    <t>Perhaps one of the fastest-to-legend players to date, Thor anihilated the competition with his high-arching shot in the murky days of 2k. Will this new player climb the ranks as fast as Thor with his own shot?</t>
  </si>
  <si>
    <t>Stacy Harper</t>
  </si>
  <si>
    <t>Set Shot 16</t>
  </si>
  <si>
    <t>Although Stacy never reached the expectations everyone had for him, his shot is still unrivaled in smoothness and pace of delivery. Can this new player break ground that Stacy never could with this buttery smooth shot?</t>
  </si>
  <si>
    <t>Slayer, Vigilante</t>
  </si>
  <si>
    <t>Fat Kid</t>
  </si>
  <si>
    <t>Jump Shot 24</t>
  </si>
  <si>
    <t>Less known for his straight up shot and more for his acrobatic abilites, Fat Kid's classic shot is still a staple to 2k and the mark of one of the first great 3 pt shooters. Can this new player make a name for himself using Fat Kid's age-old shot?</t>
  </si>
  <si>
    <t>Morgan Freeman</t>
  </si>
  <si>
    <t>You see those craters in the moon? Those are from Morgan Freeman launching the basketball into space every time he took a shot, finding him success as a multi-tool non-legend. Can this new player wreak havoc in space like Morgan did?</t>
  </si>
  <si>
    <t>Allfather Pickles</t>
  </si>
  <si>
    <t>Release 18</t>
  </si>
  <si>
    <t>Going under the radar for most of his early days, Allfather truly broke out into stardom during the final stages of the league era, and it's a damn shame we couldn't witness more. Can this new player carry on such a short, but great legacy with Allfather's shot?</t>
  </si>
  <si>
    <t>Vigilante, Guardian</t>
  </si>
  <si>
    <t>Jaquarius Nigga</t>
  </si>
  <si>
    <t>Jump Shot 7</t>
  </si>
  <si>
    <t>Jaquarius didn't have the time to shine as much as his talent allowed him to, and everyone knew that he had what it took to be one of the Gods. His shot was as deadly as his footwork and rebounding. May this new player carry on a great legacy with Jay-Quay's shot.</t>
  </si>
  <si>
    <t>The Night King</t>
  </si>
  <si>
    <t>Release 33</t>
  </si>
  <si>
    <t>At the very forefront of the early control meta, The Night King defined the meta as he raced to legend status with his clean shot and phenomenal rebounding skills faster than nearly anyone before him. Will this new player be able to say the same after using The Night King's shot?</t>
  </si>
  <si>
    <t>Engineer, Guardian</t>
  </si>
  <si>
    <t>The Thinker</t>
  </si>
  <si>
    <t>Jump Shot 27</t>
  </si>
  <si>
    <t>Nobody was having any second thinking thoughts about the Thinker with his extraordinarily good, control dominating gameplay and shot. Can this new player revive the glory days of The Thinker with his classic shot?</t>
  </si>
  <si>
    <t>Guardian, Medic</t>
  </si>
  <si>
    <t>Ser Davos</t>
  </si>
  <si>
    <t>Release 11</t>
  </si>
  <si>
    <t>Jump Shot 23</t>
  </si>
  <si>
    <t>Ser Davos rode the line between non-legend and legend status for quite some time with his strange, side-spinning shot, finding decent success throughout his run. Can this new player succeed where Davos failed?</t>
  </si>
  <si>
    <t>Subway Jay</t>
  </si>
  <si>
    <t>Release 57</t>
  </si>
  <si>
    <t>Jump Shot 39</t>
  </si>
  <si>
    <t>Subway Jay couldn't speak a lick of English, but if there was a language for basketball, he'd probably be a linguistics professor with his leg-kicking, ball-throwing, fun mess of a shot. Can this new player destroy the court like Jay killed it in the league?</t>
  </si>
  <si>
    <t>Abe Lincoln</t>
  </si>
  <si>
    <t>Set Shot 13</t>
  </si>
  <si>
    <t>There isn't much to say that hasn't already been said about Abe's silky smooth shot in the history of 2k. This new player should feel blessed to carry on one of the greatest shots ever introduced to 2k.</t>
  </si>
  <si>
    <t>Bill Nye</t>
  </si>
  <si>
    <t>Release 54</t>
  </si>
  <si>
    <t>Jump Shot 9</t>
  </si>
  <si>
    <t>Bill Nye will go down as the greatest 2k player to ever touch the blacktop and his shot will be remembered just as fondly. This new player has hit the jackpot, and the question turns not to whether he will be great, but when he will.</t>
  </si>
  <si>
    <t>Director, Slayer</t>
  </si>
  <si>
    <t>Jimmy Nigga</t>
  </si>
  <si>
    <t>Release 51</t>
  </si>
  <si>
    <t>Set Shot 5</t>
  </si>
  <si>
    <t>The OG, first-ever legend, classic of all classics, Jimmy Nigga put everyone into a coffin when he hit the court with his unmistakably clean 3s. Can this new player rebirth what once was with Jimmy's timeless shot?</t>
  </si>
  <si>
    <t>Guardian, Vigilante</t>
  </si>
  <si>
    <t>Jacob Rogers</t>
  </si>
  <si>
    <t>Release 7</t>
  </si>
  <si>
    <t>Jump Shot 8</t>
  </si>
  <si>
    <t>The ability to leap several feet higher than a normal human being, coupled with a short-statured legend was enough to carry Jake Rogers into God-tier for the entirety of 2ks run. Will the grace of Jake's leap and clean release aid this new player in doing the same?</t>
  </si>
  <si>
    <t>Timmy Nigga</t>
  </si>
  <si>
    <t>Set Shot 2</t>
  </si>
  <si>
    <t>An uncontested Timmy Nigga could take a shot from orbit, locked in a titanium cell, music blasting in his ears, and sink it without batting a fucking eye. Will this player ever miss with Timmy's buttery smooth shooting form?</t>
  </si>
  <si>
    <t>Dek Nara</t>
  </si>
  <si>
    <t>Jump Shot 21</t>
  </si>
  <si>
    <t>Dek Nara literally pioneered the term God for 2k, and had to be literally banned from play for being so unbelievably good with his high-arching bomb of a shot. This new player should feel honored to carry on the Hawaiian peace God's classic shot.</t>
  </si>
  <si>
    <t>Dan Harrison</t>
  </si>
  <si>
    <t>Release 61</t>
  </si>
  <si>
    <t>Set Shot 4</t>
  </si>
  <si>
    <t>A shot from the heavens, Dan Harrison's smooth and hasty delivery left every player's jaw on the floor after his godlike dominance at the end of the last league season. Can this new player stand on the shoulders of a giant like Dan?</t>
  </si>
  <si>
    <t>Lipton Strawberry</t>
  </si>
  <si>
    <t>Lipton Strawberry defined an entire era of 2k play with his unblockable, unmissable, destructively clean shot. Will this new player live up to the godly expectations of Lipton's perfect shot?</t>
  </si>
  <si>
    <t>Alex Somheil</t>
  </si>
  <si>
    <t>Release 17</t>
  </si>
  <si>
    <t>Jump Shot 3</t>
  </si>
  <si>
    <t>A shot seen whenever new players arrived, Alex's unmistakablely clean shot proved valuable for the short time him and Danny were viable in competitive play. Can this new player exceed the consistent performances of Alex with his own shot?</t>
  </si>
  <si>
    <t>Gary the Thief</t>
  </si>
  <si>
    <t>Gary's robotic dance of a shot eventually carried him to a semi-prominent legend status, which is more than anybody could have ever expected out of the Twitch streamer. Can this new player climb the ladder of greatness like Gary did?</t>
  </si>
  <si>
    <t>Mike Ehrmantraut</t>
  </si>
  <si>
    <t>Known more for his control ability, Mike's clean and consistent shot often went unnoticed in the shadow of his colossal mid plays. Can this new player sink'em like Mike?</t>
  </si>
  <si>
    <t>Father Titticaca</t>
  </si>
  <si>
    <t>Jump Shot 17</t>
  </si>
  <si>
    <t>Father Titticaca was an explosion of speed, rebounding, and exceptional shooting ability wrapped into one, and was the backbone of every team with which he played. Can this new player explode into the scene like Titti with his own shot?</t>
  </si>
  <si>
    <t>Director, Medic</t>
  </si>
  <si>
    <t>Tyrion Lannister</t>
  </si>
  <si>
    <t>Release 37</t>
  </si>
  <si>
    <t>Tyrion Lannister will go down as the greatest disappointment in 2k history, as he could never seem to shoot the ball into the net...like ever. God help this new player with Tyrion's cursed shot.</t>
  </si>
  <si>
    <t>Engineer, Medic</t>
  </si>
  <si>
    <t>The Hound</t>
  </si>
  <si>
    <t>Release 23</t>
  </si>
  <si>
    <t>Raising his arms high into the air to launch the ball into the net, The Hound's classic shot practically dominated the control-oriented meta in the early days of 2k. Can this new player break out as the new superstar with The Hound's shot?</t>
  </si>
  <si>
    <t>Old Sama Benlodan</t>
  </si>
  <si>
    <t>Old Sama's carefully set shot will always go down as the pefect fold to his duo Bill Nye. Will this new player find similar success with the same shot?</t>
  </si>
  <si>
    <t>Daniel Stiefbold</t>
  </si>
  <si>
    <t>Release 20</t>
  </si>
  <si>
    <t>One of the quirkier shots in 2k, Daniel Stiefbold went on a tear in the early days of 2k with his scoped-like release. Can this new player exceed expectations like Daniel did with such a strange, exotic shot?</t>
  </si>
  <si>
    <t>Medic, Guardian</t>
  </si>
  <si>
    <t>Danny Kowalczyk</t>
  </si>
  <si>
    <t>A shot seen whenever new players arrived, Danny's sniper rifle bullet of a shot was completely unique at the time and made for some consistent performances before competitive play was introduced. Can this new player snipe their way to glory with Danny's shot?</t>
  </si>
  <si>
    <t>Lord Selwig Nara</t>
  </si>
  <si>
    <t>Release 4</t>
  </si>
  <si>
    <t>Jump Shot 22</t>
  </si>
  <si>
    <t>Coined as the lock'n'load shot in the later stages of league, Lord Selwig Nara finally found some success near the end of his lengthy career with consistent outlet 3s. Can this new player rise faster than Selwig with his own shot?</t>
  </si>
  <si>
    <t>Mahatma Gandhi</t>
  </si>
  <si>
    <t>Release 67</t>
  </si>
  <si>
    <t>Jump Shot 6</t>
  </si>
  <si>
    <t>If it weren't for his height and brutal speed, Gandhi could have been one of the all time greats with his under-handed, consistent delivery of 3 pt shots. Can this new player break past the faults of Gandhi with his majestic shot?</t>
  </si>
  <si>
    <t>Christian Shearcliff</t>
  </si>
  <si>
    <t>Release 16</t>
  </si>
  <si>
    <t>If there's anything nice to say about Christian Shearcliff it might just be his shooting form, which almost took him to legend status. Can this new player be everything Chris wasn't?</t>
  </si>
  <si>
    <t>Vigilante, Director</t>
  </si>
  <si>
    <t>Ni-Gha Die</t>
  </si>
  <si>
    <t>Set Shot 11</t>
  </si>
  <si>
    <t>Everyone knows that Ni-Gha Die didn't become a legend because of his horrible shot, but hey, he did make it there anyways. Can this new player beat the odds with this wacky and obtrusive shot?</t>
  </si>
  <si>
    <t>Parcy McSludge</t>
  </si>
  <si>
    <t>Jump shot 6</t>
  </si>
  <si>
    <t>Michael Laatz</t>
  </si>
  <si>
    <t>Release 27</t>
  </si>
  <si>
    <t>Jump Shot 2</t>
  </si>
  <si>
    <t>Mr Jeeves</t>
  </si>
  <si>
    <t>Fitzgerald Kambavolo</t>
  </si>
  <si>
    <t>Release 24</t>
  </si>
  <si>
    <t>Set Shot 15</t>
  </si>
  <si>
    <t>Ivan Mophead</t>
  </si>
  <si>
    <t>Release 66</t>
  </si>
  <si>
    <t>Fredward Jalapeno</t>
  </si>
  <si>
    <t>Release 3</t>
  </si>
  <si>
    <t>Matthew Bleakstar</t>
  </si>
  <si>
    <t>Set Shot 1</t>
  </si>
  <si>
    <t>ID</t>
  </si>
  <si>
    <t>Team Name</t>
  </si>
  <si>
    <t>76ers</t>
  </si>
  <si>
    <t>Legend</t>
  </si>
  <si>
    <t>Alternate Wolves</t>
  </si>
  <si>
    <t>Alternate Bulls</t>
  </si>
  <si>
    <t>Bobcats</t>
  </si>
  <si>
    <t>USE THIS</t>
  </si>
  <si>
    <t>Raptors Military</t>
  </si>
  <si>
    <t>`</t>
  </si>
  <si>
    <t>Bucks</t>
  </si>
  <si>
    <t>Classic Away I Rockets</t>
  </si>
  <si>
    <t>Heat Alternate</t>
  </si>
  <si>
    <t>Bulls</t>
  </si>
  <si>
    <t>Classic Home I Spurs</t>
  </si>
  <si>
    <t>Classic Home II Timberwolves</t>
  </si>
  <si>
    <t>Cavaliers</t>
  </si>
  <si>
    <t>Classic Away IV Alt Warriors</t>
  </si>
  <si>
    <t>Latin Nights Home Suns</t>
  </si>
  <si>
    <t>Celtics</t>
  </si>
  <si>
    <t>Classic Away V Kings</t>
  </si>
  <si>
    <t>Classic Away I Alt Hornets</t>
  </si>
  <si>
    <t>Clippers</t>
  </si>
  <si>
    <t>Classic Home II Wizards</t>
  </si>
  <si>
    <t>Grizzlies</t>
  </si>
  <si>
    <t>Hawks</t>
  </si>
  <si>
    <t>Heat</t>
  </si>
  <si>
    <t>Hornets</t>
  </si>
  <si>
    <t>Jazz</t>
  </si>
  <si>
    <t>Kings</t>
  </si>
  <si>
    <t>Knicks</t>
  </si>
  <si>
    <t>Lakers</t>
  </si>
  <si>
    <t>Magic</t>
  </si>
  <si>
    <t>Mavericks</t>
  </si>
  <si>
    <t>Nets</t>
  </si>
  <si>
    <t>Nuggets</t>
  </si>
  <si>
    <t>Pacers</t>
  </si>
  <si>
    <t>Pistons</t>
  </si>
  <si>
    <t>Slayers - LEGENDARY</t>
  </si>
  <si>
    <t>Raptors</t>
  </si>
  <si>
    <t>Slayers 1</t>
  </si>
  <si>
    <t>Rockets</t>
  </si>
  <si>
    <t>Slayers 2</t>
  </si>
  <si>
    <t>Spurs</t>
  </si>
  <si>
    <t>Slayers 3</t>
  </si>
  <si>
    <t>Suns</t>
  </si>
  <si>
    <t>Slayers 4</t>
  </si>
  <si>
    <t>Thunder</t>
  </si>
  <si>
    <t>Slayers 5</t>
  </si>
  <si>
    <t>Timberwolves</t>
  </si>
  <si>
    <t>Slayers 6</t>
  </si>
  <si>
    <t>Trail Blazers</t>
  </si>
  <si>
    <t>Slayers 7</t>
  </si>
  <si>
    <t>Warriors</t>
  </si>
  <si>
    <t>Slayers 8</t>
  </si>
  <si>
    <t>Wizards</t>
  </si>
  <si>
    <t>Slayers 9</t>
  </si>
  <si>
    <t>65 Celtics</t>
  </si>
  <si>
    <t>Vigilantes - LEGENDARY</t>
  </si>
  <si>
    <t>65 Lakers</t>
  </si>
  <si>
    <t>Vigilantes 1</t>
  </si>
  <si>
    <t>71 Bucks</t>
  </si>
  <si>
    <t>Vigilantes 2</t>
  </si>
  <si>
    <t>71 Lakers</t>
  </si>
  <si>
    <t>Vigilantes 3</t>
  </si>
  <si>
    <t>71 Hawks</t>
  </si>
  <si>
    <t>Vigilantes 4</t>
  </si>
  <si>
    <t>72 Lakers</t>
  </si>
  <si>
    <t>Vigilantes 5</t>
  </si>
  <si>
    <t>72 Knicks</t>
  </si>
  <si>
    <t>Vigilantes 6</t>
  </si>
  <si>
    <t>77 76ers</t>
  </si>
  <si>
    <t>Vigilantes 7</t>
  </si>
  <si>
    <t>85 76ers</t>
  </si>
  <si>
    <t>Vigilantes 8</t>
  </si>
  <si>
    <t>85 Bucks</t>
  </si>
  <si>
    <t>Vigilantes 9</t>
  </si>
  <si>
    <t>86 Bulls</t>
  </si>
  <si>
    <t>Medics - LEGENDARY</t>
  </si>
  <si>
    <t>86 Celtics</t>
  </si>
  <si>
    <t>Medics 1</t>
  </si>
  <si>
    <t>86 Hawks</t>
  </si>
  <si>
    <t>Medics 2</t>
  </si>
  <si>
    <t>87 Lakers</t>
  </si>
  <si>
    <t>Medics 3</t>
  </si>
  <si>
    <t>89 Pistons</t>
  </si>
  <si>
    <t>Medics 4</t>
  </si>
  <si>
    <t>89 Bulls</t>
  </si>
  <si>
    <t>Medics 5</t>
  </si>
  <si>
    <t>90 Cavaliers</t>
  </si>
  <si>
    <t>Medics 6</t>
  </si>
  <si>
    <t>91 Bulls</t>
  </si>
  <si>
    <t>Medics 7</t>
  </si>
  <si>
    <t>91 Lakers</t>
  </si>
  <si>
    <t>Medics 8</t>
  </si>
  <si>
    <t>91 Trail Blazers</t>
  </si>
  <si>
    <t>Medics 9</t>
  </si>
  <si>
    <t>91 Warriors</t>
  </si>
  <si>
    <t>Guardians - LEGENDARY</t>
  </si>
  <si>
    <t>93 Bulls</t>
  </si>
  <si>
    <t>Guardians 1</t>
  </si>
  <si>
    <t>93 Hornets</t>
  </si>
  <si>
    <t>Guardians 2</t>
  </si>
  <si>
    <t>94 Rockets</t>
  </si>
  <si>
    <t>Guardians 3</t>
  </si>
  <si>
    <t>94 Nuggets</t>
  </si>
  <si>
    <t>Guardians 4</t>
  </si>
  <si>
    <t>95 Knicks</t>
  </si>
  <si>
    <t>Guardians 5</t>
  </si>
  <si>
    <t>95 Magic</t>
  </si>
  <si>
    <t>Guardians 6</t>
  </si>
  <si>
    <t>96 Bulls</t>
  </si>
  <si>
    <t>Guardians 7</t>
  </si>
  <si>
    <t>96 SuperSonics</t>
  </si>
  <si>
    <t>Guardians 8</t>
  </si>
  <si>
    <t>98 Bulls</t>
  </si>
  <si>
    <t>Guardians 9</t>
  </si>
  <si>
    <t>98 Jazz</t>
  </si>
  <si>
    <t>NONE</t>
  </si>
  <si>
    <t>Engineers - LEGENDARY</t>
  </si>
  <si>
    <t>98 Lakers</t>
  </si>
  <si>
    <t>Engineers 1</t>
  </si>
  <si>
    <t>99 Spurs</t>
  </si>
  <si>
    <t>Engineers 2</t>
  </si>
  <si>
    <t>01 76ers</t>
  </si>
  <si>
    <t>Engineers 3</t>
  </si>
  <si>
    <t>02 Kings</t>
  </si>
  <si>
    <t>Engineers 4</t>
  </si>
  <si>
    <t>Engineers 5</t>
  </si>
  <si>
    <t>Engineers 6</t>
  </si>
  <si>
    <t>Engineers 7</t>
  </si>
  <si>
    <t>Engineers 8</t>
  </si>
  <si>
    <t>Engineers 9</t>
  </si>
  <si>
    <t>Directors - LEGENDARY</t>
  </si>
  <si>
    <t>Directors 1</t>
  </si>
  <si>
    <t>Directors 2</t>
  </si>
  <si>
    <t>Directors 3</t>
  </si>
  <si>
    <t>Directors 4</t>
  </si>
  <si>
    <t>Directors 5</t>
  </si>
  <si>
    <t>Directors 6</t>
  </si>
  <si>
    <t>Directors 7</t>
  </si>
  <si>
    <t>Directors 8</t>
  </si>
  <si>
    <t>Directors 9</t>
  </si>
  <si>
    <t>Average</t>
  </si>
  <si>
    <t>Q1</t>
  </si>
  <si>
    <t>Median</t>
  </si>
  <si>
    <t>Q3</t>
  </si>
  <si>
    <t>Mode</t>
  </si>
  <si>
    <t>Stdev</t>
  </si>
  <si>
    <t>First Name</t>
  </si>
  <si>
    <t>Last Name</t>
  </si>
  <si>
    <t>Type</t>
  </si>
  <si>
    <t>Gauntlet Eligilble?</t>
  </si>
  <si>
    <t>Legacy Roster?</t>
  </si>
  <si>
    <t>Dan</t>
  </si>
  <si>
    <t>Harrison</t>
  </si>
  <si>
    <t>1</t>
  </si>
  <si>
    <t>Albert G</t>
  </si>
  <si>
    <t>Miller</t>
  </si>
  <si>
    <t>Daniel</t>
  </si>
  <si>
    <t>Steifbold</t>
  </si>
  <si>
    <t>Caleb</t>
  </si>
  <si>
    <t>Clark</t>
  </si>
  <si>
    <t>Jacob</t>
  </si>
  <si>
    <t>Rogers</t>
  </si>
  <si>
    <t>Slayers</t>
  </si>
  <si>
    <t>Vigilantes</t>
  </si>
  <si>
    <t>DJ</t>
  </si>
  <si>
    <t>Mckez</t>
  </si>
  <si>
    <t>Stephen Curry</t>
  </si>
  <si>
    <t>Parcy</t>
  </si>
  <si>
    <t>McSludge</t>
  </si>
  <si>
    <t>3</t>
  </si>
  <si>
    <t>Damian Lillard</t>
  </si>
  <si>
    <t>The</t>
  </si>
  <si>
    <t>Gandhitron</t>
  </si>
  <si>
    <t>Quantinarlo</t>
  </si>
  <si>
    <t>Sanchevaste</t>
  </si>
  <si>
    <t>Fat</t>
  </si>
  <si>
    <t>Kid</t>
  </si>
  <si>
    <t>Abe</t>
  </si>
  <si>
    <t>Lincoln</t>
  </si>
  <si>
    <t>Bro</t>
  </si>
  <si>
    <t>Role</t>
  </si>
  <si>
    <t>Min Height</t>
  </si>
  <si>
    <t>Max Height</t>
  </si>
  <si>
    <t>Gary</t>
  </si>
  <si>
    <t>the Thief</t>
  </si>
  <si>
    <t>5'3</t>
  </si>
  <si>
    <t>6'2</t>
  </si>
  <si>
    <t>Michael</t>
  </si>
  <si>
    <t>Laatz</t>
  </si>
  <si>
    <t>5'8</t>
  </si>
  <si>
    <t>6'7</t>
  </si>
  <si>
    <t>Cranjis</t>
  </si>
  <si>
    <t>McBasketball</t>
  </si>
  <si>
    <t>Alex</t>
  </si>
  <si>
    <t>Somheil</t>
  </si>
  <si>
    <t>Danny</t>
  </si>
  <si>
    <t>Kowalczyk</t>
  </si>
  <si>
    <t>Mahatma</t>
  </si>
  <si>
    <t>Gandhi</t>
  </si>
  <si>
    <t>Bob</t>
  </si>
  <si>
    <t>Judas</t>
  </si>
  <si>
    <t>David</t>
  </si>
  <si>
    <t>Ruiz</t>
  </si>
  <si>
    <t>Lionel</t>
  </si>
  <si>
    <t>Messi</t>
  </si>
  <si>
    <t>Fitzgerald</t>
  </si>
  <si>
    <t>Kambavolo</t>
  </si>
  <si>
    <t>Edward</t>
  </si>
  <si>
    <t>Humpdus</t>
  </si>
  <si>
    <t>Hennesey</t>
  </si>
  <si>
    <t>ARCHETYPES:</t>
  </si>
  <si>
    <t>Creed</t>
  </si>
  <si>
    <t>Bratton</t>
  </si>
  <si>
    <t>2</t>
  </si>
  <si>
    <t>Semu</t>
  </si>
  <si>
    <t>Broccoli</t>
  </si>
  <si>
    <t>Wibbly</t>
  </si>
  <si>
    <t>Pickles</t>
  </si>
  <si>
    <t>Fick</t>
  </si>
  <si>
    <t>McDippledugel</t>
  </si>
  <si>
    <t>Terence</t>
  </si>
  <si>
    <t>Fletcher</t>
  </si>
  <si>
    <t>Mr</t>
  </si>
  <si>
    <t>Jeeves</t>
  </si>
  <si>
    <t>Mike</t>
  </si>
  <si>
    <t>Buffett</t>
  </si>
  <si>
    <t>Beelzebub</t>
  </si>
  <si>
    <t>Wretched</t>
  </si>
  <si>
    <t>Sadman</t>
  </si>
  <si>
    <t>Ni</t>
  </si>
  <si>
    <t>Gha-Die</t>
  </si>
  <si>
    <t>John</t>
  </si>
  <si>
    <t>Rizzy</t>
  </si>
  <si>
    <t>Alberts</t>
  </si>
  <si>
    <t>Slave</t>
  </si>
  <si>
    <t>RosterName</t>
  </si>
  <si>
    <t>RosterID</t>
  </si>
  <si>
    <t>PlayerName</t>
  </si>
  <si>
    <t>Fuzion Frenzy</t>
  </si>
  <si>
    <t>Host</t>
  </si>
  <si>
    <t>New Days</t>
  </si>
  <si>
    <t>Thomas Shelby</t>
  </si>
  <si>
    <t>President</t>
  </si>
  <si>
    <t>Obama</t>
  </si>
  <si>
    <t>Obi-Wan Kenobi</t>
  </si>
  <si>
    <t>Stukas</t>
  </si>
  <si>
    <t>Steven Destiny</t>
  </si>
  <si>
    <t>Bluegill</t>
  </si>
  <si>
    <t>Warrior</t>
  </si>
  <si>
    <t>Bernie Sanders</t>
  </si>
  <si>
    <t>Joey</t>
  </si>
  <si>
    <t>Kirkwood</t>
  </si>
  <si>
    <t>Jesse Lee Peterson</t>
  </si>
  <si>
    <t>Framp</t>
  </si>
  <si>
    <t>Gumbo</t>
  </si>
  <si>
    <t>Kylo Ren</t>
  </si>
  <si>
    <t>Spongebob</t>
  </si>
  <si>
    <t>Squarepants</t>
  </si>
  <si>
    <t>Streamer Thijs</t>
  </si>
  <si>
    <t>Brutus</t>
  </si>
  <si>
    <t>Alfie Solomons</t>
  </si>
  <si>
    <t>-</t>
  </si>
  <si>
    <t>Morty</t>
  </si>
  <si>
    <t>Donald Trump</t>
  </si>
  <si>
    <t>Saul</t>
  </si>
  <si>
    <t>Goodman</t>
  </si>
  <si>
    <t>Anakin Skywalker</t>
  </si>
  <si>
    <t>Kripp</t>
  </si>
  <si>
    <t>Kripparrian</t>
  </si>
  <si>
    <t>Finbran Shelstark</t>
  </si>
  <si>
    <t>Ivan</t>
  </si>
  <si>
    <t>Mophead</t>
  </si>
  <si>
    <t>Stan Beeman</t>
  </si>
  <si>
    <t>Ish</t>
  </si>
  <si>
    <t>Tickletits</t>
  </si>
  <si>
    <t>Ben Shapiro</t>
  </si>
  <si>
    <t>Stacy</t>
  </si>
  <si>
    <t>Harper</t>
  </si>
  <si>
    <t>Michael Caine</t>
  </si>
  <si>
    <t>Herman</t>
  </si>
  <si>
    <t>Sloan</t>
  </si>
  <si>
    <t>Emperor Palpatine</t>
  </si>
  <si>
    <t>Donald</t>
  </si>
  <si>
    <t>Trump</t>
  </si>
  <si>
    <t>Tommy DeVito</t>
  </si>
  <si>
    <t>Supreme Justice</t>
  </si>
  <si>
    <t>Benningham</t>
  </si>
  <si>
    <t>TheBattleOfVarna</t>
  </si>
  <si>
    <t>Bo Burnham</t>
  </si>
  <si>
    <t>Sheep</t>
  </si>
  <si>
    <t>Peter Lang</t>
  </si>
  <si>
    <t>Winston</t>
  </si>
  <si>
    <t>Ed Blumquist</t>
  </si>
  <si>
    <t>Scott</t>
  </si>
  <si>
    <t>White</t>
  </si>
  <si>
    <t>Joe Biden</t>
  </si>
  <si>
    <t>Walt</t>
  </si>
  <si>
    <t>White Jr</t>
  </si>
  <si>
    <t>Wilson Fisk</t>
  </si>
  <si>
    <t>Gazing</t>
  </si>
  <si>
    <t>Squid</t>
  </si>
  <si>
    <t>Mike Milligan</t>
  </si>
  <si>
    <t>Patrick</t>
  </si>
  <si>
    <t>Star</t>
  </si>
  <si>
    <t>Arthur Shelby</t>
  </si>
  <si>
    <t>Squidward</t>
  </si>
  <si>
    <t>Tentacles</t>
  </si>
  <si>
    <t>Karl Childers</t>
  </si>
  <si>
    <t>Sushi</t>
  </si>
  <si>
    <t>Kawinaka</t>
  </si>
  <si>
    <t>Matt Daredevil</t>
  </si>
  <si>
    <t>Lorne</t>
  </si>
  <si>
    <t>Malvo</t>
  </si>
  <si>
    <t>Elliot</t>
  </si>
  <si>
    <t>Alderson</t>
  </si>
  <si>
    <t>Dr</t>
  </si>
  <si>
    <t>Phil</t>
  </si>
  <si>
    <t>Robot</t>
  </si>
  <si>
    <t>Bill</t>
  </si>
  <si>
    <t>Nye</t>
  </si>
  <si>
    <t>Morgan</t>
  </si>
  <si>
    <t>Freeman</t>
  </si>
  <si>
    <t>JP</t>
  </si>
  <si>
    <t>Nigga</t>
  </si>
  <si>
    <t>Fredward</t>
  </si>
  <si>
    <t>Jalapeno</t>
  </si>
  <si>
    <t>Jervis</t>
  </si>
  <si>
    <t>Leaf</t>
  </si>
  <si>
    <t>Scooter</t>
  </si>
  <si>
    <t>McPips</t>
  </si>
  <si>
    <t>Santa</t>
  </si>
  <si>
    <t>Claus</t>
  </si>
  <si>
    <t>Master</t>
  </si>
  <si>
    <t>Yoda</t>
  </si>
  <si>
    <t>Donkey</t>
  </si>
  <si>
    <t>Abawabagru</t>
  </si>
  <si>
    <t>Sid</t>
  </si>
  <si>
    <t>Mehta</t>
  </si>
  <si>
    <t>Old Sama</t>
  </si>
  <si>
    <t>Benlodan</t>
  </si>
  <si>
    <t>Vern</t>
  </si>
  <si>
    <t>Papertowel</t>
  </si>
  <si>
    <t>Greg</t>
  </si>
  <si>
    <t>Pelzer</t>
  </si>
  <si>
    <t>Mystical Melvin</t>
  </si>
  <si>
    <t>Milkdud</t>
  </si>
  <si>
    <t>Santiago</t>
  </si>
  <si>
    <t>San Roman</t>
  </si>
  <si>
    <t>Tickle-Me</t>
  </si>
  <si>
    <t>Elmo</t>
  </si>
  <si>
    <t>Moon</t>
  </si>
  <si>
    <t>Crab</t>
  </si>
  <si>
    <t>Egregrious</t>
  </si>
  <si>
    <t>Ethan</t>
  </si>
  <si>
    <t>Walter</t>
  </si>
  <si>
    <t>Eugene</t>
  </si>
  <si>
    <t>Krabs</t>
  </si>
  <si>
    <t>Just A</t>
  </si>
  <si>
    <t>Lowly Janitor</t>
  </si>
  <si>
    <t>Vsauce</t>
  </si>
  <si>
    <t>Lord Selwig</t>
  </si>
  <si>
    <t>Nara</t>
  </si>
  <si>
    <t>Cedric</t>
  </si>
  <si>
    <t>Charles</t>
  </si>
  <si>
    <t>Wilfred</t>
  </si>
  <si>
    <t>Ryan</t>
  </si>
  <si>
    <t>Kertez</t>
  </si>
  <si>
    <t>Cap'n</t>
  </si>
  <si>
    <t>Scalliwag</t>
  </si>
  <si>
    <t>Manager</t>
  </si>
  <si>
    <t>Sneh</t>
  </si>
  <si>
    <t>Ben</t>
  </si>
  <si>
    <t>Linus</t>
  </si>
  <si>
    <t>Lipton</t>
  </si>
  <si>
    <t>Strawberry</t>
  </si>
  <si>
    <t>Horrific</t>
  </si>
  <si>
    <t>Pete</t>
  </si>
  <si>
    <t>Gonzalo</t>
  </si>
  <si>
    <t>Ehrmantraut</t>
  </si>
  <si>
    <t>Harold</t>
  </si>
  <si>
    <t>Fishlips</t>
  </si>
  <si>
    <t>Sir Alfred</t>
  </si>
  <si>
    <t>Cornbread</t>
  </si>
  <si>
    <t>Exile</t>
  </si>
  <si>
    <t>Locke</t>
  </si>
  <si>
    <t>Uncle</t>
  </si>
  <si>
    <t>Chicken</t>
  </si>
  <si>
    <t>Bandit Billie</t>
  </si>
  <si>
    <t>Bob Crawfish</t>
  </si>
  <si>
    <t>Jon</t>
  </si>
  <si>
    <t>Snow</t>
  </si>
  <si>
    <t>Stanley</t>
  </si>
  <si>
    <t>Hudson</t>
  </si>
  <si>
    <t>Lester</t>
  </si>
  <si>
    <t>Lesterson Lee</t>
  </si>
  <si>
    <t>Ronald</t>
  </si>
  <si>
    <t>McDonald</t>
  </si>
  <si>
    <t>Tyrion</t>
  </si>
  <si>
    <t>Lannister</t>
  </si>
  <si>
    <t>Taco</t>
  </si>
  <si>
    <t>Man</t>
  </si>
  <si>
    <t>Nuanced</t>
  </si>
  <si>
    <t>Philosopher</t>
  </si>
  <si>
    <t>Charlie</t>
  </si>
  <si>
    <t>Critikal</t>
  </si>
  <si>
    <t>Matt</t>
  </si>
  <si>
    <t>Bleakstar</t>
  </si>
  <si>
    <t>Budapest</t>
  </si>
  <si>
    <t>Dick</t>
  </si>
  <si>
    <t>Hound</t>
  </si>
  <si>
    <t>Arthur</t>
  </si>
  <si>
    <t>Alberto</t>
  </si>
  <si>
    <t>Millerando</t>
  </si>
  <si>
    <t>Kilgrave</t>
  </si>
  <si>
    <t>Walder</t>
  </si>
  <si>
    <t>Hodor</t>
  </si>
  <si>
    <t>Albert's</t>
  </si>
  <si>
    <t>Senior Slave</t>
  </si>
  <si>
    <t>Judes</t>
  </si>
  <si>
    <t>Subway</t>
  </si>
  <si>
    <t>Jay</t>
  </si>
  <si>
    <t>Trin</t>
  </si>
  <si>
    <t>Tron</t>
  </si>
  <si>
    <t>Vyacheslav</t>
  </si>
  <si>
    <t>Morozov</t>
  </si>
  <si>
    <t>Thor</t>
  </si>
  <si>
    <t>Tormund</t>
  </si>
  <si>
    <t>Giantsbane</t>
  </si>
  <si>
    <t>Octavian</t>
  </si>
  <si>
    <t>Viridius</t>
  </si>
  <si>
    <t>Bain</t>
  </si>
  <si>
    <t>Drunk</t>
  </si>
  <si>
    <t>Carl</t>
  </si>
  <si>
    <t>Littlenose</t>
  </si>
  <si>
    <t>Jaqen</t>
  </si>
  <si>
    <t>H'Ghar</t>
  </si>
  <si>
    <t>Antagonist</t>
  </si>
  <si>
    <t>Walnut Waffle</t>
  </si>
  <si>
    <t>Thinker</t>
  </si>
  <si>
    <t>Ser</t>
  </si>
  <si>
    <t>Davos</t>
  </si>
  <si>
    <t>The Night</t>
  </si>
  <si>
    <t>King</t>
  </si>
  <si>
    <t>Grandpa</t>
  </si>
  <si>
    <t>Rick</t>
  </si>
  <si>
    <t>Mountain</t>
  </si>
  <si>
    <t>Dutch</t>
  </si>
  <si>
    <t>van der Linde</t>
  </si>
  <si>
    <t>Oldemiro</t>
  </si>
  <si>
    <t>Chissano</t>
  </si>
  <si>
    <t>Jaime</t>
  </si>
  <si>
    <t>Clovis</t>
  </si>
  <si>
    <t>Bildgerat</t>
  </si>
  <si>
    <t>Father</t>
  </si>
  <si>
    <t>Titticaca</t>
  </si>
  <si>
    <t>Innkeeper</t>
  </si>
  <si>
    <t>Simple</t>
  </si>
  <si>
    <t>WIN</t>
  </si>
  <si>
    <t>Bot</t>
  </si>
  <si>
    <t>Petyr</t>
  </si>
  <si>
    <t>Littlefinger</t>
  </si>
  <si>
    <t>Testificate</t>
  </si>
  <si>
    <t>Typical Subway</t>
  </si>
  <si>
    <t>Customer</t>
  </si>
  <si>
    <t>Albot</t>
  </si>
  <si>
    <t>Hank</t>
  </si>
  <si>
    <t>Schrader</t>
  </si>
  <si>
    <t>Nick the</t>
  </si>
  <si>
    <t>Bounty Hunter</t>
  </si>
  <si>
    <t>Pegasus</t>
  </si>
  <si>
    <t>Maximus</t>
  </si>
  <si>
    <t>Shadow</t>
  </si>
  <si>
    <t>Narrator</t>
  </si>
  <si>
    <t>Jorah</t>
  </si>
  <si>
    <t>Mormont</t>
  </si>
  <si>
    <t>Allfather</t>
  </si>
  <si>
    <t>Ed</t>
  </si>
  <si>
    <t>Sprite</t>
  </si>
  <si>
    <t>Agent</t>
  </si>
  <si>
    <t>Sal</t>
  </si>
  <si>
    <t>Vulcano</t>
  </si>
  <si>
    <t>Tank</t>
  </si>
  <si>
    <t>Mar Chiquita</t>
  </si>
  <si>
    <t>Pyat</t>
  </si>
  <si>
    <t>Pree</t>
  </si>
  <si>
    <t>Nigh</t>
  </si>
  <si>
    <t>Rob</t>
  </si>
  <si>
    <t>Cool</t>
  </si>
  <si>
    <t>Darnellion</t>
  </si>
  <si>
    <t>Bert</t>
  </si>
  <si>
    <t>Osborne</t>
  </si>
  <si>
    <t>Martin Luther</t>
  </si>
  <si>
    <t>King Jr</t>
  </si>
  <si>
    <t>Colin</t>
  </si>
  <si>
    <t>Ritman</t>
  </si>
  <si>
    <t>Alexandr</t>
  </si>
  <si>
    <t>Kolento</t>
  </si>
  <si>
    <t>Trey</t>
  </si>
  <si>
    <t>Dishwasher</t>
  </si>
  <si>
    <t>Sur Billy</t>
  </si>
  <si>
    <t>The Nite</t>
  </si>
  <si>
    <t>Sherlock</t>
  </si>
  <si>
    <t>Holmes</t>
  </si>
  <si>
    <t>Gregory</t>
  </si>
  <si>
    <t>Warrens</t>
  </si>
  <si>
    <t>Nygaard</t>
  </si>
  <si>
    <t>Jimmy</t>
  </si>
  <si>
    <t>Testicles</t>
  </si>
  <si>
    <t>Brienne of</t>
  </si>
  <si>
    <t>Tarth</t>
  </si>
  <si>
    <t>Sarah</t>
  </si>
  <si>
    <t>Shearcliff</t>
  </si>
  <si>
    <t>James</t>
  </si>
  <si>
    <t>Moriarty</t>
  </si>
  <si>
    <t>Club</t>
  </si>
  <si>
    <t>Tim</t>
  </si>
  <si>
    <t>Molkosky</t>
  </si>
  <si>
    <t>Jeremiah</t>
  </si>
  <si>
    <t>DisRespect</t>
  </si>
  <si>
    <t>Guy</t>
  </si>
  <si>
    <t>Fieri</t>
  </si>
  <si>
    <t>Jaquarius</t>
  </si>
  <si>
    <t>Imperial</t>
  </si>
  <si>
    <t>Commander</t>
  </si>
  <si>
    <t>Johnnie</t>
  </si>
  <si>
    <t>Devil</t>
  </si>
  <si>
    <t>Khal</t>
  </si>
  <si>
    <t>Drogo</t>
  </si>
  <si>
    <t>Squire</t>
  </si>
  <si>
    <t>O'Houlihan</t>
  </si>
  <si>
    <t>Samwell</t>
  </si>
  <si>
    <t>Tarly</t>
  </si>
  <si>
    <t>Reggie</t>
  </si>
  <si>
    <t>Theon</t>
  </si>
  <si>
    <t>Greyjoy</t>
  </si>
  <si>
    <t>Tommy</t>
  </si>
  <si>
    <t>Velocity</t>
  </si>
  <si>
    <t>Christian</t>
  </si>
  <si>
    <t>Protagonist</t>
  </si>
  <si>
    <t>Vinnie</t>
  </si>
  <si>
    <t>Pradagucci</t>
  </si>
  <si>
    <t>Stannis</t>
  </si>
  <si>
    <t>Baratheon</t>
  </si>
  <si>
    <t>Geek Squad</t>
  </si>
  <si>
    <t>Nicholas</t>
  </si>
  <si>
    <t>Piber</t>
  </si>
  <si>
    <t>Gustavo Fring</t>
  </si>
  <si>
    <t>Ser Bronn</t>
  </si>
  <si>
    <t>Tywin Lannister</t>
  </si>
  <si>
    <t>Wexfreid Graggbar</t>
  </si>
  <si>
    <t>Jack O' Lantern</t>
  </si>
  <si>
    <t>Vladmir Putin</t>
  </si>
  <si>
    <t>Dunkin Dave Conrad</t>
  </si>
  <si>
    <t>Michael Scott</t>
  </si>
  <si>
    <t>The Beggar</t>
  </si>
  <si>
    <t>Joffrey Baratheon'</t>
  </si>
  <si>
    <t>George W Bush</t>
  </si>
  <si>
    <t>The Falcon</t>
  </si>
  <si>
    <t>Harry Patel</t>
  </si>
  <si>
    <t>Dwight Schrute</t>
  </si>
  <si>
    <t>The Peanut</t>
  </si>
  <si>
    <t>Cole Paxson</t>
  </si>
  <si>
    <t>L Ron Hubbard</t>
  </si>
  <si>
    <t>George Carlin</t>
  </si>
  <si>
    <t>Lord Voldemort</t>
  </si>
  <si>
    <t>A Zombie</t>
  </si>
  <si>
    <t>Jack Nigga</t>
  </si>
  <si>
    <t>Jesse Pinkman</t>
  </si>
  <si>
    <t>Ramsay Bolton</t>
  </si>
  <si>
    <t>The Professor</t>
  </si>
  <si>
    <t>The Joker</t>
  </si>
  <si>
    <t>Old Man Dwaterson</t>
  </si>
  <si>
    <t>Plummly Poopman</t>
  </si>
  <si>
    <t>Nedgarth Nickles</t>
  </si>
  <si>
    <t>Jesus Christ</t>
  </si>
  <si>
    <t>James Nigga IV</t>
  </si>
  <si>
    <t>Napoleon Bonaparte</t>
  </si>
  <si>
    <t>Robert Baratheon</t>
  </si>
  <si>
    <t>The Batman</t>
  </si>
  <si>
    <t>Benford Bitchbrain</t>
  </si>
  <si>
    <t>Grant Forte</t>
  </si>
  <si>
    <t>Ernesto Mosley</t>
  </si>
  <si>
    <t>Mycroft Holmes</t>
  </si>
  <si>
    <t>Gary The Snail</t>
  </si>
  <si>
    <t>Mr Scott</t>
  </si>
  <si>
    <t>Mistah Eko</t>
  </si>
  <si>
    <t>Albert Miller</t>
  </si>
  <si>
    <t>Dr Watson</t>
  </si>
  <si>
    <t>Dr Boom</t>
  </si>
  <si>
    <t>Genghis Khan</t>
  </si>
  <si>
    <t>Counselor Jim</t>
  </si>
  <si>
    <t>Juan Manuel Sanchevaste</t>
  </si>
  <si>
    <t>The Mexican Samaritan</t>
  </si>
  <si>
    <t>Pierre De Locron</t>
  </si>
  <si>
    <t>Scott Llorens</t>
  </si>
  <si>
    <t>Edward Jalapeno</t>
  </si>
  <si>
    <t>Aye-Shan Die</t>
  </si>
  <si>
    <t>Garthsalad Sludge Seeker</t>
  </si>
  <si>
    <t>FALSE HK</t>
  </si>
  <si>
    <t>Adolf Hitler</t>
  </si>
  <si>
    <t>John F Kennedey</t>
  </si>
  <si>
    <t>Kendra Ovalhead</t>
  </si>
  <si>
    <t>Glek Nara</t>
  </si>
  <si>
    <t>George Washington</t>
  </si>
  <si>
    <t>Lord Varys</t>
  </si>
  <si>
    <t>Thomas Hodges</t>
  </si>
  <si>
    <t>Value Trump</t>
  </si>
  <si>
    <t>J Squeakz</t>
  </si>
  <si>
    <t>Derek Ho</t>
  </si>
  <si>
    <t>Celtics65H</t>
  </si>
  <si>
    <t>j1965</t>
  </si>
  <si>
    <t>WAS_ClassicHomeII</t>
  </si>
  <si>
    <t>BaggyParab</t>
  </si>
  <si>
    <t>#FFEBEBEB</t>
  </si>
  <si>
    <t>#FFEE7B31</t>
  </si>
  <si>
    <t>#FF1E3B60</t>
  </si>
  <si>
    <t>#FFFFFFFF</t>
  </si>
  <si>
    <t>#FF323232</t>
  </si>
  <si>
    <t>Celtics65A</t>
  </si>
  <si>
    <t>Warriors91H</t>
  </si>
  <si>
    <t>j1991</t>
  </si>
  <si>
    <t>Warriors91A</t>
  </si>
  <si>
    <t>PortraitID</t>
  </si>
  <si>
    <t>**~==|~_-*=|-|-_</t>
  </si>
  <si>
    <t>*~=*~**==*|==*-|</t>
  </si>
  <si>
    <t>*=-=_|~=|=*_=|~|</t>
  </si>
  <si>
    <t>*==|*|==__-*_=*-</t>
  </si>
  <si>
    <t>*|**|=*~--==_~*|</t>
  </si>
  <si>
    <t>*|*|_|~*=|__-*_|</t>
  </si>
  <si>
    <t>**_***~*=||-||_-</t>
  </si>
  <si>
    <t>**~=|_~-~|***||~</t>
  </si>
  <si>
    <t>PlType</t>
  </si>
  <si>
    <t>Position1</t>
  </si>
  <si>
    <t>Position2</t>
  </si>
  <si>
    <t>PlayStyle</t>
  </si>
  <si>
    <t>PlayType1</t>
  </si>
  <si>
    <t>PlayType2</t>
  </si>
  <si>
    <t>PlayType3</t>
  </si>
  <si>
    <t>PlayType4</t>
  </si>
  <si>
    <t>Number</t>
  </si>
  <si>
    <t>CFID</t>
  </si>
  <si>
    <t>GenericF</t>
  </si>
  <si>
    <t>ASAID</t>
  </si>
  <si>
    <t>TeamID1</t>
  </si>
  <si>
    <t>TeamID2</t>
  </si>
  <si>
    <t>AssignedTo*</t>
  </si>
  <si>
    <t>IsFA1</t>
  </si>
  <si>
    <t>IsFA2</t>
  </si>
  <si>
    <t>RFA</t>
  </si>
  <si>
    <t>IsInFAPool*</t>
  </si>
  <si>
    <t>IsHidden*</t>
  </si>
  <si>
    <t>InjuryType</t>
  </si>
  <si>
    <t>InjuryDays</t>
  </si>
  <si>
    <t>BirthYear</t>
  </si>
  <si>
    <t>BirthMonth</t>
  </si>
  <si>
    <t>BirthDay</t>
  </si>
  <si>
    <t>YearsPro</t>
  </si>
  <si>
    <t>Weight</t>
  </si>
  <si>
    <t>ShoeBrand</t>
  </si>
  <si>
    <t>ShoeModel</t>
  </si>
  <si>
    <t>ShCustomClr</t>
  </si>
  <si>
    <t>ShHomeTeam1</t>
  </si>
  <si>
    <t>ShHomeTeam2</t>
  </si>
  <si>
    <t>ShHomeBase</t>
  </si>
  <si>
    <t>ShAwayTeam1</t>
  </si>
  <si>
    <t>ShAwayTeam2</t>
  </si>
  <si>
    <t>ShAwayBase</t>
  </si>
  <si>
    <t>Skintone</t>
  </si>
  <si>
    <t>EyeColor</t>
  </si>
  <si>
    <t>MuscleTone</t>
  </si>
  <si>
    <t>BodyType</t>
  </si>
  <si>
    <t>CAPHairType</t>
  </si>
  <si>
    <t>CAPHairClr</t>
  </si>
  <si>
    <t>CAPEyebrow</t>
  </si>
  <si>
    <t>CAPMstch</t>
  </si>
  <si>
    <t>CAPFclHairClr</t>
  </si>
  <si>
    <t>CAPBeard</t>
  </si>
  <si>
    <t>CAPGoatee</t>
  </si>
  <si>
    <t>ClothesType</t>
  </si>
  <si>
    <t>RShotIns</t>
  </si>
  <si>
    <t>RShotCls</t>
  </si>
  <si>
    <t>RShotMid</t>
  </si>
  <si>
    <t>RBallHnd</t>
  </si>
  <si>
    <t>RShot3PT</t>
  </si>
  <si>
    <t>RFT</t>
  </si>
  <si>
    <t>RHidden</t>
  </si>
  <si>
    <t>RLayup</t>
  </si>
  <si>
    <t>RDunk</t>
  </si>
  <si>
    <t>RStndDnk</t>
  </si>
  <si>
    <t>RShtInTr</t>
  </si>
  <si>
    <t>RShtOffDr</t>
  </si>
  <si>
    <t>RHstl</t>
  </si>
  <si>
    <t>ROffHndDr</t>
  </si>
  <si>
    <t>RBallSec</t>
  </si>
  <si>
    <t>RPass</t>
  </si>
  <si>
    <t>RLowPstD</t>
  </si>
  <si>
    <t>RLowPstO</t>
  </si>
  <si>
    <t>RBlock</t>
  </si>
  <si>
    <t>RHands</t>
  </si>
  <si>
    <t>RSteal</t>
  </si>
  <si>
    <t>RSpeed</t>
  </si>
  <si>
    <t>RStmn</t>
  </si>
  <si>
    <t>REmtn</t>
  </si>
  <si>
    <t>RVert</t>
  </si>
  <si>
    <t>ROffRbd</t>
  </si>
  <si>
    <t>RDefRbd</t>
  </si>
  <si>
    <t>RDrblty</t>
  </si>
  <si>
    <t>RDefAwr</t>
  </si>
  <si>
    <t>ROffAwr</t>
  </si>
  <si>
    <t>RCnstnc</t>
  </si>
  <si>
    <t>ROnBallD</t>
  </si>
  <si>
    <t>RQuick</t>
  </si>
  <si>
    <t>RPot</t>
  </si>
  <si>
    <t>RStrng</t>
  </si>
  <si>
    <t>RLowPstFade</t>
  </si>
  <si>
    <t>RLowPstHook</t>
  </si>
  <si>
    <t>TShotTnd</t>
  </si>
  <si>
    <t>TInsShot</t>
  </si>
  <si>
    <t>TClsShot</t>
  </si>
  <si>
    <t>TMidShot</t>
  </si>
  <si>
    <t>TShot3PT</t>
  </si>
  <si>
    <t>TDrvLane</t>
  </si>
  <si>
    <t>TDrvRight</t>
  </si>
  <si>
    <t>TPullUp</t>
  </si>
  <si>
    <t>TPumpFake</t>
  </si>
  <si>
    <t>TTrplThrt</t>
  </si>
  <si>
    <t>TNoTrplThrt</t>
  </si>
  <si>
    <t>TTrplThrtSht</t>
  </si>
  <si>
    <t>TSizeup</t>
  </si>
  <si>
    <t>THesttn</t>
  </si>
  <si>
    <t>TStrtDrbl</t>
  </si>
  <si>
    <t>TCross</t>
  </si>
  <si>
    <t>TSpin</t>
  </si>
  <si>
    <t>TStepback</t>
  </si>
  <si>
    <t>THalfspin</t>
  </si>
  <si>
    <t>TDblCross</t>
  </si>
  <si>
    <t>TBhndBack</t>
  </si>
  <si>
    <t>THesCross</t>
  </si>
  <si>
    <t>TInNOut</t>
  </si>
  <si>
    <t>TSmplDrv</t>
  </si>
  <si>
    <t>TAttack</t>
  </si>
  <si>
    <t>TPassOut</t>
  </si>
  <si>
    <t>THopstep</t>
  </si>
  <si>
    <t>TSpnLayup</t>
  </si>
  <si>
    <t>TEurostep</t>
  </si>
  <si>
    <t>TRunner</t>
  </si>
  <si>
    <t>TFade</t>
  </si>
  <si>
    <t>TDunk</t>
  </si>
  <si>
    <t>TCrash</t>
  </si>
  <si>
    <t>TTouch</t>
  </si>
  <si>
    <t>TUsePick</t>
  </si>
  <si>
    <t>TSetPick</t>
  </si>
  <si>
    <t>TIsltn</t>
  </si>
  <si>
    <t>TUseOffBScrn</t>
  </si>
  <si>
    <t>TSetOffBScrn</t>
  </si>
  <si>
    <t>TPostUp</t>
  </si>
  <si>
    <t>TSpotUp</t>
  </si>
  <si>
    <t>TPostSpin</t>
  </si>
  <si>
    <t>TDropStep</t>
  </si>
  <si>
    <t>TShimmy</t>
  </si>
  <si>
    <t>TFaceUp</t>
  </si>
  <si>
    <t>TLeavePost</t>
  </si>
  <si>
    <t>TBackDown</t>
  </si>
  <si>
    <t>TAggrBackDown</t>
  </si>
  <si>
    <t>TPostShot</t>
  </si>
  <si>
    <t>TPostHook</t>
  </si>
  <si>
    <t>TPostFade</t>
  </si>
  <si>
    <t>TPostDrv</t>
  </si>
  <si>
    <t>THopShot</t>
  </si>
  <si>
    <t>TPutback</t>
  </si>
  <si>
    <t>TFlashyPass</t>
  </si>
  <si>
    <t>TAlleyOop</t>
  </si>
  <si>
    <t>TDrawFoul</t>
  </si>
  <si>
    <t>TPlayPassLane</t>
  </si>
  <si>
    <t>TTakeChrg</t>
  </si>
  <si>
    <t>TOnBSteal</t>
  </si>
  <si>
    <t>TContest</t>
  </si>
  <si>
    <t>TCommitFl</t>
  </si>
  <si>
    <t>THardFoul</t>
  </si>
  <si>
    <t>TUseGlass</t>
  </si>
  <si>
    <t>TStpbckJmpr</t>
  </si>
  <si>
    <t>TSpnJmpr</t>
  </si>
  <si>
    <t>TStepThru</t>
  </si>
  <si>
    <t>TThrowAlleyOop</t>
  </si>
  <si>
    <t>TGiveNGo</t>
  </si>
  <si>
    <t>HSIso3L</t>
  </si>
  <si>
    <t>HSIso3C</t>
  </si>
  <si>
    <t>HSIso3R</t>
  </si>
  <si>
    <t>HSIsoPstL</t>
  </si>
  <si>
    <t>HSIsoPstC</t>
  </si>
  <si>
    <t>HSIsoPstR</t>
  </si>
  <si>
    <t>HSSpt3LC</t>
  </si>
  <si>
    <t>HSSpt3LW</t>
  </si>
  <si>
    <t>HSSpt3T</t>
  </si>
  <si>
    <t>HSSpt3RW</t>
  </si>
  <si>
    <t>HSSpt3RC</t>
  </si>
  <si>
    <t>HSSptMidLB</t>
  </si>
  <si>
    <t>HSSptMidLW</t>
  </si>
  <si>
    <t>HSSptMidC</t>
  </si>
  <si>
    <t>HSSptMidRW</t>
  </si>
  <si>
    <t>HSSptMidRB</t>
  </si>
  <si>
    <t>HSPnRLC</t>
  </si>
  <si>
    <t>HSPnRLW</t>
  </si>
  <si>
    <t>HSPnRT</t>
  </si>
  <si>
    <t>HSPnRRW</t>
  </si>
  <si>
    <t>HSPnRRC</t>
  </si>
  <si>
    <t>HSPstRH</t>
  </si>
  <si>
    <t>HSPstLH</t>
  </si>
  <si>
    <t>HSPstRL</t>
  </si>
  <si>
    <t>HSPstLL</t>
  </si>
  <si>
    <t>ContYBefOpt</t>
  </si>
  <si>
    <t>ContractOpt</t>
  </si>
  <si>
    <t>ContNoTrade</t>
  </si>
  <si>
    <t>ContractY1</t>
  </si>
  <si>
    <t>ContractY2</t>
  </si>
  <si>
    <t>ContractY3</t>
  </si>
  <si>
    <t>ContractY4</t>
  </si>
  <si>
    <t>ContractY5</t>
  </si>
  <si>
    <t>ContractY6</t>
  </si>
  <si>
    <t>ContractY7</t>
  </si>
  <si>
    <t>SigFT</t>
  </si>
  <si>
    <t>SigShtForm</t>
  </si>
  <si>
    <t>SigShtBase</t>
  </si>
  <si>
    <t>LayupPkg</t>
  </si>
  <si>
    <t>DunkPkg0</t>
  </si>
  <si>
    <t>DunkPkg1</t>
  </si>
  <si>
    <t>DunkPkg2</t>
  </si>
  <si>
    <t>DunkPkg3</t>
  </si>
  <si>
    <t>DunkPkg4</t>
  </si>
  <si>
    <t>DunkPkg5</t>
  </si>
  <si>
    <t>DunkPkg6</t>
  </si>
  <si>
    <t>DunkPkg7</t>
  </si>
  <si>
    <t>DunkPkg8</t>
  </si>
  <si>
    <t>DunkPkg9</t>
  </si>
  <si>
    <t>DunkPkg10</t>
  </si>
  <si>
    <t>DunkPkg11</t>
  </si>
  <si>
    <t>DunkPkg12</t>
  </si>
  <si>
    <t>DunkPkg13</t>
  </si>
  <si>
    <t>DunkPkg14</t>
  </si>
  <si>
    <t>GHeadband</t>
  </si>
  <si>
    <t>GHeadbandLogo</t>
  </si>
  <si>
    <t>GLeftArm</t>
  </si>
  <si>
    <t>GLeftArmColor</t>
  </si>
  <si>
    <t>GLeftElbow</t>
  </si>
  <si>
    <t>GLeftElbowColor</t>
  </si>
  <si>
    <t>GLeftWrist</t>
  </si>
  <si>
    <t>GLeftWristColor1</t>
  </si>
  <si>
    <t>GLeftWristColor2</t>
  </si>
  <si>
    <t>GLeftFingers</t>
  </si>
  <si>
    <t>GLeftFingersColor</t>
  </si>
  <si>
    <t>GRightArm</t>
  </si>
  <si>
    <t>GRightArmColor</t>
  </si>
  <si>
    <t>GRightElbow</t>
  </si>
  <si>
    <t>GRightElbowColor</t>
  </si>
  <si>
    <t>GRightWrist</t>
  </si>
  <si>
    <t>GRightWristColor1</t>
  </si>
  <si>
    <t>GRightWristColor2</t>
  </si>
  <si>
    <t>GRightFingers</t>
  </si>
  <si>
    <t>GRightFingersColor</t>
  </si>
  <si>
    <t>GUndershirt</t>
  </si>
  <si>
    <t>GUndershirtColor</t>
  </si>
  <si>
    <t>GShorts</t>
  </si>
  <si>
    <t>GShortsColor</t>
  </si>
  <si>
    <t>GLeftKnee</t>
  </si>
  <si>
    <t>GLeftKneeColor</t>
  </si>
  <si>
    <t>GLeftLeg</t>
  </si>
  <si>
    <t>GLeftLegColor</t>
  </si>
  <si>
    <t>GLeftAnkle</t>
  </si>
  <si>
    <t>GLeftAnkleColor</t>
  </si>
  <si>
    <t>GRightKnee</t>
  </si>
  <si>
    <t>GRightKneeColor</t>
  </si>
  <si>
    <t>GRightLeg</t>
  </si>
  <si>
    <t>GRightLegColor</t>
  </si>
  <si>
    <t>GRightAnkle</t>
  </si>
  <si>
    <t>GRightAnkleColor</t>
  </si>
  <si>
    <t>GSocks</t>
  </si>
  <si>
    <t>GHomeShoeTrim1</t>
  </si>
  <si>
    <t>GHomeShoeTrim2</t>
  </si>
  <si>
    <t>GAwayShoeTrim1</t>
  </si>
  <si>
    <t>GAwayShoeTrim2</t>
  </si>
  <si>
    <t>SeasonStats0</t>
  </si>
  <si>
    <t>SeasonStats1</t>
  </si>
  <si>
    <t>SeasonStats2</t>
  </si>
  <si>
    <t>SeasonStats3</t>
  </si>
  <si>
    <t>SeasonStats4</t>
  </si>
  <si>
    <t>SeasonStats5</t>
  </si>
  <si>
    <t>SeasonStats6</t>
  </si>
  <si>
    <t>SeasonStats7</t>
  </si>
  <si>
    <t>SeasonStats8</t>
  </si>
  <si>
    <t>SeasonStats9</t>
  </si>
  <si>
    <t>SeasonStats10</t>
  </si>
  <si>
    <t>SeasonStats11</t>
  </si>
  <si>
    <t>SeasonStats12</t>
  </si>
  <si>
    <t>SeasonStats13</t>
  </si>
  <si>
    <t>SeasonStats14</t>
  </si>
  <si>
    <t>SeasonStats15</t>
  </si>
  <si>
    <t>SeasonStats16</t>
  </si>
  <si>
    <t>SeasonStats17</t>
  </si>
  <si>
    <t>SeasonStats18</t>
  </si>
  <si>
    <t>SeasonStats19</t>
  </si>
  <si>
    <t>SeasonStats20</t>
  </si>
  <si>
    <t>SeasonStats21</t>
  </si>
  <si>
    <t>PlayoffStats</t>
  </si>
  <si>
    <t>*=**_=*~-~*=-|_*</t>
  </si>
  <si>
    <t>James Long</t>
  </si>
  <si>
    <t>PG</t>
  </si>
  <si>
    <t>C</t>
  </si>
  <si>
    <t>PnRBallHandler</t>
  </si>
  <si>
    <t>Isolation</t>
  </si>
  <si>
    <t>MidRange</t>
  </si>
  <si>
    <t>Generic</t>
  </si>
  <si>
    <t>#FF000000</t>
  </si>
  <si>
    <t>#FF808080</t>
  </si>
  <si>
    <t>Brown</t>
  </si>
  <si>
    <t>Buff</t>
  </si>
  <si>
    <t>Slim</t>
  </si>
  <si>
    <t>NoHair</t>
  </si>
  <si>
    <t>Black</t>
  </si>
  <si>
    <t>Jersey</t>
  </si>
  <si>
    <t>*_**|*-_*=|-=|_=</t>
  </si>
  <si>
    <t>**~_~_~|~=|=~=**</t>
  </si>
  <si>
    <t>**|~_--*--=|-*|-</t>
  </si>
  <si>
    <t>**~~~-_*===~=*_|</t>
  </si>
  <si>
    <t>Chris Wright</t>
  </si>
  <si>
    <t>SG</t>
  </si>
  <si>
    <t>*---|-~=_=*|*-=|</t>
  </si>
  <si>
    <t>**==|~~_-==-=_--</t>
  </si>
  <si>
    <t>*=-_|=*||-_|-_|=</t>
  </si>
  <si>
    <t>*|_**~|||~==~=|=</t>
  </si>
  <si>
    <t>*~_=*~_|_---=|-=</t>
  </si>
  <si>
    <t>*-_-**|_-=-|--|=</t>
  </si>
  <si>
    <t>*|*=-~==*|**===*</t>
  </si>
  <si>
    <t>*~-||***|-~~|=|~</t>
  </si>
  <si>
    <t>*|-|_|~|-|~*=*_=</t>
  </si>
  <si>
    <t>**_-__=--=*-=||*</t>
  </si>
  <si>
    <t>**_|=|_=*_*=|||=</t>
  </si>
  <si>
    <t>*=|=|_=~~--=~~__</t>
  </si>
  <si>
    <t>*~*=||--_---**-*</t>
  </si>
  <si>
    <t>*|_~*~~=_-=_*~--</t>
  </si>
  <si>
    <t>*_-~-==-*_-*|~==</t>
  </si>
  <si>
    <t>*__=||=_=-=|~~*=</t>
  </si>
  <si>
    <t>*|__*|=_=-*~_-*_</t>
  </si>
  <si>
    <t>*=~*~=*~---~=_~=</t>
  </si>
  <si>
    <t>*=~~|_~-==*-=||*</t>
  </si>
  <si>
    <t>**|_-|-~_=-_-~~*</t>
  </si>
  <si>
    <t>*||_~=|=~=~**~*~</t>
  </si>
  <si>
    <t>*~~~~~*_*|||**=*</t>
  </si>
  <si>
    <t>*|*||-~~*|*~||=_</t>
  </si>
  <si>
    <t>**_---|_==*_*=_~</t>
  </si>
  <si>
    <t>*=-=|||*~-|**=|*</t>
  </si>
  <si>
    <t>*=*|=_*_=_-=*-|*</t>
  </si>
  <si>
    <t>*~_|-||--|***_-_</t>
  </si>
  <si>
    <t>**_-*_=~~**==_-_</t>
  </si>
  <si>
    <t>**~||~|_|_-|~==_</t>
  </si>
  <si>
    <t>*|-**~*__==~=~|-</t>
  </si>
  <si>
    <t>*||__*=_=*_~_*_~</t>
  </si>
  <si>
    <t>*~=~__-=*___*||-</t>
  </si>
  <si>
    <t>***=*__-=~*__~_~</t>
  </si>
  <si>
    <t>*~-*-|-=*~___**=</t>
  </si>
  <si>
    <t>*-|||*=*_=~~-***</t>
  </si>
  <si>
    <t>*-|_=*-~|**~|-|*</t>
  </si>
  <si>
    <t>*_|**-|-~~|_*_~_</t>
  </si>
  <si>
    <t>*~_|*|**=**-*~*-</t>
  </si>
  <si>
    <t>*|--**_-|~=~_-|-</t>
  </si>
  <si>
    <t>**~~-|-~=-~==~|-</t>
  </si>
  <si>
    <t>**-*_|_~==_|-|**</t>
  </si>
  <si>
    <t>*=_~_|__|~==---|</t>
  </si>
  <si>
    <t>*~|_*|-=~~~~|*_*</t>
  </si>
  <si>
    <t>*__|*|~=-|-_|--|</t>
  </si>
  <si>
    <t>*=~|_~__*~=*~_-*</t>
  </si>
  <si>
    <t>*=|~-=*_*||-*_~=</t>
  </si>
  <si>
    <t>**=_*||**|~_|-_|</t>
  </si>
  <si>
    <t>**=~=_*~|*=~|__~</t>
  </si>
  <si>
    <t>**---__==_=-*__*</t>
  </si>
  <si>
    <t>*-|=_|-~|_--~|*~</t>
  </si>
  <si>
    <t>**|~-__-*==~*~=-</t>
  </si>
  <si>
    <t>*_-_~-|||_=*~_||</t>
  </si>
  <si>
    <t>*_=*-~-*|*_==|~-</t>
  </si>
  <si>
    <t>*_|~|*~~|~=_==~*</t>
  </si>
  <si>
    <t>*|~-__-|-_|=||=~</t>
  </si>
  <si>
    <t>*_==|~*_|_=----*</t>
  </si>
  <si>
    <t>*-_=*~*=~~|~*~-~</t>
  </si>
  <si>
    <t>**|~~|=--|~=*=*~</t>
  </si>
  <si>
    <t>*-_=_=~|*-~_*=-=</t>
  </si>
  <si>
    <t>*~|*=_|_==*~=|~=</t>
  </si>
  <si>
    <t>*==_|*__~|=|*--_</t>
  </si>
  <si>
    <t>*=-*||_=~_=-|||*</t>
  </si>
  <si>
    <t>*__|~|~=-~~~-=-=</t>
  </si>
  <si>
    <t>**_==|~~-~-~--*=</t>
  </si>
  <si>
    <t>*--|-~|=*|--~-_-</t>
  </si>
  <si>
    <t>*=_~**_~|=-~*|=|</t>
  </si>
  <si>
    <t>*~=|_=_=_=~-|~==</t>
  </si>
  <si>
    <t>*|***_=--=~~*_*_</t>
  </si>
  <si>
    <t>*|**__~|~|-_-~__</t>
  </si>
  <si>
    <t>*=~*_|~==_=|-|==</t>
  </si>
  <si>
    <t>*~=~~_==-=~|*~=|</t>
  </si>
  <si>
    <t>*_~|--_*__~_~-_*</t>
  </si>
  <si>
    <t>*|~__|_=_||~==|-</t>
  </si>
  <si>
    <t>*=~*~_=|=~||**~=</t>
  </si>
  <si>
    <t>**|~~-*||~=|~-_=</t>
  </si>
  <si>
    <t>*~~~*~~~-~=*~~__</t>
  </si>
  <si>
    <t>*~=~_*~|*~_|_=~|</t>
  </si>
  <si>
    <t>***=_*_~--=*~~|~</t>
  </si>
  <si>
    <t>***=~_=_|_=*|-=-</t>
  </si>
  <si>
    <t>*|~-~-*__--||~*~</t>
  </si>
  <si>
    <t>*_-==~*--***-=*|</t>
  </si>
  <si>
    <t>*_*~__=-~|==-=*-</t>
  </si>
  <si>
    <t>*_*===-_|~--*=~~</t>
  </si>
  <si>
    <t>*=|~*_=|-==|~|*|</t>
  </si>
  <si>
    <t>*|-|*~**~*|~__~~</t>
  </si>
  <si>
    <t>*~=~_|||*~|-*---</t>
  </si>
  <si>
    <t>*~-*~||=~=~|=~_|</t>
  </si>
  <si>
    <t>*=~=~|*|--~*~*=|</t>
  </si>
  <si>
    <t>*===-_-_=*-|__==</t>
  </si>
  <si>
    <t>*==~__*-|*_*=_=|</t>
  </si>
  <si>
    <t>*-~|~~=_=*~|=|=-</t>
  </si>
  <si>
    <t>*-||-|*~*~~_=~*~</t>
  </si>
  <si>
    <t>*|_~===~-_~~-=*-</t>
  </si>
  <si>
    <t>*~=|*__~*=|_*-**</t>
  </si>
  <si>
    <t>*-_|~==~*~*|==-=</t>
  </si>
  <si>
    <t>*~-|=*|-|-*-=~=|</t>
  </si>
  <si>
    <t>*|_-=_~|=*|==_=~</t>
  </si>
  <si>
    <t>**_*|*_=*=*|=_~~</t>
  </si>
  <si>
    <t>**~---==-=|=-||-</t>
  </si>
  <si>
    <t>*|=_|_---__~|==_</t>
  </si>
  <si>
    <t>*|*~~~=_|-|__|=-</t>
  </si>
  <si>
    <t>*===||-~|_**~=_-</t>
  </si>
  <si>
    <t>*~|__-_*~--|-_*_</t>
  </si>
  <si>
    <t>*|_*_-=|-~-_|~_~</t>
  </si>
  <si>
    <t>**==_~=*|---=-_|</t>
  </si>
  <si>
    <t>*~|_~||*~=_=~|_-</t>
  </si>
  <si>
    <t>*_*_|_~_|_-=|~|_</t>
  </si>
  <si>
    <t>*==|-*_~-|-=~|__</t>
  </si>
  <si>
    <t>*~|~-|=|||_==_=*</t>
  </si>
  <si>
    <t>*|_=-**|=-~=--=_</t>
  </si>
  <si>
    <t>*-~~|-~=|-=--__-</t>
  </si>
  <si>
    <t>**~=-=---~=|_~|=</t>
  </si>
  <si>
    <t>**=~|*=-_*_=*~__</t>
  </si>
  <si>
    <t>**-|-*|=~=|~~~|*</t>
  </si>
  <si>
    <t>*-~_*|=|~|*|_*~*</t>
  </si>
  <si>
    <t>*----*|-|=|==_|-</t>
  </si>
  <si>
    <t>*~_=_|~-=_~~-=*|</t>
  </si>
  <si>
    <t>*=_=~_*||__~=|_*</t>
  </si>
  <si>
    <t>*|=-~|_=~_-~~*=*</t>
  </si>
  <si>
    <t>*~-||*~=*||-==_~</t>
  </si>
  <si>
    <t>*=|_~*|_|~||-*~|</t>
  </si>
  <si>
    <t>*|-|_=~-~-~~*|-~</t>
  </si>
  <si>
    <t>*_~--_~=__|-=_-*</t>
  </si>
  <si>
    <t>*||~~-_=-**_*-*-</t>
  </si>
  <si>
    <t>*=~~--~--=~|=~=|</t>
  </si>
  <si>
    <t>*_*=-=-_|-=|=_=~</t>
  </si>
  <si>
    <t>*|_*~==|-*=*-**~</t>
  </si>
  <si>
    <t>**~_*~~|=~=-=_-|</t>
  </si>
  <si>
    <t>**~-=|~~_--~-~|*</t>
  </si>
  <si>
    <t>*|=-~~-~~*=*|*_-</t>
  </si>
  <si>
    <t>*==||_-=_=~|_*_=</t>
  </si>
  <si>
    <t>*=_*==~|~|=_-|-|</t>
  </si>
  <si>
    <t>**-|~~=~--~--**~</t>
  </si>
  <si>
    <t>*~**=-_=-*_=*|=|</t>
  </si>
  <si>
    <t>*-~*---|=*~**=~-</t>
  </si>
  <si>
    <t>*|~_===***-=-=~~</t>
  </si>
  <si>
    <t>**-=|_*=_*===_~=</t>
  </si>
  <si>
    <t>*-~|_**-=__=__-=</t>
  </si>
  <si>
    <t>*_||-||=~|~||=*=</t>
  </si>
  <si>
    <t>*-~_*__~|~|~_||*</t>
  </si>
  <si>
    <t>*|=_*-==*|==*=**</t>
  </si>
  <si>
    <t>*=_-*-~~~=-|~~-_</t>
  </si>
  <si>
    <t>*~____====*|~---</t>
  </si>
  <si>
    <t>*--***|_*=~~---=</t>
  </si>
  <si>
    <t>*==--=|-*==*|_|-</t>
  </si>
  <si>
    <t>**=~|*|*-~*-||**</t>
  </si>
  <si>
    <t>*=-_*~--|=|==~_|</t>
  </si>
  <si>
    <t>*~~~~*=--|-*|*_*</t>
  </si>
  <si>
    <t>**~*~|_~|*_==~=_</t>
  </si>
  <si>
    <t>*=*|-==~~~_=*|||</t>
  </si>
  <si>
    <t>*|~~_-_|~*=~=-_*</t>
  </si>
  <si>
    <t>*-=*~~-*|~-=_~--</t>
  </si>
  <si>
    <t>***-=_-~_|_==-*-</t>
  </si>
  <si>
    <t>*_||-|~*--=|=_*=</t>
  </si>
  <si>
    <t>*|*-*-~~~---=*_*</t>
  </si>
  <si>
    <t>*_---**|-*=*||-=</t>
  </si>
  <si>
    <t>*~_=~*-*_*-*-==|</t>
  </si>
  <si>
    <t>**_*-*-=~*~=~|||</t>
  </si>
  <si>
    <t>*_||~~-*||||*_*|</t>
  </si>
  <si>
    <t>*-~-_~||~-~~_=-~</t>
  </si>
  <si>
    <t>*|_=_=||_~|--|-|</t>
  </si>
  <si>
    <t>*_=~~-~**-*==-|_</t>
  </si>
  <si>
    <t>**~__|**~||_=|~=</t>
  </si>
  <si>
    <t>*-|~*-=*|_~=-|==</t>
  </si>
  <si>
    <t>**~=||=*~_|*|=|_</t>
  </si>
  <si>
    <t>*_|*-__*=~~*=-**</t>
  </si>
  <si>
    <t>*=--_*--=|-|~*_~</t>
  </si>
  <si>
    <t>*_|||~=-_|||_**|</t>
  </si>
  <si>
    <t>*__~=_=-|-~~_|=|</t>
  </si>
  <si>
    <t>*|~~-___=**||*-=</t>
  </si>
  <si>
    <t>*-|==~~-_--|_~**</t>
  </si>
  <si>
    <t>*=*|-|~~*-*|__*_</t>
  </si>
  <si>
    <t>***=_--_-*_=~|*|</t>
  </si>
  <si>
    <t>*=~=~~|-|_~*~|_|</t>
  </si>
  <si>
    <t>*|_*==|*_=-*__|~</t>
  </si>
  <si>
    <t>*|=~|*~=-=|=|__*</t>
  </si>
  <si>
    <t>*-__|==-*~=~-|~=</t>
  </si>
  <si>
    <t>*=_*--*=~|==_~|~</t>
  </si>
  <si>
    <t>*=|_|~*~~**__|*_</t>
  </si>
  <si>
    <t>*_|*|__-~|--~|-=</t>
  </si>
  <si>
    <t>*_=~_=~--~*|*|_*</t>
  </si>
  <si>
    <t>*|==|~*=~|-=*_|-</t>
  </si>
  <si>
    <t>*~_|-=~~=_*****|</t>
  </si>
  <si>
    <t>*_**-=||*||-~-=-</t>
  </si>
  <si>
    <t>**__|-===_-_=-~~</t>
  </si>
  <si>
    <t>*=*=**~_-_|~||~_</t>
  </si>
  <si>
    <t>*~*-~~=*=|*~-|==</t>
  </si>
  <si>
    <t>*-=~~~_~*--_|*-=</t>
  </si>
  <si>
    <t>**-|_-=~|-=-*__~</t>
  </si>
  <si>
    <t>**~**_*_||-*=--_</t>
  </si>
  <si>
    <t>*=~~|*_==*|_~-=_</t>
  </si>
  <si>
    <t>*==-=~|~*-__=~_*</t>
  </si>
  <si>
    <t>*-~-~|-|~|*~=-~|</t>
  </si>
  <si>
    <t>*=|~|_=|~-_~_-==</t>
  </si>
  <si>
    <t>*~~|=~*-*~----*|</t>
  </si>
  <si>
    <t>***---~*~_|~*_--</t>
  </si>
  <si>
    <t>*~_~_~*~~||_=~|~</t>
  </si>
  <si>
    <t>*-***||-**=|***_</t>
  </si>
  <si>
    <t>**=**=--~=*__|~_</t>
  </si>
  <si>
    <t>*|=_=~|_*-~=-**~</t>
  </si>
  <si>
    <t>**||~==~~=***--*</t>
  </si>
  <si>
    <t>*-*_=**|~=--*==~</t>
  </si>
  <si>
    <t>*-==*=~_=--~---|</t>
  </si>
  <si>
    <t>*|~=~=*||*|-|~=|</t>
  </si>
  <si>
    <t>*_~--==~=-~=~|=|</t>
  </si>
  <si>
    <t>*-|-=__*=*--=~_-</t>
  </si>
  <si>
    <t>*|=*-|_=-|=-=--_</t>
  </si>
  <si>
    <t>*-_~=*|~__~_|*--</t>
  </si>
  <si>
    <t>*__*_-*=-=*=|~*=</t>
  </si>
  <si>
    <t>***~||*~|~-_=*|=</t>
  </si>
  <si>
    <t>*-*--*-*-~~=_|||</t>
  </si>
  <si>
    <t>*|~|=~|*_|_~=__~</t>
  </si>
  <si>
    <t>*~==~*=|=***-|-*</t>
  </si>
  <si>
    <t>*~**-~=|~~-~~_=_</t>
  </si>
  <si>
    <t>*=~-*-__-~_*-_|~</t>
  </si>
  <si>
    <t>*-*--|~*-__*****</t>
  </si>
  <si>
    <t>*~_~|_*=-**==~~_</t>
  </si>
  <si>
    <t>*|_-==_--_-=_-~|</t>
  </si>
  <si>
    <t>*=-_*|_*_*_=_|*-</t>
  </si>
  <si>
    <t>**~=-_=_~___=__~</t>
  </si>
  <si>
    <t>*_=|-=-=*-|_~~-~</t>
  </si>
  <si>
    <t>*_~_=*_-*-__*__~</t>
  </si>
  <si>
    <t>*|-~**~__=*-~-*~</t>
  </si>
  <si>
    <t>*||_|||*-*=-|=*|</t>
  </si>
  <si>
    <t>*-||~_*=~=_|||-|</t>
  </si>
  <si>
    <t>*=||==|~__|==-_*</t>
  </si>
  <si>
    <t>*||**-~*~_*|_=__</t>
  </si>
  <si>
    <t>*~*|*-|~_|~|=*|~</t>
  </si>
  <si>
    <t>*=_-||-|=*=--~|*</t>
  </si>
  <si>
    <t>*|~~*=*_~~~|**==</t>
  </si>
  <si>
    <t>*~*-=~_*_~~*-~-~</t>
  </si>
  <si>
    <t>*=*-_*__=||_|*-~</t>
  </si>
  <si>
    <t>*=~|_||*~_=*-~--</t>
  </si>
  <si>
    <t>*|*~*=--*~-_|*-_</t>
  </si>
  <si>
    <t>*-|_==~**-|~~_=~</t>
  </si>
  <si>
    <t>*=|=_|_~-~=|_|=_</t>
  </si>
  <si>
    <t>*_-||~|~=__~_~*~</t>
  </si>
  <si>
    <t>*||--|=~~-_~=|--</t>
  </si>
  <si>
    <t>*_|=-*_=*--|==*_</t>
  </si>
  <si>
    <t>*-_-=~*__~__-_*=</t>
  </si>
  <si>
    <t>*--*_*_|_*-=-**-</t>
  </si>
  <si>
    <t>*=*=--~-*~_||~*-</t>
  </si>
  <si>
    <t>**=_-|~|-|==--*=</t>
  </si>
  <si>
    <t>*__-*=--___*__*_</t>
  </si>
  <si>
    <t>*-_**_*~=||*-|*-</t>
  </si>
  <si>
    <t>*|**-||=**=~~-=|</t>
  </si>
  <si>
    <t>*~-=|~~_~=_*|=_-</t>
  </si>
  <si>
    <t>*|*--~-*-_||=_|-</t>
  </si>
  <si>
    <t>*-==~~-_*_*~*|_~</t>
  </si>
  <si>
    <t>*~~-_-_|=~|-_~--</t>
  </si>
  <si>
    <t>*|~-=~~~=*~-*_|~</t>
  </si>
  <si>
    <t>*_=_*~|_|_==~_=-</t>
  </si>
  <si>
    <t>*~****-=___=*~-*</t>
  </si>
  <si>
    <t>**_~_~-~=~~~~|~*</t>
  </si>
  <si>
    <t>***--~*|-|*-|_-|</t>
  </si>
  <si>
    <t>*=__~_|__|==_~|*</t>
  </si>
  <si>
    <t>*|_=*=~~~~||**=~</t>
  </si>
  <si>
    <t>*~-|*|~~*|**_*_~</t>
  </si>
  <si>
    <t>*_*=|-**-~|=_*-_</t>
  </si>
  <si>
    <t>*-|_*==*~_=~_*~=</t>
  </si>
  <si>
    <t>*=*_~--*=_~-~-*=</t>
  </si>
  <si>
    <t>****=--|-*==*-==</t>
  </si>
  <si>
    <t>*~*_*~_*-|*=*-*~</t>
  </si>
  <si>
    <t>*-=*~__|*=~|*|-*</t>
  </si>
  <si>
    <t>*-=_=_-_~|*~|*_|</t>
  </si>
  <si>
    <t>*|_~|=|-=-_=_*_*</t>
  </si>
  <si>
    <t>*~*=*=|=--==|__*</t>
  </si>
  <si>
    <t>**|_*-~*=~_*|*|*</t>
  </si>
  <si>
    <t>*|-*=_*~_-=_*=||</t>
  </si>
  <si>
    <t>*_|_-=-~=~~=~*-_</t>
  </si>
  <si>
    <t>*~-_-=|=*==-~|-_</t>
  </si>
  <si>
    <t>*---*~||==-~*_|=</t>
  </si>
  <si>
    <t>*-*_~_|=-|*-~~_=</t>
  </si>
  <si>
    <t>**~=*=*=_=~_=~=|</t>
  </si>
  <si>
    <t>*=_-=*=**||~_-*-</t>
  </si>
  <si>
    <t>*_*=_|--==|~|-_*</t>
  </si>
  <si>
    <t>*~|~*-|**_=*~-|*</t>
  </si>
  <si>
    <t>***==|=*_|~_-_~*</t>
  </si>
  <si>
    <t>**=*--_*|-~*=_~=</t>
  </si>
  <si>
    <t>*_-~~--=_|**|_||</t>
  </si>
  <si>
    <t>*~|---_*~=-**===</t>
  </si>
  <si>
    <t>*-_-|=|~~|=~-=~|</t>
  </si>
  <si>
    <t>*-||_|~-=*_~===-</t>
  </si>
  <si>
    <t>*|~~~-*_=_|=_|-|</t>
  </si>
  <si>
    <t>*~_==|-=~=*-_-=-</t>
  </si>
  <si>
    <t>**-=_|~~~*|***~*</t>
  </si>
  <si>
    <t>*=~=_~~|~=_-|=~=</t>
  </si>
  <si>
    <t>*=_=|-=*_*=-*-|=</t>
  </si>
  <si>
    <t>*_-*~|~=|-_||~=|</t>
  </si>
  <si>
    <t>*=|_|_~-=**~=__=</t>
  </si>
  <si>
    <t>*_|==~-_==_-_-|=</t>
  </si>
  <si>
    <t>*=*|_-_|_~~_~=_~</t>
  </si>
  <si>
    <t>**__-~~_|**|-~__</t>
  </si>
  <si>
    <t>***-=_--~=--=--*</t>
  </si>
  <si>
    <t>*|==~==|-|~*=~*=</t>
  </si>
  <si>
    <t>*-|=*_~=~-==-|*=</t>
  </si>
  <si>
    <t>*~|~|~**-__-_-=*</t>
  </si>
  <si>
    <t>*=~*~|_|__-~*=*_</t>
  </si>
  <si>
    <t>*~*-||~~==__|=-*</t>
  </si>
  <si>
    <t>*~*-~_~**~_*=|*_</t>
  </si>
  <si>
    <t>*----*-~=*|_-~|_</t>
  </si>
  <si>
    <t>**~*_|~-=|=|=|**</t>
  </si>
  <si>
    <t>*_=~|-=|=|__*=~~</t>
  </si>
  <si>
    <t>*=~|=_~**_-*~=~~</t>
  </si>
  <si>
    <t>*_*-~|*~_~|==|=|</t>
  </si>
  <si>
    <t>*_*-_~=_**=-~--|</t>
  </si>
  <si>
    <t>*|_**~__|*|~**-|</t>
  </si>
  <si>
    <t>*~__-|~=~*~-*=~-</t>
  </si>
  <si>
    <t>*-|_-|=~=~=|-=-|</t>
  </si>
  <si>
    <t>*-~*~_|--||***~=</t>
  </si>
  <si>
    <t>*|~_*|~~~*|_=*|~</t>
  </si>
  <si>
    <t>*___--~*~**-|-=-</t>
  </si>
  <si>
    <t>*_-~-*-~=*_~|=*|</t>
  </si>
  <si>
    <t>*|*-_=*~-~-_~|--</t>
  </si>
  <si>
    <t>*|*-=-~_-*-=_=~*</t>
  </si>
  <si>
    <t>**_~=|==*--=~_~~</t>
  </si>
  <si>
    <t>*-~~~|||*=_||__~</t>
  </si>
  <si>
    <t>*||*==-|-**~--~=</t>
  </si>
  <si>
    <t>*=*=|||=*~*---|~</t>
  </si>
  <si>
    <t>**|~__=-~**|-=-*</t>
  </si>
  <si>
    <t>*=~-==_=_*~_-~==</t>
  </si>
  <si>
    <t>*|=*===|_=*~-||_</t>
  </si>
  <si>
    <t>**-*-|=--_===**=</t>
  </si>
  <si>
    <t>*=*=~_|**~__|~_-</t>
  </si>
  <si>
    <t>**=-*-_~_**___~_</t>
  </si>
  <si>
    <t>*-=_**|-|__===|-</t>
  </si>
  <si>
    <t>*=_=|*=_--|_--*_</t>
  </si>
  <si>
    <t>**=~**==~-=_-~~*</t>
  </si>
  <si>
    <t>*-~||||*_=*~~_-*</t>
  </si>
  <si>
    <t>**||=|__-***~_~~</t>
  </si>
  <si>
    <t>*-~|~=*~=~=~||_|</t>
  </si>
  <si>
    <t>*-=~~-_||~~|_~*-</t>
  </si>
  <si>
    <t>*-*|~~__||=-~=*~</t>
  </si>
  <si>
    <t>*|==-~_*|**~~~=|</t>
  </si>
  <si>
    <t>*|=___~|___=|-=|</t>
  </si>
  <si>
    <t>*~_==-~~|_-=_===</t>
  </si>
  <si>
    <t>*_-~-**~=_-~~*|~</t>
  </si>
  <si>
    <t>*-_-~~~~_~~=__||</t>
  </si>
  <si>
    <t>*-=~_-~~_-_~=_*|</t>
  </si>
  <si>
    <t>*_*_*=*~=~*~*_-|</t>
  </si>
  <si>
    <t>*~*=-~|||*_|**||</t>
  </si>
  <si>
    <t>*|-|_*-_=~|_~~_-</t>
  </si>
  <si>
    <t>**--_--_=-=|=_*=</t>
  </si>
  <si>
    <t>**==*-|-~_-=*|=_</t>
  </si>
  <si>
    <t>*__-||=|=_~~-=*|</t>
  </si>
  <si>
    <t>**--~~~|-*|_|__-</t>
  </si>
  <si>
    <t>*_||-~-|-**|_-~_</t>
  </si>
  <si>
    <t>*~=_=_|_--_~*-=~</t>
  </si>
  <si>
    <t>*~|-=_=|||~|||=|</t>
  </si>
  <si>
    <t>*-|=~~-|*_==|-*_</t>
  </si>
  <si>
    <t>*|_-_=*|*||-=-~_</t>
  </si>
  <si>
    <t>*-_-|~~*__~*~_=~</t>
  </si>
  <si>
    <t>*=~*_*|__*=_*_|_</t>
  </si>
  <si>
    <t>*|~*~_**|=~_=*=~</t>
  </si>
  <si>
    <t>*~=-|~=-~-=**~_-</t>
  </si>
  <si>
    <t>*~|~|-*|*|||*~~_</t>
  </si>
  <si>
    <t>*-*~==_*-**|=**_</t>
  </si>
  <si>
    <t>*|*=_*=--_-=_-*|</t>
  </si>
  <si>
    <t>*~-*|~=||-|=~*=-</t>
  </si>
  <si>
    <t>*-~~=*=||_|_~~-*</t>
  </si>
  <si>
    <t>*-|*--==_|---=*-</t>
  </si>
  <si>
    <t>*_|-_=-||=**-=~_</t>
  </si>
  <si>
    <t>*|-=-=*-___=_|-~</t>
  </si>
  <si>
    <t>*-~-_-*|*|~||**_</t>
  </si>
  <si>
    <t>*==_=--~_*****-~</t>
  </si>
  <si>
    <t>*|||___--_*-~||*</t>
  </si>
  <si>
    <t>*_|-|=|==~*----_</t>
  </si>
  <si>
    <t>*_-~~|-|~-*===*=</t>
  </si>
  <si>
    <t>**-~*-|-|-_**__=</t>
  </si>
  <si>
    <t>*-*|~*-~*~|*|=~_</t>
  </si>
  <si>
    <t>*_-__~--|_|=_-_|</t>
  </si>
  <si>
    <t>*|_-*==*|=|*_|_~</t>
  </si>
  <si>
    <t>*~|-|*=-__|_~~~~</t>
  </si>
  <si>
    <t>*=-*|_--**=|_*==</t>
  </si>
  <si>
    <t>*=_=|__*-*-|_~-|</t>
  </si>
  <si>
    <t>*-~~=~__=__|~=*|</t>
  </si>
  <si>
    <t>***-_*|**___|_--</t>
  </si>
  <si>
    <t>*|~~*--||__~=~_-</t>
  </si>
  <si>
    <t>*|=*_-=~==_*_=--</t>
  </si>
  <si>
    <t>*||~||--_*=_~~-|</t>
  </si>
  <si>
    <t>*=*--~|==*=|_*-=</t>
  </si>
  <si>
    <t>*=-_**=-*_=|-*=|</t>
  </si>
  <si>
    <t>*_--~|--____==|~</t>
  </si>
  <si>
    <t>**~=_~|**|_~=-==</t>
  </si>
  <si>
    <t>*=-*|=-=_~|*|_=|</t>
  </si>
  <si>
    <t>*=*~*|-~__=_=*-=</t>
  </si>
  <si>
    <t>*|-|*__=|__*~_~*</t>
  </si>
  <si>
    <t>*||~=|***|*-~---</t>
  </si>
  <si>
    <t>*~|~__=|_~_-|*_|</t>
  </si>
  <si>
    <t>**=|_=**=~_~=_-*</t>
  </si>
  <si>
    <t>*_~-__-*|-~-_||*</t>
  </si>
  <si>
    <t>*-_|_~**-|_=~|~*</t>
  </si>
  <si>
    <t>*=-**|~*=|-*=*||</t>
  </si>
  <si>
    <t>*-|=_~=*_|~=_===</t>
  </si>
  <si>
    <t>*-___|__==|*==~=</t>
  </si>
  <si>
    <t>*|~**_||*-*~-~|=</t>
  </si>
  <si>
    <t>*_|~|==-|=-~=__=</t>
  </si>
  <si>
    <t>*=__~--*=_||_*==</t>
  </si>
  <si>
    <t>*=*~=-*=|||~__~*</t>
  </si>
  <si>
    <t>*_*~-|---~-_*=||</t>
  </si>
  <si>
    <t>*_-=_=_=-*~===*_</t>
  </si>
  <si>
    <t>*_|___=~-=*-*_*|</t>
  </si>
  <si>
    <t>*|__-_--~--_-|=~</t>
  </si>
  <si>
    <t>**~~~_*~=~-|=|=|</t>
  </si>
  <si>
    <t>*|*-~**==-_~=-|*</t>
  </si>
  <si>
    <t>*-|*~-~~=-_~*-_|</t>
  </si>
  <si>
    <t>*=~|~*-_=_--**|*</t>
  </si>
  <si>
    <t>*=|_~~=~==-_*_~*</t>
  </si>
  <si>
    <t>*|*|_|~=|~--|~_~</t>
  </si>
  <si>
    <t>*|=~=_=|-~|=*~__</t>
  </si>
  <si>
    <t>*~~-|**~~==-_=|*</t>
  </si>
  <si>
    <t>*||~_-_~~~*_-~==</t>
  </si>
  <si>
    <t>*__=-__|*-|_==|~</t>
  </si>
  <si>
    <t>*-_=-|__--||_~-*</t>
  </si>
  <si>
    <t>*~-~-|~|_~_=-=|-</t>
  </si>
  <si>
    <t>*__~-__==-=-_|--</t>
  </si>
  <si>
    <t>*=*=-~-_|~|-~~**</t>
  </si>
  <si>
    <t>*~~-__=|*|__-=-|</t>
  </si>
  <si>
    <t>*~=_==-_**__-*|-</t>
  </si>
  <si>
    <t>*|*-_-=-_~*===_~</t>
  </si>
  <si>
    <t>*|__-|-_-_|--*-_</t>
  </si>
  <si>
    <t>*|_|*|~-|==_~~||</t>
  </si>
  <si>
    <t>*=-_~~-***|_-=~*</t>
  </si>
  <si>
    <t>*__~*-_-||~|~=||</t>
  </si>
  <si>
    <t>*=*||~|=__=-|_~*</t>
  </si>
  <si>
    <t>*~-||*=-~*--|=_-</t>
  </si>
  <si>
    <t>**~_~-=~=~~**-_|</t>
  </si>
  <si>
    <t>*|~~*_||~~=_=--~</t>
  </si>
  <si>
    <t>*__-~=||_=|=|~=*</t>
  </si>
  <si>
    <t>*-=_*~-|-|-__~~~</t>
  </si>
  <si>
    <t>*|=~|=-_|*--=*-*</t>
  </si>
  <si>
    <t>**~|=~*_-_|=*~*-</t>
  </si>
  <si>
    <t>*~~~_|||*~|-**--</t>
  </si>
  <si>
    <t>*--__---=~__=~|*</t>
  </si>
  <si>
    <t>*||--_--~*||~_|*</t>
  </si>
  <si>
    <t>*-=*=*=||~~_**~=</t>
  </si>
  <si>
    <t>*=*-_|~=-_==-=|-</t>
  </si>
  <si>
    <t>*~-=~--**~__~-~~</t>
  </si>
  <si>
    <t>*-||=_|||*_=|=*=</t>
  </si>
  <si>
    <t>*_**||*|~=*=__-_</t>
  </si>
  <si>
    <t>*|--_~*-_-=--~|=</t>
  </si>
  <si>
    <t>*-~__~~||*-=|_*~</t>
  </si>
  <si>
    <t>*_~~=|--*_~=*=~-</t>
  </si>
  <si>
    <t>*_|~_|=~_-*=~**-</t>
  </si>
  <si>
    <t>*_=|*||=*|-~*=_=</t>
  </si>
  <si>
    <t>*|*=~-_-~**|_*=_</t>
  </si>
  <si>
    <t>***==-**|==_=~_-</t>
  </si>
  <si>
    <t>*=~|~-**~~~-=|**</t>
  </si>
  <si>
    <t>*|-__=~-*--~*||~</t>
  </si>
  <si>
    <t>*-~~|~-|-*|_=-~*</t>
  </si>
  <si>
    <t>*--|~_*_==~_-|*_</t>
  </si>
  <si>
    <t>*_|~=-~_*--*-=__</t>
  </si>
  <si>
    <t>*~*_|-~|-_-=*-~*</t>
  </si>
  <si>
    <t>*|=*__-=~-~|*=_*</t>
  </si>
  <si>
    <t>*||*=*_=-~=_|*_=</t>
  </si>
  <si>
    <t>*=_*|_~*|=_~-_*|</t>
  </si>
  <si>
    <t>*~--|~~_||_*|==|</t>
  </si>
  <si>
    <t>*~_|~_=*_==|||~|</t>
  </si>
  <si>
    <t>*|=*_||-_*|~~__|</t>
  </si>
  <si>
    <t>*-~_*~|-_=*~~___</t>
  </si>
  <si>
    <t>*_~-*=_~_=|***__</t>
  </si>
  <si>
    <t>*=~====||=_=|-*=</t>
  </si>
  <si>
    <t>*~~-=-~-=*=_|*~~</t>
  </si>
  <si>
    <t>**=~*_-_~-|||=_-</t>
  </si>
  <si>
    <t>**~-_===_~_=-*~-</t>
  </si>
  <si>
    <t>*=|==~==-|-*=--*</t>
  </si>
  <si>
    <t>*_|-~||=*=-~--~~</t>
  </si>
  <si>
    <t>*=-~||=~~=__-_*|</t>
  </si>
  <si>
    <t>*=*~=*-~|_-*|*_-</t>
  </si>
  <si>
    <t>**-|-|-**__|=_==</t>
  </si>
  <si>
    <t>*|___||**=~~-~_*</t>
  </si>
  <si>
    <t>*=||~*=__|-*_=_-</t>
  </si>
  <si>
    <t>**=-=|=~|==-=---</t>
  </si>
  <si>
    <t>*==_|~=_|||_==~*</t>
  </si>
  <si>
    <t>*_-|_===~~-=-|_|</t>
  </si>
  <si>
    <t>**_|__*_*-=--_==</t>
  </si>
  <si>
    <t>*~-|-=**___|_||=</t>
  </si>
  <si>
    <t>*|~_|-~|-=---~-|</t>
  </si>
  <si>
    <t>*|_-=|_~-~*-*~~-</t>
  </si>
  <si>
    <t>*~=--_|==|-*~~|=</t>
  </si>
  <si>
    <t>*_=-=---*|-~|~_~</t>
  </si>
  <si>
    <t>*|==_=-|_~*|__**</t>
  </si>
  <si>
    <t>*-~-~_|*~_=-=_=_</t>
  </si>
  <si>
    <t>*--|--|=|*~~~|**</t>
  </si>
  <si>
    <t>*=*~~_=*~=**||~|</t>
  </si>
  <si>
    <t>***-==|_*-_~~~~~</t>
  </si>
  <si>
    <t>**-*~=*|-_=~~=*_</t>
  </si>
  <si>
    <t>*|~~_~-=---__-_=</t>
  </si>
  <si>
    <t>*-*===-*-*|=*_-=</t>
  </si>
  <si>
    <t>**--_|_~-*-_-~-=</t>
  </si>
  <si>
    <t>*~=**~-|~-*|=_|=</t>
  </si>
  <si>
    <t>*~**-|--~=-=_||_</t>
  </si>
  <si>
    <t>*-|-||=-|~_|=_-|</t>
  </si>
  <si>
    <t>*_*-|===--|~-|-_</t>
  </si>
  <si>
    <t>*||*_-~~=-=-~-||</t>
  </si>
  <si>
    <t>*|=*==~_=~|*-*~-</t>
  </si>
  <si>
    <t>*|__~~|*-|**=~~*</t>
  </si>
  <si>
    <t>*==--|*-_-~=|~-=</t>
  </si>
  <si>
    <t>*=-*-|*-|__*~--*</t>
  </si>
  <si>
    <t>*-=~=~~-*--*=~~*</t>
  </si>
  <si>
    <t>*|_||-~*~*~---=*</t>
  </si>
  <si>
    <t>*|==~|=|=*_~*|-~</t>
  </si>
  <si>
    <t>*|-*--**_|-=*=-*</t>
  </si>
  <si>
    <t>*_-_=-|=-**~-||*</t>
  </si>
  <si>
    <t>*-=~~*=||~|*|~-=</t>
  </si>
  <si>
    <t>**=|_~*|_*--~=-=</t>
  </si>
  <si>
    <t>*~-__||~|=~*-~--</t>
  </si>
  <si>
    <t>***=*|*|~_||=~=_</t>
  </si>
  <si>
    <t>*=~-_=_=|_=-*|~_</t>
  </si>
  <si>
    <t>**|=-~|-==-|___=</t>
  </si>
  <si>
    <t>*|~|=*|=*_~_*~--</t>
  </si>
  <si>
    <t>**|~===*-*_=--__</t>
  </si>
  <si>
    <t>*|==|=-=-=***_~*</t>
  </si>
  <si>
    <t>*|_|*=*|||~-*=_~</t>
  </si>
  <si>
    <t>*-_-|*--|~_|~||=</t>
  </si>
  <si>
    <t>*|*~|=*_~=|=_|--</t>
  </si>
  <si>
    <t>*-_-_~**__**|*_|</t>
  </si>
  <si>
    <t>*-|=_|-*~==_**==</t>
  </si>
  <si>
    <t>*-_~~|*-~_~*|_-|</t>
  </si>
  <si>
    <t>*-*-~|_=~*~-|_~|</t>
  </si>
  <si>
    <t>*-_-~-_==-*===~=</t>
  </si>
  <si>
    <t>*-_~_=*-=*~*_|-~</t>
  </si>
  <si>
    <t>*~=**_*-~=|-|~|-</t>
  </si>
  <si>
    <t>**|=*__~-|*~|**~</t>
  </si>
  <si>
    <t>*|=_*=-=_=|*~|_=</t>
  </si>
  <si>
    <t>**~~~=|~===~|*_*</t>
  </si>
  <si>
    <t>***_|~=_-_~-=~_-</t>
  </si>
  <si>
    <t>*-*|_~|-=__~~=*_</t>
  </si>
  <si>
    <t>*_=~~|__|=_-*|~=</t>
  </si>
  <si>
    <t>*~*_*~|~|==--|*=</t>
  </si>
  <si>
    <t>**__~=_~||*=~|~*</t>
  </si>
  <si>
    <t>*_|=-~====_|-|-~</t>
  </si>
  <si>
    <t>*-_=|_-|_*-~--=*</t>
  </si>
  <si>
    <t>*~_**~~-__-_~=-_</t>
  </si>
  <si>
    <t>***|*_=~-=-=~-|*</t>
  </si>
  <si>
    <t>*|*==__=_|*~==|=</t>
  </si>
  <si>
    <t>*|_--~|*--=|_*__</t>
  </si>
  <si>
    <t>*_~||=~~*=||__=_</t>
  </si>
  <si>
    <t>*||_-*~-*~==*---</t>
  </si>
  <si>
    <t>**|_-|=-_~|-=~~=</t>
  </si>
  <si>
    <t>**__|~**|-=~~~~=</t>
  </si>
  <si>
    <t>*=|~~|=*-_~~|-~_</t>
  </si>
  <si>
    <t>*_~__*_*~|_||=*_</t>
  </si>
  <si>
    <t>*=_-|==--=-|~|-=</t>
  </si>
  <si>
    <t>*_*-~=_|==|||=||</t>
  </si>
  <si>
    <t>***=_|**-|-*_===</t>
  </si>
  <si>
    <t>*|_|~*~=~*-=|*_-</t>
  </si>
  <si>
    <t>*_|~*_~||===~~|-</t>
  </si>
  <si>
    <t>*=***~=-|~*~=|~~</t>
  </si>
  <si>
    <t>*-~*__=_=-_=*=~*</t>
  </si>
  <si>
    <t>*--==-**-|_-__==</t>
  </si>
  <si>
    <t>*=|_|--~~*-**|~-</t>
  </si>
  <si>
    <t>***~=_=*=~=~=|=|</t>
  </si>
  <si>
    <t>*~|_-_-~~_**|_-*</t>
  </si>
  <si>
    <t>*~-*-=**=-==|*~|</t>
  </si>
  <si>
    <t>*-*_~~-_-~|-~*|*</t>
  </si>
  <si>
    <t>*_|--~=|--**~==~</t>
  </si>
  <si>
    <t>*|=_~*--|-~~-|_|</t>
  </si>
  <si>
    <t>*=_=-==*=-|~*~=~</t>
  </si>
  <si>
    <t>*=__|__|_*~*~|=*</t>
  </si>
  <si>
    <t>**_*---|-=_|-*~-</t>
  </si>
  <si>
    <t>*||-~-~-~-~~|_*-</t>
  </si>
  <si>
    <t>*=-*==-|=~|-_*||</t>
  </si>
  <si>
    <t>*=||_|*-|~-~||_=</t>
  </si>
  <si>
    <t>*_*=_--|-*|-****</t>
  </si>
  <si>
    <t>*||=_---|=~~--*-</t>
  </si>
  <si>
    <t>**|~|=*~~_-_-=|*</t>
  </si>
  <si>
    <t>*=~|-~=_~|~=*~|_</t>
  </si>
  <si>
    <t>*|~_-==~_|~=---~</t>
  </si>
  <si>
    <t>*=*=-|*-=|~-_**_</t>
  </si>
  <si>
    <t>**|_=*|-=|*_**~=</t>
  </si>
  <si>
    <t>*-**_--**--|*=|*</t>
  </si>
  <si>
    <t>*~=*-==_|_**-~|=</t>
  </si>
  <si>
    <t>*|=~~*==|*|*~=_|</t>
  </si>
  <si>
    <t>*_-~~==-=*-~~~~~</t>
  </si>
  <si>
    <t>*|*=|=_=~|-=___|</t>
  </si>
  <si>
    <t>*|-=-_|=*_~|__=_</t>
  </si>
  <si>
    <t>*-=|=-_-~~**=_~*</t>
  </si>
  <si>
    <t>*_~__-_=~_|__*~-</t>
  </si>
  <si>
    <t>**~=~-*-*=-_--=~</t>
  </si>
  <si>
    <t>*_*|=__|**_-~_-|</t>
  </si>
  <si>
    <t>*--~|-*=~|*=|=__</t>
  </si>
  <si>
    <t>*~||*~-**~~_|==*</t>
  </si>
  <si>
    <t>*||-__*~~*-**-~=</t>
  </si>
  <si>
    <t>*~||_*-||**=_~_~</t>
  </si>
  <si>
    <t>*~-|=||=_~=--_=*</t>
  </si>
  <si>
    <t>*=|~_*-~|-|-----</t>
  </si>
  <si>
    <t>*|=_~~-=|=-||~_~</t>
  </si>
  <si>
    <t>*~*---~|~~**=~~_</t>
  </si>
  <si>
    <t>*_-__*-~==|__===</t>
  </si>
  <si>
    <t>*=|_-~=**__*=**=</t>
  </si>
  <si>
    <t>*==~~_~=-=|*|_=-</t>
  </si>
  <si>
    <t>*~*--|_*~__--|-*</t>
  </si>
  <si>
    <t>*=-=~___*-||~_~_</t>
  </si>
  <si>
    <t>*~|~==__*~|=*-_|</t>
  </si>
  <si>
    <t>*~-=|~-~~=-*=|=~</t>
  </si>
  <si>
    <t>*_=_~--*=*=_**~-</t>
  </si>
  <si>
    <t>*=|-~~-~~~~|-=|_</t>
  </si>
  <si>
    <t>*|_|_~==~*_=~||=</t>
  </si>
  <si>
    <t>*~=|*-==_~~~=*_*</t>
  </si>
  <si>
    <t>*==|*|*--*_~--|*</t>
  </si>
  <si>
    <t>*|~*_--_|=__-|=_</t>
  </si>
  <si>
    <t>**|_==|~-|~-*-_|</t>
  </si>
  <si>
    <t>*__*=_=~_-*||_~*</t>
  </si>
  <si>
    <t>*_=*-=**=-~-||-=</t>
  </si>
  <si>
    <t>*-|_-_*~~__**|-_</t>
  </si>
  <si>
    <t>*~=-_**_=|=-***_</t>
  </si>
  <si>
    <t>*=~_~|=--~*__*|*</t>
  </si>
  <si>
    <t>*--==-~||_--=--_</t>
  </si>
  <si>
    <t>*~*_*~-*_--*=--~</t>
  </si>
  <si>
    <t>*_*~=_--**|=--=|</t>
  </si>
  <si>
    <t>*==~*_|_=_=|=|_*</t>
  </si>
  <si>
    <t>*=-_=__~-~=~=~_~</t>
  </si>
  <si>
    <t>**=-==|-*||~_=*-</t>
  </si>
  <si>
    <t>*-*-*|_----**_~|</t>
  </si>
  <si>
    <t>**_*=*|~**=~===*</t>
  </si>
  <si>
    <t>*~|~|*|-|*___~=_</t>
  </si>
  <si>
    <t>**|_||=~~~*|_-_|</t>
  </si>
  <si>
    <t>*|_=-~~|-_~|_-*_</t>
  </si>
  <si>
    <t>*-~_*~**-=~-|*__</t>
  </si>
  <si>
    <t>*-|--~--=*~-=~*~</t>
  </si>
  <si>
    <t>*~=*=|_~=--~-=**</t>
  </si>
  <si>
    <t>*~|~|_-~_|=*-*|-</t>
  </si>
  <si>
    <t>**_=|_~*-=~~-*~-</t>
  </si>
  <si>
    <t>*-==~=*_~--=|*|-</t>
  </si>
  <si>
    <t>*-=~-*=-|||=_|_*</t>
  </si>
  <si>
    <t>****_~*|-|-_=*|-</t>
  </si>
  <si>
    <t>*|~~|~~_=-||~-_*</t>
  </si>
  <si>
    <t>*-====*~=~*-*=_|</t>
  </si>
  <si>
    <t>*~~|_-_|~|*|*|=*</t>
  </si>
  <si>
    <t>***-~~_=-*~_*--|</t>
  </si>
  <si>
    <t>*|_~==~-__=_|=~_</t>
  </si>
  <si>
    <t>*_*|*|**-|*=***~</t>
  </si>
  <si>
    <t>*~*|_-_**_|==_|~</t>
  </si>
  <si>
    <t>*=__~___~~_~*==_</t>
  </si>
  <si>
    <t>*-||~~-_|=_|=|~-</t>
  </si>
  <si>
    <t>*_=~~*_=~==|~-~~</t>
  </si>
  <si>
    <t>*=*~-|~_**|_=_**</t>
  </si>
  <si>
    <t>*-=_-~~-=~|~=**_</t>
  </si>
  <si>
    <t>*~~--|_**|*_*=_~</t>
  </si>
  <si>
    <t>*=*==~|~~_**-~|=</t>
  </si>
  <si>
    <t>*~=_-_~_|*=|-*|-</t>
  </si>
  <si>
    <t>*_~=*_=-__*~~~-=</t>
  </si>
  <si>
    <t>**-~~-=---******</t>
  </si>
  <si>
    <t>*--~_~*~_||*_*|*</t>
  </si>
  <si>
    <t>*_|~=~~~~-=*-~_~</t>
  </si>
  <si>
    <t>*=_=|-|~=_=-*-_*</t>
  </si>
  <si>
    <t>*~_*=~=*=-~~~|=|</t>
  </si>
  <si>
    <t>*|=|-*-~~__=_-~_</t>
  </si>
  <si>
    <t>**~=--=~_=~_||~=</t>
  </si>
  <si>
    <t>**~*||*~||=*=|_=</t>
  </si>
  <si>
    <t>*===*|_=~*=~-|--</t>
  </si>
  <si>
    <t>*-_||~-|=|||-__*</t>
  </si>
  <si>
    <t>*~|*~=||~___=~-*</t>
  </si>
  <si>
    <t>*_=*-__-=*--=-**</t>
  </si>
  <si>
    <t>*_~|--=_~_|~=_*=</t>
  </si>
  <si>
    <t>*|-=~-_=_==~-_-_</t>
  </si>
  <si>
    <t>**=*~__-_*~==|__</t>
  </si>
  <si>
    <t>*~=~-*-|=~=_-___</t>
  </si>
  <si>
    <t>*~=*_|-_=-*__~~=</t>
  </si>
  <si>
    <t>**--=_|=|~*_||~|</t>
  </si>
  <si>
    <t>*==-~|*~=~*|-|-|</t>
  </si>
  <si>
    <t>*||*||-=~=_|~-~=</t>
  </si>
  <si>
    <t>*|=|_-*~_--~~=|-</t>
  </si>
  <si>
    <t>*_=_*|_~*-_=|=_|</t>
  </si>
  <si>
    <t>*_-_*|~_|_~*||_*</t>
  </si>
  <si>
    <t>*|||*-_~||--~|__</t>
  </si>
  <si>
    <t>*|=*_=~=_||=*===</t>
  </si>
  <si>
    <t>*~~-~==~=-__|__|</t>
  </si>
  <si>
    <t>**||~*-*_~*-|**|</t>
  </si>
  <si>
    <t>*~_--*|=-_~*__*-</t>
  </si>
  <si>
    <t>**=**~__|-=|*=**</t>
  </si>
  <si>
    <t>*=_*|**~~*-*-|~|</t>
  </si>
  <si>
    <t>*-=~~*___~_===|~</t>
  </si>
  <si>
    <t>*_~*~*|_*~|__*-|</t>
  </si>
  <si>
    <t>*|=_--_-*=*-~|_~</t>
  </si>
  <si>
    <t>*||*==*--|-_~_=_</t>
  </si>
  <si>
    <t>**-*|-*|=--_-~*|</t>
  </si>
  <si>
    <t>**_~~-_=_||~*-=|</t>
  </si>
  <si>
    <t>*===-~-=|-*|*|_=</t>
  </si>
  <si>
    <t>*=-=*~_*=-==-=~*</t>
  </si>
  <si>
    <t>*-_*_=|~=*~|~|||</t>
  </si>
  <si>
    <t>*~~-=|~*=**~|*|=</t>
  </si>
  <si>
    <t>***=|**~*_*|_=-*</t>
  </si>
  <si>
    <t>*=-|-|==___=~*-_</t>
  </si>
  <si>
    <t>*_*|=~~==~=~|*_*</t>
  </si>
  <si>
    <t>*-_|-=|-____=*__</t>
  </si>
  <si>
    <t>*_|~~-|_|~~*=~|~</t>
  </si>
  <si>
    <t>**||-~~=*=~=|-_~</t>
  </si>
  <si>
    <t>*_~_~*||_---_*-_</t>
  </si>
  <si>
    <t>*=---_~|_~**|-|_</t>
  </si>
  <si>
    <t>*~|-=~==-=|=~-*-</t>
  </si>
  <si>
    <t>**=|~|--~_~-~_=_</t>
  </si>
  <si>
    <t>*=-_*_--=|=-=*=|</t>
  </si>
  <si>
    <t>*=|*|=|-=*-*=_~*</t>
  </si>
  <si>
    <t>*|--*~-*~*_~|=~_</t>
  </si>
  <si>
    <t>*_-=~=|_|=~*~*=-</t>
  </si>
  <si>
    <t>*-|_*_~_~|_-_=~|</t>
  </si>
  <si>
    <t>**-|-|~*~|=|=|*-</t>
  </si>
  <si>
    <t>*|~-=--*~|_|**|~</t>
  </si>
  <si>
    <t>*--=_-_=~==~==**</t>
  </si>
  <si>
    <t>*~*___|---====*_</t>
  </si>
  <si>
    <t>*|~-|=__=|=_-|-_</t>
  </si>
  <si>
    <t>*~-=_*~=|_*=*__|</t>
  </si>
  <si>
    <t>*=***-~~-=-==*=_</t>
  </si>
  <si>
    <t>*=-=_=~_*=~~_*=_</t>
  </si>
  <si>
    <t>**~*_=|||--~__~_</t>
  </si>
  <si>
    <t>*~--~=-*~___=__-</t>
  </si>
  <si>
    <t>*~~*-|-=_~==|=~_</t>
  </si>
  <si>
    <t>*=|~|=~-|*=-~_~_</t>
  </si>
  <si>
    <t>*_|~*_~||*|=-*||</t>
  </si>
  <si>
    <t>*=~|_-~*-=_|=-~-</t>
  </si>
  <si>
    <t>*=*|-~_-|~*=|~*~</t>
  </si>
  <si>
    <t>***-|||=~=~=_||~</t>
  </si>
  <si>
    <t>***-*=~*~~||==-~</t>
  </si>
  <si>
    <t>*-_*=*~===~-~~-=</t>
  </si>
  <si>
    <t>*||=~-_|=_=~__~|</t>
  </si>
  <si>
    <t>*|_*_-_~*|*~|-*=</t>
  </si>
  <si>
    <t>*_=_~*~-*=|=*___</t>
  </si>
  <si>
    <t>*_-|*_|=|*||-~=*</t>
  </si>
  <si>
    <t>*_~*~__*__*|*_|=</t>
  </si>
  <si>
    <t>*|~*=-==|=-*~|=*</t>
  </si>
  <si>
    <t>*-_=~|-==*~_~-|*</t>
  </si>
  <si>
    <t>*~-*=~~||*=_==-*</t>
  </si>
  <si>
    <t>**-==--=-*_=~~=~</t>
  </si>
  <si>
    <t>*=|-**=|-~||=~_|</t>
  </si>
  <si>
    <t>**|*|_=*-=_~=-_|</t>
  </si>
  <si>
    <t>**~||~-__*|_===_</t>
  </si>
  <si>
    <t>*|*~__**_~*~_|*|</t>
  </si>
  <si>
    <t>*=-*-~_=-__~_=|=</t>
  </si>
  <si>
    <t>*|_|__*~__-_==_~</t>
  </si>
  <si>
    <t>*==||=~|**~~||=*</t>
  </si>
  <si>
    <t>*_||*|~|*||=|***</t>
  </si>
  <si>
    <t>*-__=*---_=|=_|~</t>
  </si>
  <si>
    <t>*-=~~__|-*_|*_~_</t>
  </si>
  <si>
    <t>*=~~_-~~|~~~|_--</t>
  </si>
  <si>
    <t>*=-*~-|-=_-~**_|</t>
  </si>
  <si>
    <t>*|*=_-_--||=~--_</t>
  </si>
  <si>
    <t>*==||_---=*~*|*|</t>
  </si>
  <si>
    <t>*-||--|--~*||-=~</t>
  </si>
  <si>
    <t>*-*-*_||--**_~*-</t>
  </si>
  <si>
    <t>*~_=~~_==~~~_-_~</t>
  </si>
  <si>
    <t>**-_**===~=-*||_</t>
  </si>
  <si>
    <t>*~||_-_|-~*_|=**</t>
  </si>
  <si>
    <t>*=_|=~|~-|~~_|~~</t>
  </si>
  <si>
    <t>*-|_-=|~=*_==|~-</t>
  </si>
  <si>
    <t>*~__||~=-||-~=_=</t>
  </si>
  <si>
    <t>*-=-|*-*|~|_*|==</t>
  </si>
  <si>
    <t>*=*|~~**_-*--|*|</t>
  </si>
  <si>
    <t>*~|-*~*_~===-_*|</t>
  </si>
  <si>
    <t>*~_~__~_-|_-*~*_</t>
  </si>
  <si>
    <t>*|~_-~~-|*|-|~-~</t>
  </si>
  <si>
    <t>*-|*=~~~_|=-**|_</t>
  </si>
  <si>
    <t>*==~****|~*--*_*</t>
  </si>
  <si>
    <t>*__-~_-_-*_*~--=</t>
  </si>
  <si>
    <t>*~|--*|-|_~~|=-~</t>
  </si>
  <si>
    <t>*~|===-_*=|~_=*~</t>
  </si>
  <si>
    <t>*-*_**_*_|*~-=|-</t>
  </si>
  <si>
    <t>*_~|~**~|-=~_|-*</t>
  </si>
  <si>
    <t>*_-_~*~__-=-*-*=</t>
  </si>
  <si>
    <t>*=~**|--=~~||=*~</t>
  </si>
  <si>
    <t>**_|_-====_-_=-|</t>
  </si>
  <si>
    <t>*--==-=_*~_*=-_*</t>
  </si>
  <si>
    <t>*-~--~_=*|~*~|**</t>
  </si>
  <si>
    <t>*=~~*=|~-_|=*--|</t>
  </si>
  <si>
    <t>**~|*|-=||~-||=~</t>
  </si>
  <si>
    <t>*~_~-|-*=---|=~-</t>
  </si>
  <si>
    <t>*=_*--_=|*=-_-=|</t>
  </si>
  <si>
    <t>*|**|~~~|_*_||_-</t>
  </si>
  <si>
    <t>**~~-=-_|*=~-*~=</t>
  </si>
  <si>
    <t>**|__=|-=*~=*--|</t>
  </si>
  <si>
    <t>*=|_~|-*|--_||~~</t>
  </si>
  <si>
    <t>*_|||__*_~__**|_</t>
  </si>
  <si>
    <t>*=~~-|~-_*|||*_*</t>
  </si>
  <si>
    <t>*~*~*_~|~=_~-=*=</t>
  </si>
  <si>
    <t>*==|=**~-~_~|--|</t>
  </si>
  <si>
    <t>***_~-~|_~|_~-__</t>
  </si>
  <si>
    <t>*=*=|=-_*=~-~~-|</t>
  </si>
  <si>
    <t>***-*|~|=~=_~|~|</t>
  </si>
  <si>
    <t>*~-|_=~~_--|=~~=</t>
  </si>
  <si>
    <t>**~~*~--~-*|**|*</t>
  </si>
  <si>
    <t>*_|*|=_=_==_*~|*</t>
  </si>
  <si>
    <t>*||_~*_~_=|~**|=</t>
  </si>
  <si>
    <t>*|~~**|-~-*-_*-_</t>
  </si>
  <si>
    <t>*|~*-_=||-|**-~|</t>
  </si>
  <si>
    <t>***_=*~*=|*=_*_|</t>
  </si>
  <si>
    <t>**~|~~||=*_-|--_</t>
  </si>
  <si>
    <t>*~***-*~-|_~====</t>
  </si>
  <si>
    <t>*_=_*|-*=*__|=-=</t>
  </si>
  <si>
    <t>*-=*_--**--===~*</t>
  </si>
  <si>
    <t>*_|_~-_=_-**||--</t>
  </si>
  <si>
    <t>*~|--_|*|~~~*~~|</t>
  </si>
  <si>
    <t>**|__-**==~-_**~</t>
  </si>
  <si>
    <t>*_*--**~*|~=-=|-</t>
  </si>
  <si>
    <t>*_-*||-|-=**-*~~</t>
  </si>
  <si>
    <t>*=__-_**-*~*=-|*</t>
  </si>
  <si>
    <t>*=~*|=_=_***_|-=</t>
  </si>
  <si>
    <t>*__|~_*~=|~=_-|~</t>
  </si>
  <si>
    <t>*=||=|--***|---*</t>
  </si>
  <si>
    <t>*-_|=|-|_=|=~|-|</t>
  </si>
  <si>
    <t>*_*-==-|-_=-~-=|</t>
  </si>
  <si>
    <t>**=~*-~*=_~=|-|~</t>
  </si>
  <si>
    <t>*||=**|~~|-_|~|_</t>
  </si>
  <si>
    <t>*|=|-*-|=*-~-_|=</t>
  </si>
  <si>
    <t>*_*_==_=_-*=|=-=</t>
  </si>
  <si>
    <t>*~-==**~**___=_*</t>
  </si>
  <si>
    <t>*=_|=~====-~_|==</t>
  </si>
  <si>
    <t>*_=--~_|==-~-=-=</t>
  </si>
  <si>
    <t>*=*-||~~-_~~*|=*</t>
  </si>
  <si>
    <t>*~-~=|-*_|=~=~*=</t>
  </si>
  <si>
    <t>*_=_~-~=|_|=|||_</t>
  </si>
  <si>
    <t>*-~_*||_*-*_~-*|</t>
  </si>
  <si>
    <t>*_|=_~|*_=|~_=~*</t>
  </si>
  <si>
    <t>*=--_|~_~*_=~**=</t>
  </si>
  <si>
    <t>*-_--_==-||=*|-|</t>
  </si>
  <si>
    <t>*_|=|~~*-|_-*=*_</t>
  </si>
  <si>
    <t>*-|**-_-~*_~_~_*</t>
  </si>
  <si>
    <t>*__|=~~_*~~~-=-~</t>
  </si>
  <si>
    <t>*~=*_-*_*-*-*-=~</t>
  </si>
  <si>
    <t>*~|___-~_=_~-_=_</t>
  </si>
  <si>
    <t>*-*=||-|*--*_=|_</t>
  </si>
  <si>
    <t>*-===__*__-*~~~_</t>
  </si>
  <si>
    <t>*|_~=~_|-_~=~||*</t>
  </si>
  <si>
    <t>*_|-~|**=~=|_**-</t>
  </si>
  <si>
    <t>*===*-=-*--|=_|_</t>
  </si>
  <si>
    <t>*=--_=-__~-|~__=</t>
  </si>
  <si>
    <t>*||_~|-|-=~|=~*~</t>
  </si>
  <si>
    <t>*_=|~-_**|=-*-~=</t>
  </si>
  <si>
    <t>*=*~_-_*-==-_*|=</t>
  </si>
  <si>
    <t>*=_~_===|*--_~*_</t>
  </si>
  <si>
    <t>*|-_-~|-_-~*_**~</t>
  </si>
  <si>
    <t>*~~-|~~**_--=*~~</t>
  </si>
  <si>
    <t>*~_~-*||_~=|=_*|</t>
  </si>
  <si>
    <t>***|-=_=-|=|*__|</t>
  </si>
  <si>
    <t>**_*=~~|~||~|=~_</t>
  </si>
  <si>
    <t>*~-=_|~|--*~=_*~</t>
  </si>
  <si>
    <t>*~*-|-||**_~--_~</t>
  </si>
  <si>
    <t>*=-*|=**~|_|-|*_</t>
  </si>
  <si>
    <t>*|~_~-=_-=||_-~*</t>
  </si>
  <si>
    <t>*||~_||~_|~=|~==</t>
  </si>
  <si>
    <t>*=*~~|_==-~-~_*_</t>
  </si>
  <si>
    <t>*-_|__|~-|_=*=_-</t>
  </si>
  <si>
    <t>*==|_=-~-=-*_~*|</t>
  </si>
  <si>
    <t>*=-_|||**|*~-*|*</t>
  </si>
  <si>
    <t>**|~--_~=~_=~~**</t>
  </si>
  <si>
    <t>*|=*-|~~-_*=*_=-</t>
  </si>
  <si>
    <t>*-=~-*||~~|*~|*=</t>
  </si>
  <si>
    <t>*|-=-~_--_-==*==</t>
  </si>
  <si>
    <t>*~=|~_=_|_~-~|_-</t>
  </si>
  <si>
    <t>*~---*==|~-=**-*</t>
  </si>
  <si>
    <t>*-~=_*_||*-_|==|</t>
  </si>
  <si>
    <t>*-~|~-_-=~--=__~</t>
  </si>
  <si>
    <t>***-*||~~-|*=_=-</t>
  </si>
  <si>
    <t>**|~~~=||=__=_-_</t>
  </si>
  <si>
    <t>***~__=*-~--==_=</t>
  </si>
  <si>
    <t>*_|=_=|*~*||==~-</t>
  </si>
  <si>
    <t>**~*-~-*-~|~|*--</t>
  </si>
  <si>
    <t>*=~|||-**-_=*-==</t>
  </si>
  <si>
    <t>*|****~||__~=-_=</t>
  </si>
  <si>
    <t>*~~_-=|~=|=|-*_|</t>
  </si>
  <si>
    <t>*==_~__=*_-~||||</t>
  </si>
  <si>
    <t>*_-=~-~*==*|~||~</t>
  </si>
  <si>
    <t>*~-*=-_-*|__~|||</t>
  </si>
  <si>
    <t>*-~-_--_--|==~-~</t>
  </si>
  <si>
    <t>*_*-*|_|~~|-=-~_</t>
  </si>
  <si>
    <t>*~*--~|~*|*-=|_*</t>
  </si>
  <si>
    <t>*=_**=*~__|_*-*-</t>
  </si>
  <si>
    <t>*=*~-~_*|~__==-~</t>
  </si>
  <si>
    <t>*|***|--*|==~~*_</t>
  </si>
  <si>
    <t>*-__=|~*=_-=__-=</t>
  </si>
  <si>
    <t>*-**|*_*=-=_~=*|</t>
  </si>
  <si>
    <t>*=_~=|**||=-*|||</t>
  </si>
  <si>
    <t>*_|_|*~--~_=***=</t>
  </si>
  <si>
    <t>**~===*=|~=-=~||</t>
  </si>
  <si>
    <t>*==_-_*|_**||~--</t>
  </si>
  <si>
    <t>*~*~=*|=|__=*_|=</t>
  </si>
  <si>
    <t>*=~-*~==~-|*=--*</t>
  </si>
  <si>
    <t>**~|~*~~~-**-|_=</t>
  </si>
  <si>
    <t>*_=--~~*-*-_~_~*</t>
  </si>
  <si>
    <t>*_-=|||~-~=|-_*-</t>
  </si>
  <si>
    <t>*_*=--*~=|==_||~</t>
  </si>
  <si>
    <t>*-*||~~|_*|~_||~</t>
  </si>
  <si>
    <t>**|*-_|*--==-_~|</t>
  </si>
  <si>
    <t>*=*|**--|__=*~*|</t>
  </si>
  <si>
    <t>**~=||=*-_=~--~*</t>
  </si>
  <si>
    <t>**-*==~~*-~==*=~</t>
  </si>
  <si>
    <t>*_-~-*-=|*--_*_|</t>
  </si>
  <si>
    <t>*-_|__==~~-=_~*=</t>
  </si>
  <si>
    <t>*_-|=|=||-*_|-=~</t>
  </si>
  <si>
    <t>*-=-|==~~~~*-~=-</t>
  </si>
  <si>
    <t>*_=*_-_~_-=-=|_~</t>
  </si>
  <si>
    <t>*--==*-~*_|~_~_=</t>
  </si>
  <si>
    <t>*=-=~=*~|==-_~=|</t>
  </si>
  <si>
    <t>*~-|_||=-=|=-~|-</t>
  </si>
  <si>
    <t>*|=*~-~~-*-_---=</t>
  </si>
  <si>
    <t>*-|||~*_-~==*-**</t>
  </si>
  <si>
    <t>*|*-|-~_~|_~~--*</t>
  </si>
  <si>
    <t>*~=|==*|-=_|=*-~</t>
  </si>
  <si>
    <t>*|*_|-_=_|__==|_</t>
  </si>
  <si>
    <t>*_~~-==*~|=-=_*~</t>
  </si>
  <si>
    <t>*|*_=_|_*_=||*-~</t>
  </si>
  <si>
    <t>*_*-_~|-|*-~|_|~</t>
  </si>
  <si>
    <t>*=*=~__*-|*|**|-</t>
  </si>
  <si>
    <t>*_**_=*-*|_|===-</t>
  </si>
  <si>
    <t>**=_*~|*|~~|**|*</t>
  </si>
  <si>
    <t>*=-~=-*~~~|=|~=*</t>
  </si>
  <si>
    <t>**-|_=~_--~*__-_</t>
  </si>
  <si>
    <t>*|=~==-~~-~~|_||</t>
  </si>
  <si>
    <t>*-|-=-~_|~-_-*_=</t>
  </si>
  <si>
    <t>*-|==|~|_|*=__||</t>
  </si>
  <si>
    <t>*|_=*|*=-*_*-|=*</t>
  </si>
  <si>
    <t>*__|*==-__~_~-=|</t>
  </si>
  <si>
    <t>*=-~=~==||*===*~</t>
  </si>
  <si>
    <t>*=*~*_=|*~*||=_~</t>
  </si>
  <si>
    <t>**_**~=~|-|=_-*=</t>
  </si>
  <si>
    <t>*-~~~~_=~_~|_=~=</t>
  </si>
  <si>
    <t>*~-~|~~--_**~~-|</t>
  </si>
  <si>
    <t>*_-~~|~_~_~_*-_=</t>
  </si>
  <si>
    <t>*-~*_==_-|_*||_-</t>
  </si>
  <si>
    <t>*_-**=*-|**__=|_</t>
  </si>
  <si>
    <t>*~~_-*-~=*=||*--</t>
  </si>
  <si>
    <t>*=|~*|*~~__|--*|</t>
  </si>
  <si>
    <t>*|=||*-|_|=~_-*-</t>
  </si>
  <si>
    <t>*=|~_-|_|~__~*--</t>
  </si>
  <si>
    <t>*_---|**~=-*||*~</t>
  </si>
  <si>
    <t>*|||=~=~~*-_|==~</t>
  </si>
  <si>
    <t>*=|~_-**_-=*~~=-</t>
  </si>
  <si>
    <t>*||-=_~-~_*-=*-=</t>
  </si>
  <si>
    <t>*=-|==__~*|__-=-</t>
  </si>
  <si>
    <t>***~__=~*_~-*-=*</t>
  </si>
  <si>
    <t>*|~-|=~*~__~-=|~</t>
  </si>
  <si>
    <t>*|=*=*_~~|~-*_|~</t>
  </si>
  <si>
    <t>****|~|~||*~-~~~</t>
  </si>
  <si>
    <t>*|_-|~=_~|*_=||~</t>
  </si>
  <si>
    <t>**_*_**_*~=_***=</t>
  </si>
  <si>
    <t>*=~*~~~=*~*~*||-</t>
  </si>
  <si>
    <t>*=_***=~=*~_|_==</t>
  </si>
  <si>
    <t>**|==__|_~~*~___</t>
  </si>
  <si>
    <t>*_-_|-=---*=-*~|</t>
  </si>
  <si>
    <t>***||_*===*|~---</t>
  </si>
  <si>
    <t>*_|=~=*|~||~_~=|</t>
  </si>
  <si>
    <t>*-*-|_|_~~=~|**_</t>
  </si>
  <si>
    <t>*~*~_-_=_||~=**|</t>
  </si>
  <si>
    <t>*=*-~|~_~-_-==|*</t>
  </si>
  <si>
    <t>*=*~-==__-|=~~~*</t>
  </si>
  <si>
    <t>*==||~~|--_~_|=|</t>
  </si>
  <si>
    <t>**|_*==-~-**~|~_</t>
  </si>
  <si>
    <t>*-||~-|~_*~~_=_~</t>
  </si>
  <si>
    <t>*=|*=~=_-|=|=~-=</t>
  </si>
  <si>
    <t>*~-~|-_--||*=*-_</t>
  </si>
  <si>
    <t>*_*~*|*~=*_~=_=*</t>
  </si>
  <si>
    <t>*--=|-~~-*_=|=*_</t>
  </si>
  <si>
    <t>*-*|-~-*=*--~___</t>
  </si>
  <si>
    <t>*~~___*_*=_=~|=|</t>
  </si>
  <si>
    <t>*=_|~~|_-||__~~-</t>
  </si>
  <si>
    <t>*=__-~_*_|-=|~*~</t>
  </si>
  <si>
    <t>**---_=|-_~~=*|~</t>
  </si>
  <si>
    <t>*~~-~~|*=**=__=_</t>
  </si>
  <si>
    <t>*-|*|==_~~--_|=-</t>
  </si>
  <si>
    <t>*-|_~==~*-=~|_*_</t>
  </si>
  <si>
    <t>*==__~~_*~~-*==|</t>
  </si>
  <si>
    <t>*=~~~==-~=__|--=</t>
  </si>
  <si>
    <t>*=_*|_--*--==~=*</t>
  </si>
  <si>
    <t>*-=_*-~-~*=~=||~</t>
  </si>
  <si>
    <t>*|=_-*_-~_~|=*_=</t>
  </si>
  <si>
    <t>**--|=_|~*_-~~|*</t>
  </si>
  <si>
    <t>*|=~=~--_~_~~__*</t>
  </si>
  <si>
    <t>*~*-*=-~_~_|-=~=</t>
  </si>
  <si>
    <t>****_=-~|-=~~|_~</t>
  </si>
  <si>
    <t>*_~~|-=_*-_~||=~</t>
  </si>
  <si>
    <t>*=-_~*~=_~~~=*|_</t>
  </si>
  <si>
    <t>**_|~=-_|==*-_~~</t>
  </si>
  <si>
    <t>*_~-~*~*-*_-|_=|</t>
  </si>
  <si>
    <t>*|~=|_|=~=_~~-*|</t>
  </si>
  <si>
    <t>**||_|_*==*_~-__</t>
  </si>
  <si>
    <t>*|**_|_*=-~=**--</t>
  </si>
  <si>
    <t>*-||*||||===~-~~</t>
  </si>
  <si>
    <t>*|=*_-|=_*-|-=|*</t>
  </si>
  <si>
    <t>*_|-*~|~=*|~_|-*</t>
  </si>
  <si>
    <t>*=|_-|_~-|*-__=*</t>
  </si>
  <si>
    <t>*=~_*~*|*-_|=|_|</t>
  </si>
  <si>
    <t>*|_*|**-_*=|*=_~</t>
  </si>
  <si>
    <t>**~*|-|*_-~|=___</t>
  </si>
  <si>
    <t>*~__*_|-~|~_-*=_</t>
  </si>
  <si>
    <t>*|_=*_~~_=*|-|~~</t>
  </si>
  <si>
    <t>*|*|===~~_-_*=_~</t>
  </si>
  <si>
    <t>*=_|--~==||=-||*</t>
  </si>
  <si>
    <t>*~*--*-==|-~**_=</t>
  </si>
  <si>
    <t>*-|==~|-*||=||=-</t>
  </si>
  <si>
    <t>*~|-|==*-|~|*-*-</t>
  </si>
  <si>
    <t>*~|-___|__-~||_*</t>
  </si>
  <si>
    <t>*___=-=~*-~*~=|~</t>
  </si>
  <si>
    <t>*_-**_||__|=__|_</t>
  </si>
  <si>
    <t>*=~***~_*===-_|=</t>
  </si>
  <si>
    <t>*~*__|=~*_|~~~*|</t>
  </si>
  <si>
    <t>*~__=_|*~=*-|~=|</t>
  </si>
  <si>
    <t>*_|_|=__*-_=-||-</t>
  </si>
  <si>
    <t>*|-=|~_*|_**-|~=</t>
  </si>
  <si>
    <t>*__|-_-~*==~==*~</t>
  </si>
  <si>
    <t>*-=|-=_~=|||~~*=</t>
  </si>
  <si>
    <t>*-~_|_~=~=**_~~-</t>
  </si>
  <si>
    <t>*|~=-_*=_|*~=_~*</t>
  </si>
  <si>
    <t>*|_*=_=_-~-|=*~-</t>
  </si>
  <si>
    <t>*=_|**|-=-=~-_**</t>
  </si>
  <si>
    <t>*|~==*|=_~~__=_|</t>
  </si>
  <si>
    <t>*__|-~||_==--|*_</t>
  </si>
  <si>
    <t>*||__=~*=_|***~*</t>
  </si>
  <si>
    <t>*~_~=_*-*=_|||_*</t>
  </si>
  <si>
    <t>*-|=~|-|=|*_*|=|</t>
  </si>
  <si>
    <t>*_|~*-|=_|=___*-</t>
  </si>
  <si>
    <t>*-=|-__==|-_*=|_</t>
  </si>
  <si>
    <t>*~-*|~~~-~~__~||</t>
  </si>
  <si>
    <t>**|==~||-=~-_|~~</t>
  </si>
  <si>
    <t>*==_**|~*~*|_-==</t>
  </si>
  <si>
    <t>*~=-*~=_=~_~_==_</t>
  </si>
  <si>
    <t>*_--~|~=*-|-|_=*</t>
  </si>
  <si>
    <t>*_==__|~|--=-=|_</t>
  </si>
  <si>
    <t>*=*|=_|~-|-__=_-</t>
  </si>
  <si>
    <t>*|*-*-*_-|-|==||</t>
  </si>
  <si>
    <t>*=*~=_|_~|~=*-||</t>
  </si>
  <si>
    <t>*|_-*=-=*_-*=|*|</t>
  </si>
  <si>
    <t>**_=_-***|**~-*|</t>
  </si>
  <si>
    <t>*_-||=-*||=~~_=-</t>
  </si>
  <si>
    <t>*-*~*-_=||*_~-|_</t>
  </si>
  <si>
    <t>*-*_~|_~~|_=_=*|</t>
  </si>
  <si>
    <t>*_*_=|_-~=~*|***</t>
  </si>
  <si>
    <t>*-=**=|=|~~|~=-|</t>
  </si>
  <si>
    <t>*|-_-~_~*=~|_*~*</t>
  </si>
  <si>
    <t>*-=_~|*-~_~~-~=*</t>
  </si>
  <si>
    <t>*_-__-|-~__*-_--</t>
  </si>
  <si>
    <t>**=|_-|_*_~=-_~*</t>
  </si>
  <si>
    <t>*_|~*|-=**|*-*=-</t>
  </si>
  <si>
    <t>*-=-|~|~-=~*__-~</t>
  </si>
  <si>
    <t>*||*****~~=-|~~_</t>
  </si>
  <si>
    <t>*-|||_*=*_|==~_=</t>
  </si>
  <si>
    <t>**-=~__=|_-||~=_</t>
  </si>
  <si>
    <t>*_-|=_~=|__~_=_*</t>
  </si>
  <si>
    <t>*=||~|-==___|_~-</t>
  </si>
  <si>
    <t>*==__=__~*=-~-~*</t>
  </si>
  <si>
    <t>*|_|~_=*|=~~*-=~</t>
  </si>
  <si>
    <t>*|||=~~~-~||~=--</t>
  </si>
  <si>
    <t>*=|-*~_-==~_|_~-</t>
  </si>
  <si>
    <t>*=_*|_-_~_~-|_-=</t>
  </si>
  <si>
    <t>*=-||*|~_~-|-||_</t>
  </si>
  <si>
    <t>*-~|*~~=-=~_||=~</t>
  </si>
  <si>
    <t>**~-~||-*~-*~=~~</t>
  </si>
  <si>
    <t>*-_=~=~-|--~=|-_</t>
  </si>
  <si>
    <t>*~=-*__|*|=-||*_</t>
  </si>
  <si>
    <t>*=*~==*-|_~*~|_*</t>
  </si>
  <si>
    <t>*|-_|*==~~-|_=_|</t>
  </si>
  <si>
    <t>*__-*=*|=-=**_=|</t>
  </si>
  <si>
    <t>*|-*=*|*=-=|~~|_</t>
  </si>
  <si>
    <t>*=|*_*-||_|-=*=*</t>
  </si>
  <si>
    <t>*~~~*~||-=|==|*~</t>
  </si>
  <si>
    <t>*=-=~|*-~|_**-_*</t>
  </si>
  <si>
    <t>*-_||~*_=-*~~|==</t>
  </si>
  <si>
    <t>*~|~_-|_||*~-=~*</t>
  </si>
  <si>
    <t>*=~|*~_****=*~||</t>
  </si>
  <si>
    <t>*_|*|=*-__*|*-|~</t>
  </si>
  <si>
    <t>*_=~|*~|*|=-_=|*</t>
  </si>
  <si>
    <t>*|-|=~=*|_-||~_=</t>
  </si>
  <si>
    <t>*~*~-*~~~-|=~*=*</t>
  </si>
  <si>
    <t>**-|-~~*~=~__*-~</t>
  </si>
  <si>
    <t>*-~=~*--|-|-__*~</t>
  </si>
  <si>
    <t>*-~~--*|~__|_=|*</t>
  </si>
  <si>
    <t>*_|~-~|~==_=~__~</t>
  </si>
  <si>
    <t>*_~_*==~*_~~-*_*</t>
  </si>
  <si>
    <t>***==|=_~|_=-|--</t>
  </si>
  <si>
    <t>**_~-|||=*_-||-_</t>
  </si>
  <si>
    <t>*--|=~-**~==*|~_</t>
  </si>
  <si>
    <t>**=*-~_~__=~|=_-</t>
  </si>
  <si>
    <t>*-||~-~=-_|||~==</t>
  </si>
  <si>
    <t>*=__-*~_--~*|__|</t>
  </si>
  <si>
    <t>*|=|_=_*-_||*=|-</t>
  </si>
  <si>
    <t>*-||*~**-_~~|-==</t>
  </si>
  <si>
    <t>*~||~-*__-|~_||=</t>
  </si>
  <si>
    <t>***-|*|__-|*-_|~</t>
  </si>
  <si>
    <t>***~_|=_-|~|~-*|</t>
  </si>
  <si>
    <t>*=_--=__~~-~=|==</t>
  </si>
  <si>
    <t>*||-=*~|~_|-==**</t>
  </si>
  <si>
    <t>*~~=~_*~|~**-*--</t>
  </si>
  <si>
    <t>*=_-|~=|-~|-|__*</t>
  </si>
  <si>
    <t>*=*--==_*~**-~-~</t>
  </si>
  <si>
    <t>*||*-=~=_-|-|*--</t>
  </si>
  <si>
    <t>*_-___*-*~=|_*-_</t>
  </si>
  <si>
    <t>*-=--_~~*=__|-_-</t>
  </si>
  <si>
    <t>*_|-*_=~|-~==~=~</t>
  </si>
  <si>
    <t>*=-|*||-_|=_*_-*</t>
  </si>
  <si>
    <t>*=*|=*~~|*~*=_*~</t>
  </si>
  <si>
    <t>*|*_~_~|==|~-*~=</t>
  </si>
  <si>
    <t>**=|_-~*~|==*~|=</t>
  </si>
  <si>
    <t>*-~=-*_*==-*|~*-</t>
  </si>
  <si>
    <t>*-_--*~|=_-~*_~~</t>
  </si>
  <si>
    <t>*-_|=*=*=~-*=-**</t>
  </si>
  <si>
    <t>***=~=-_~-=*_*=_</t>
  </si>
  <si>
    <t>*_-~~~_**__|~-=|</t>
  </si>
  <si>
    <t>*_=*=|-=~|_=||-=</t>
  </si>
  <si>
    <t>*~*=||__-_|_=*_*</t>
  </si>
  <si>
    <t>**|_~~=~=_*--=~-</t>
  </si>
  <si>
    <t>*~-|==-~--~-*|_-</t>
  </si>
  <si>
    <t>*~__**-~=___**-~</t>
  </si>
  <si>
    <t>*=_~~|=-|_**|~|~</t>
  </si>
  <si>
    <t>*||*~*-*_=|||=~=</t>
  </si>
  <si>
    <t>*-*|=-|*|~~~=*|*</t>
  </si>
  <si>
    <t>*|=~=|-~***-_*~_</t>
  </si>
  <si>
    <t>*_=~_=-*|-_*|=__</t>
  </si>
  <si>
    <t>*~*|=|*___*_~*__</t>
  </si>
  <si>
    <t>*_~|-*=~-~=*_**-</t>
  </si>
  <si>
    <t>*=~__-_=_*||~_~-</t>
  </si>
  <si>
    <t>*-_=*|~*=*|||*~_</t>
  </si>
  <si>
    <t>*_-**|-||~_*||_-</t>
  </si>
  <si>
    <t>*-**_**-=~~||_=-</t>
  </si>
  <si>
    <t>*=|-*-~--=~=-=*_</t>
  </si>
  <si>
    <t>*|||*__|*~*---||</t>
  </si>
  <si>
    <t>*-===|__||=*~_-~</t>
  </si>
  <si>
    <t>*|*_**~=*~-__|==</t>
  </si>
  <si>
    <t>*~~~~--=_~_|==|_</t>
  </si>
  <si>
    <t>*--_-~~_~_|--~-~</t>
  </si>
  <si>
    <t>*_|*=~~-==-__~*=</t>
  </si>
  <si>
    <t>*~|_*~|-=-|||~-_</t>
  </si>
  <si>
    <t>*|~=*=__==*~**_|</t>
  </si>
  <si>
    <t>**=--=|*__~==~_=</t>
  </si>
  <si>
    <t>*-=*==_-_~*|~~=-</t>
  </si>
  <si>
    <t>*--~=_*_-==-|=|_</t>
  </si>
  <si>
    <t>*_==*-~~-_=-|*|~</t>
  </si>
  <si>
    <t>**=~=-||*__|_-==</t>
  </si>
  <si>
    <t>*=-~****_~*|*-=-</t>
  </si>
  <si>
    <t>**_-==*_~_=~__~=</t>
  </si>
  <si>
    <t>*==~~|~_~_~*=__~</t>
  </si>
  <si>
    <t>*_~|**-==-*|~~-_</t>
  </si>
  <si>
    <t>*-=__*=~=|-~=**|</t>
  </si>
  <si>
    <t>*-_*||=_||*=_=-_</t>
  </si>
  <si>
    <t>*~__-_||-=~_=~*|</t>
  </si>
  <si>
    <t>*_-~--~=-~=~=**|</t>
  </si>
  <si>
    <t>*~~*=_=~|--_=_*~</t>
  </si>
  <si>
    <t>*~|~~-|**~-==||_</t>
  </si>
  <si>
    <t>*~=~~*_==|_*|-=|</t>
  </si>
  <si>
    <t>*=_-*--*-~=|_*|*</t>
  </si>
  <si>
    <t>**--_~=|-__|=~||</t>
  </si>
  <si>
    <t>*=-~~=~=_~*-*~=~</t>
  </si>
  <si>
    <t>***-*=-|~|-=-_**</t>
  </si>
  <si>
    <t>*-__-|*_==**_*_|</t>
  </si>
  <si>
    <t>*~~~|-*_=~_|_~**</t>
  </si>
  <si>
    <t>*_~-~~-__~=*-_~|</t>
  </si>
  <si>
    <t>*|=*~~~|-*|||*||</t>
  </si>
  <si>
    <t>**-|-|_*=-=_|_*=</t>
  </si>
  <si>
    <t>*_|=_*-_*=**|~=-</t>
  </si>
  <si>
    <t>*~--**|=_---~-==</t>
  </si>
  <si>
    <t>***=*-_*=~||*-_=</t>
  </si>
  <si>
    <t>*-*--=|~|-|~__-~</t>
  </si>
  <si>
    <t>*|=-_||--*|=~_**</t>
  </si>
  <si>
    <t>*|~=__-=_-|*|~~|</t>
  </si>
  <si>
    <t>*__~-~|~===**-|~</t>
  </si>
  <si>
    <t>*~_=-|_=~~*=|~**</t>
  </si>
  <si>
    <t>*-*=~~-_~|_|*=_-</t>
  </si>
  <si>
    <t>*=~~|=---|=|-_-_</t>
  </si>
  <si>
    <t>*_~~_||~-__=|~=|</t>
  </si>
  <si>
    <t>**-*|*|_=~-~_~~~</t>
  </si>
  <si>
    <t>*=*=*=_=_~-_**|~</t>
  </si>
  <si>
    <t>*-_~*~|~=-|-_**~</t>
  </si>
  <si>
    <t>*~_==-_|=**|~=-*</t>
  </si>
  <si>
    <t>*|*|_|_-~-=*~=~*</t>
  </si>
  <si>
    <t>*~_=*==~|_~*||*=</t>
  </si>
  <si>
    <t>*_|*|-=_~-|=-_~_</t>
  </si>
  <si>
    <t>*_~~_-_=|=|*==_~</t>
  </si>
  <si>
    <t>*~=~==*_=-=*-|_=</t>
  </si>
  <si>
    <t>*-|=--*-~*--~=|*</t>
  </si>
  <si>
    <t>**_~-**-*~_~|-_~</t>
  </si>
  <si>
    <t>*~|_~|_-|_=|~*|=</t>
  </si>
  <si>
    <t>*--==_*|~|--|~|_</t>
  </si>
  <si>
    <t>**-|*=|~_-*=|=__</t>
  </si>
  <si>
    <t>*-*|-~=*-*~_=~||</t>
  </si>
  <si>
    <t>*|~-|*~-=_|*_|__</t>
  </si>
  <si>
    <t>*~__-|***-~=-**|</t>
  </si>
  <si>
    <t>*_~_*=*|_|*-||_|</t>
  </si>
  <si>
    <t>*=--_=-*|=__-_*~</t>
  </si>
  <si>
    <t>*__*~__|_-~-*__*</t>
  </si>
  <si>
    <t>*~=_~|__|~|=~=~_</t>
  </si>
  <si>
    <t>*|_~|-_=*=_|*_-=</t>
  </si>
  <si>
    <t>**---___-|~-|*~~</t>
  </si>
  <si>
    <t>*=*_=||=~-|-=~~*</t>
  </si>
  <si>
    <t>*||**||=|-_~___=</t>
  </si>
  <si>
    <t>*=||~*~_~*--~-|~</t>
  </si>
  <si>
    <t>*~-_~~__|=*-|~|-</t>
  </si>
  <si>
    <t>*-~=*-*=*|_*|_*|</t>
  </si>
  <si>
    <t>*_|__~*=*|-===_|</t>
  </si>
  <si>
    <t>*=*~|*=|-_*~_-~~</t>
  </si>
  <si>
    <t>*-=-=|*_*=~**-=_</t>
  </si>
  <si>
    <t>*==_|**_*~~_--~-</t>
  </si>
  <si>
    <t>*_|_=~*|~-__*_~_</t>
  </si>
  <si>
    <t>**|_=-*|_|*~*-~*</t>
  </si>
  <si>
    <t>*|==*=~-_*-*=|||</t>
  </si>
  <si>
    <t>*-~*=_=-~=~-|~**</t>
  </si>
  <si>
    <t>*|*~--__~*~~_*-_</t>
  </si>
  <si>
    <t>**=~|*||_=--~=_~</t>
  </si>
  <si>
    <t>*=|~*=|**-~-===-</t>
  </si>
  <si>
    <t>**=_~_--__=-_=-*</t>
  </si>
  <si>
    <t>*~|*-_~*=~=|~~-*</t>
  </si>
  <si>
    <t>*-*|*=~*|~-=***_</t>
  </si>
  <si>
    <t>*=*=~||~~*-*-___</t>
  </si>
  <si>
    <t>*|=_--~_||~|*~~|</t>
  </si>
  <si>
    <t>*|-**~-|**=~~_-=</t>
  </si>
  <si>
    <t>*=|=|_~-~|=~*_-=</t>
  </si>
  <si>
    <t>*||-~_--*-__~~=~</t>
  </si>
  <si>
    <t>*__|*~--*__=--|~</t>
  </si>
  <si>
    <t>*-=~*~~==|_*~*-=</t>
  </si>
  <si>
    <t>*~-_||*---~~~|-_</t>
  </si>
  <si>
    <t>*~*___=*|=_-_~~|</t>
  </si>
  <si>
    <t>*|--=|_|~*_|=|_-</t>
  </si>
  <si>
    <t>*=|~_~-*__*|*-|-</t>
  </si>
  <si>
    <t>**=~=||*|~==**_~</t>
  </si>
  <si>
    <t>*~*~==||-**-_=|_</t>
  </si>
  <si>
    <t>**|-**_**|~*-||-</t>
  </si>
  <si>
    <t>*_~-*-|=||--|~==</t>
  </si>
  <si>
    <t>*~_~=-=~=|==*~~*</t>
  </si>
  <si>
    <t>**|===|~*==-_-|~</t>
  </si>
  <si>
    <t>*|_--*_~=|=_*|-*</t>
  </si>
  <si>
    <t>**=_|_-~__*=*_-~</t>
  </si>
  <si>
    <t>*_|**|_-=~=_=_|=</t>
  </si>
  <si>
    <t>*=-|__|*_|-_***|</t>
  </si>
  <si>
    <t>*=**===_-~~_=-=*</t>
  </si>
  <si>
    <t>**=~|~**-~**_-*_</t>
  </si>
  <si>
    <t>*==*||_--_-=-=||</t>
  </si>
  <si>
    <t>**_=_==-*~~-~*~-</t>
  </si>
  <si>
    <t>*_*=~~_~|--||=~~</t>
  </si>
  <si>
    <t>*~|~*|_|-|*=-|*|</t>
  </si>
  <si>
    <t>**==--==_~-_|_|_</t>
  </si>
  <si>
    <t>*~_~*__-~-|=---_</t>
  </si>
  <si>
    <t>*~|=*~~-___*-~=~</t>
  </si>
  <si>
    <t>*|=|=~~|-~|*-~*=</t>
  </si>
  <si>
    <t>*~|~**=|~_=~|*~-</t>
  </si>
  <si>
    <t>*-__=~|==|-*~==|</t>
  </si>
  <si>
    <t>*|_-~-=___|****-</t>
  </si>
  <si>
    <t>*~=_~-*-_-_|=|-_</t>
  </si>
  <si>
    <t>*|*_*__*~-~**~_*</t>
  </si>
  <si>
    <t>*-_*_|||~*_=|**~</t>
  </si>
  <si>
    <t>*=~=_=_|_~**|*-=</t>
  </si>
  <si>
    <t>*-=*--=~*==|||_|</t>
  </si>
  <si>
    <t>*~~_|=~=*__~__**</t>
  </si>
  <si>
    <t>*_|=*-~~||-__|=~</t>
  </si>
  <si>
    <t>*|=~*~*=_|=_-~~_</t>
  </si>
  <si>
    <t>*__~**_||=_~_-=|</t>
  </si>
  <si>
    <t>*~*_~_-||=~-_~~-</t>
  </si>
  <si>
    <t>*||*_~_=~__-=*_|</t>
  </si>
  <si>
    <t>*_*--~-=**=|-*=|</t>
  </si>
  <si>
    <t>*-===~|_=_=-*|_|</t>
  </si>
  <si>
    <t>*~*-**___**-~==-</t>
  </si>
  <si>
    <t>*~-~_-|~-=__|**-</t>
  </si>
  <si>
    <t>*_-*-_|~|-|~|_=~</t>
  </si>
  <si>
    <t>*|=_-~|~~=~|=|*~</t>
  </si>
  <si>
    <t>*--|=|~|_=~=~=|-</t>
  </si>
  <si>
    <t>*-||_~|~_~-|_-*|</t>
  </si>
  <si>
    <t>**-|=-==-_~_--~~</t>
  </si>
  <si>
    <t>**~-||_=*=|=**~|</t>
  </si>
  <si>
    <t>*~_=--*-~~-|*~-_</t>
  </si>
  <si>
    <t>*_-~===_|=|_--~~</t>
  </si>
  <si>
    <t>*|-|*=-~~|-_*|=*</t>
  </si>
  <si>
    <t>**=-_**-*~~~-||*</t>
  </si>
  <si>
    <t>*=_~*_-=~|-~=*__</t>
  </si>
  <si>
    <t>*~=|=--~=-=*|__~</t>
  </si>
  <si>
    <t>*=-_*_**-_=~~-*=</t>
  </si>
  <si>
    <t>*=-|~~=*__=_*~_~</t>
  </si>
  <si>
    <t>*||*-_=~_--=*-**</t>
  </si>
  <si>
    <t>**|_--**-_-*~*|_</t>
  </si>
  <si>
    <t>*=|--_*=-|-=****</t>
  </si>
  <si>
    <t>**-=___*~---~*-_</t>
  </si>
  <si>
    <t>*=~=~|=|*~_=~-*=</t>
  </si>
  <si>
    <t>*||~|~_=*-_|-_-=</t>
  </si>
  <si>
    <t>***-_|~~__~--|=|</t>
  </si>
  <si>
    <t>**|~~~~~=|-==|~-</t>
  </si>
  <si>
    <t>**==|_*-|_--=|*|</t>
  </si>
  <si>
    <t>*_~==~*~|~_=-__~</t>
  </si>
  <si>
    <t>*-=_==~=|**~~-_|</t>
  </si>
  <si>
    <t>*~-=*~*|-~~|~*_=</t>
  </si>
  <si>
    <t>*|*=_~|*||*--~|*</t>
  </si>
  <si>
    <t>*-_*=*_|_~=_*-=|</t>
  </si>
  <si>
    <t>*=*|-~-*_-|_~-==</t>
  </si>
  <si>
    <t>*-~=-==**|=~~|*~</t>
  </si>
  <si>
    <t>*|-=*-=|-_-=*=|*</t>
  </si>
  <si>
    <t>**=-=_|*|~|_|_|*</t>
  </si>
  <si>
    <t>*_**__~*--==|_|-</t>
  </si>
  <si>
    <t>*~=__|*-*__|_=-~</t>
  </si>
  <si>
    <t>*-=|==_-=_-==-=*</t>
  </si>
  <si>
    <t>*~~|~__*|-_==**|</t>
  </si>
  <si>
    <t>*_|_|-||-~~*~|*|</t>
  </si>
  <si>
    <t>*-*|*-=|=_~|=||-</t>
  </si>
  <si>
    <t>*--~_=~_-~*__-~_</t>
  </si>
  <si>
    <t>*|-=-~-|~*~**|__</t>
  </si>
  <si>
    <t>**==~-=~-|-**_~|</t>
  </si>
  <si>
    <t>*=~~=_--=--*|-_*</t>
  </si>
  <si>
    <t>*-~=*==*~-_*||*|</t>
  </si>
  <si>
    <t>*~||~_*-_**_*|**</t>
  </si>
  <si>
    <t>*=|~_~=~-=~-~~|~</t>
  </si>
  <si>
    <t>**~~_--*~|--|-=*</t>
  </si>
  <si>
    <t>*=_--|_-_-=*~|=~</t>
  </si>
  <si>
    <t>*~~_**=_~~*_|=|-</t>
  </si>
  <si>
    <t>*_=*|||-~_-~*_|_</t>
  </si>
  <si>
    <t>*~=~-**|=*|*--=_</t>
  </si>
  <si>
    <t>*|=|**~~-=~=-=*=</t>
  </si>
  <si>
    <t>*-|*|-_=*=_~*__|</t>
  </si>
  <si>
    <t>*|--|~|-=_|=_-~=</t>
  </si>
  <si>
    <t>*_*==--~=*|-=*=~</t>
  </si>
  <si>
    <t>*=**~_=*--**==_|</t>
  </si>
  <si>
    <t>*_=~=|=|-=~~-=*_</t>
  </si>
  <si>
    <t>*=_=_~=_|~||*__-</t>
  </si>
  <si>
    <t>**__|-~||-_=~*=-</t>
  </si>
  <si>
    <t>*~_*_=_*=-~~~**=</t>
  </si>
  <si>
    <t>**=~*=-*-==**__-</t>
  </si>
  <si>
    <t>*-~_~|-*~|*=~--*</t>
  </si>
  <si>
    <t>*~-||-|*~=|~_~*|</t>
  </si>
  <si>
    <t>*_=-**_*~--==|**</t>
  </si>
  <si>
    <t>*_-=-_|==*|~=_=_</t>
  </si>
  <si>
    <t>*=-~_-~=|-__~*-|</t>
  </si>
  <si>
    <t>*==|_|~|-**=*=*|</t>
  </si>
  <si>
    <t>*-|=_~-||-~_|**-</t>
  </si>
  <si>
    <t>**~--*_||--~~||~</t>
  </si>
  <si>
    <t>*_||~_|_~~_=-*~~</t>
  </si>
  <si>
    <t>*_==*||~=_~=|*=_</t>
  </si>
  <si>
    <t>*_==-~||*-~-~=-=</t>
  </si>
  <si>
    <t>*_=*|~=~||=*--||</t>
  </si>
  <si>
    <t>*_=--~--|||--~=*</t>
  </si>
  <si>
    <t>*_**|=|~_*~*~_=_</t>
  </si>
  <si>
    <t>**--|~~~|--~===*</t>
  </si>
  <si>
    <t>*_*_-*=~-|--||~=</t>
  </si>
  <si>
    <t>*=*~_~--~__|*-*|</t>
  </si>
  <si>
    <t>*=*~_==~=**~*~||</t>
  </si>
  <si>
    <t>*|*-*--=~|~~-_~*</t>
  </si>
  <si>
    <t>*_=_*_=--**=*|_*</t>
  </si>
  <si>
    <t>**~=*|=_|=**~=*|</t>
  </si>
  <si>
    <t>*=|=_=*===**~||~</t>
  </si>
  <si>
    <t>*=_-~_=*=~*~~-|~</t>
  </si>
  <si>
    <t>**=-*_~|~=_**=_~</t>
  </si>
  <si>
    <t>*|~_~=__~|*-__~~</t>
  </si>
  <si>
    <t>*-_==*~_*~~=~~~*</t>
  </si>
  <si>
    <t>*=~|_~=-|_=-|-=*</t>
  </si>
  <si>
    <t>*~~||-*|__|_|_-=</t>
  </si>
  <si>
    <t>*|_|===*=-_=_-_*</t>
  </si>
  <si>
    <t>*_~|-~*=|-~-_--=</t>
  </si>
  <si>
    <t>*=||~=-_|~-*=__-</t>
  </si>
  <si>
    <t>*|~***==*|*|*-||</t>
  </si>
  <si>
    <t>*_|~||*-_=-*-**~</t>
  </si>
  <si>
    <t>*~*~___|~_||_|~-</t>
  </si>
  <si>
    <t>*~-*=|__*|*|*=*=</t>
  </si>
  <si>
    <t>*-~*|--*~-*|___~</t>
  </si>
  <si>
    <t>*~=*_-|==~==*~*-</t>
  </si>
  <si>
    <t>**|**|-|~=_|*_*|</t>
  </si>
  <si>
    <t>*-|*=_~||~**=~_=</t>
  </si>
  <si>
    <t>*-===--=|=||~=|~</t>
  </si>
  <si>
    <t>*||~=|=~||_|_~-~</t>
  </si>
  <si>
    <t>*=--|=**|=-_~~-*</t>
  </si>
  <si>
    <t>**=~|-|_~-|~--_|</t>
  </si>
  <si>
    <t>*_~~|||~_=-=----</t>
  </si>
  <si>
    <t>**~~|*~-~**_||-|</t>
  </si>
  <si>
    <t>*|===-*=*_=|~~*~</t>
  </si>
  <si>
    <t>*|=~~*~||~_**-=|</t>
  </si>
  <si>
    <t>*=__-~*|__=-~-=*</t>
  </si>
  <si>
    <t>*|||=|*~-__~_*=~</t>
  </si>
  <si>
    <t>*-|--_~--~_=*~*=</t>
  </si>
  <si>
    <t>*~|==~~*__~~_-=-</t>
  </si>
  <si>
    <t>*~~-*~|~*~*~=-*=</t>
  </si>
  <si>
    <t>**_--~=|_-~~|=~|</t>
  </si>
  <si>
    <t>*||---~-_*==~--~</t>
  </si>
  <si>
    <t>*-*-=*=|~~*~|**_</t>
  </si>
  <si>
    <t>*|~=--|~__=_*=|_</t>
  </si>
  <si>
    <t>*-**--*|_-~|_**_</t>
  </si>
  <si>
    <t>***_-*~==|-_*=*_</t>
  </si>
  <si>
    <t>**-|*|~=_*~~~=-|</t>
  </si>
  <si>
    <t>*|=*-=-*=|~-~=_=</t>
  </si>
  <si>
    <t>*~|=~|-|_~-~-_*=</t>
  </si>
  <si>
    <t>*_*~_**_|||-*_*~</t>
  </si>
  <si>
    <t>*-~~~--~-_*=_*~~</t>
  </si>
  <si>
    <t>*___|~_=_**_*_|=</t>
  </si>
  <si>
    <t>*=||__=*==|_~|_*</t>
  </si>
  <si>
    <t>*__-|_|__*_|||*=</t>
  </si>
  <si>
    <t>*~|=-=|~-|-_~*-*</t>
  </si>
  <si>
    <t>*~*=~_*_-~|*=|~=</t>
  </si>
  <si>
    <t>*|=*|_|-*-=~=*-~</t>
  </si>
  <si>
    <t>*--_=*=_*-=_=_*-</t>
  </si>
  <si>
    <t>*_|_*__|*|=|_|||</t>
  </si>
  <si>
    <t>*~_|~=*~*~|*||_~</t>
  </si>
  <si>
    <t>*|~*--*_~~==*|=-</t>
  </si>
  <si>
    <t>*=~~=~=-|_~=--_|</t>
  </si>
  <si>
    <t>*___~*=-_=|*~=*_</t>
  </si>
  <si>
    <t>**-_~|-_-~**-*~*</t>
  </si>
  <si>
    <t>*_--=_~-|_~=**__</t>
  </si>
  <si>
    <t>*=_*_-|*=~*_*==*</t>
  </si>
  <si>
    <t>*~=~-|~~~-_|||*~</t>
  </si>
  <si>
    <t>**-__*~*=*|*-*~~</t>
  </si>
  <si>
    <t>*-|=-**-*-__~|~~</t>
  </si>
  <si>
    <t>*=|=__*_|=~=*|~-</t>
  </si>
  <si>
    <t>*~-|||-~~**_-=-~</t>
  </si>
  <si>
    <t>**=||*~-=--~_~~*</t>
  </si>
  <si>
    <t>*~_~-||-_=_--~--</t>
  </si>
  <si>
    <t>**|=*-|||=-|___|</t>
  </si>
  <si>
    <t>*-_==_*_=_=|=*_*</t>
  </si>
  <si>
    <t>*-~_*-_|~*~~_|--</t>
  </si>
  <si>
    <t>*-_~-*__-__|_-~|</t>
  </si>
  <si>
    <t>*-~~_=*~-=~=_--=</t>
  </si>
  <si>
    <t>*_~||*_|=--*=_~_</t>
  </si>
  <si>
    <t>*-=~-_=_|-*|-__*</t>
  </si>
  <si>
    <t>*_*--*_~-|~-~*__</t>
  </si>
  <si>
    <t>*-_*_|-|*~=~-*~|</t>
  </si>
  <si>
    <t>*|*|=-_*___-_*~|</t>
  </si>
  <si>
    <t>*|=~_=__-|~~|*~-</t>
  </si>
  <si>
    <t>**-|*~*_--=-*-|*</t>
  </si>
  <si>
    <t>**|=_-~~_--__*=*</t>
  </si>
  <si>
    <t>*=|*_=|**~~___*=</t>
  </si>
  <si>
    <t>*_=*_*|~-~=-==-_</t>
  </si>
  <si>
    <t>**-~~-=~||~_~~==</t>
  </si>
  <si>
    <t>*|_==||=~|~~|*~_</t>
  </si>
  <si>
    <t>*-*---~==*~-*=~-</t>
  </si>
  <si>
    <t>*=~_~||_-~=___|=</t>
  </si>
  <si>
    <t>*=~|~|=-*--_--_-</t>
  </si>
  <si>
    <t>*-=-~=~*_|~*=|-*</t>
  </si>
  <si>
    <t>*=-~*|_==-*_===-</t>
  </si>
  <si>
    <t>*=_|---~|*||-~~_</t>
  </si>
  <si>
    <t>*~**|~-~*__*~|*_</t>
  </si>
  <si>
    <t>*==*-*=~_|_|*~_-</t>
  </si>
  <si>
    <t>*-|_*_-~-|*~|*_|</t>
  </si>
  <si>
    <t>*-|-*_*~-=|~|_-~</t>
  </si>
  <si>
    <t>*~-*-~=~|_***-=*</t>
  </si>
  <si>
    <t>*_*-|*_=~||-*|*~</t>
  </si>
  <si>
    <t>*-_*=~=~||*_~*|-</t>
  </si>
  <si>
    <t>**~-_-=|_---*||~</t>
  </si>
  <si>
    <t>*=~=|~=*|-~~**__</t>
  </si>
  <si>
    <t>*_=~~_-~*=-|_||~</t>
  </si>
  <si>
    <t>*-~=_~~-=_~__|_~</t>
  </si>
  <si>
    <t>*_~|*|=--**=*-=_</t>
  </si>
  <si>
    <t>*-=-=-~~=||**=-=</t>
  </si>
  <si>
    <t>**_|-_*_~==~**-_</t>
  </si>
  <si>
    <t>*-*~~*_-==*|=|**</t>
  </si>
  <si>
    <t>**|_|~=~*=_||-_=</t>
  </si>
  <si>
    <t>*_*=-=_|=-~-|~=*</t>
  </si>
  <si>
    <t>*-|=|-=___-=*~*-</t>
  </si>
  <si>
    <t>**=|*_=---|*|_~~</t>
  </si>
  <si>
    <t>*~***_-*=||-***~</t>
  </si>
  <si>
    <t>*|=~=-~|=|~~*~__</t>
  </si>
  <si>
    <t>*|||*_-=-**|_-__</t>
  </si>
  <si>
    <t>*-|*|=__*|||-|~|</t>
  </si>
  <si>
    <t>*||||_~-*~|=-~|*</t>
  </si>
  <si>
    <t>*~|||=*~~*_====~</t>
  </si>
  <si>
    <t>*|--=*||--|-|=-_</t>
  </si>
  <si>
    <t>**||=*__~*-~--~|</t>
  </si>
  <si>
    <t>**~~*-~=~=-_=~|-</t>
  </si>
  <si>
    <t>*~~~~*~*|~|-|||-</t>
  </si>
  <si>
    <t>*|=------_*=_*_*</t>
  </si>
  <si>
    <t>*_=__--*|-_*|=-~</t>
  </si>
  <si>
    <t>*~*~=-_=-|-_~=*=</t>
  </si>
  <si>
    <t>*~|~~==~~-~=~|*~</t>
  </si>
  <si>
    <t>*~=__*_--_~-_-_-</t>
  </si>
  <si>
    <t>*-|_-~|*|=_*~-*-</t>
  </si>
  <si>
    <t>*==~|~*-||__-=~_</t>
  </si>
  <si>
    <t>*_*_|-_|_|||_|~~</t>
  </si>
  <si>
    <t>*-_*--=*~=||=*|_</t>
  </si>
  <si>
    <t>*_==_=*~~|_--*=_</t>
  </si>
  <si>
    <t>*=-_-||*~=_=-__~</t>
  </si>
  <si>
    <t>*=*=-***-*_~*||=</t>
  </si>
  <si>
    <t>***|~-*-|_|*-~~|</t>
  </si>
  <si>
    <t>*~*===__~_|_|-~*</t>
  </si>
  <si>
    <t>*=|--*|_*=*~|||=</t>
  </si>
  <si>
    <t>*|=_|~=--=_**~-*</t>
  </si>
  <si>
    <t>*_===*=-~*--_|~*</t>
  </si>
  <si>
    <t>*_||=~|_=*_=~==~</t>
  </si>
  <si>
    <t>*~|*=~~-|-|--_~-</t>
  </si>
  <si>
    <t>*~*~~|~~-*=~*==_</t>
  </si>
  <si>
    <t>*~_~|_|==-=____-</t>
  </si>
  <si>
    <t>*_=_--=~-==--~|~</t>
  </si>
  <si>
    <t>*~-*_*||__--||*~</t>
  </si>
  <si>
    <t>**_~**-*||||**=~</t>
  </si>
  <si>
    <t>***~_*_~*__~~*==</t>
  </si>
  <si>
    <t>**==~-*=_-~=*=~=</t>
  </si>
  <si>
    <t>*=~||~_*_~**~~*=</t>
  </si>
  <si>
    <t>**=~||*|=~*--_**</t>
  </si>
  <si>
    <t>*=~~|==*=||__|=_</t>
  </si>
  <si>
    <t>*|~|*=~__==_==|_</t>
  </si>
  <si>
    <t>**--=-_=*~_=~|*=</t>
  </si>
  <si>
    <t>*-=_**|__-~--|~_</t>
  </si>
  <si>
    <t>*-**|*|_=-|*-*_-</t>
  </si>
  <si>
    <t>*==~_|-|=__~=_-=</t>
  </si>
  <si>
    <t>*-~||*_=-*-=|*-_</t>
  </si>
  <si>
    <t>*|~|~|*=-_===_**</t>
  </si>
  <si>
    <t>**--*~~-~_=*~~|*</t>
  </si>
  <si>
    <t>*-~***~~~_|=_-*-</t>
  </si>
  <si>
    <t>*****~**-~|=_|_~</t>
  </si>
  <si>
    <t>*~_=~_~_---__==-</t>
  </si>
  <si>
    <t>*-~*-~|_|-**|~*=</t>
  </si>
  <si>
    <t>*=**=_-|~-*--*_~</t>
  </si>
  <si>
    <t>GID</t>
  </si>
  <si>
    <t>Art</t>
  </si>
  <si>
    <t>Neck</t>
  </si>
  <si>
    <t>SockClr</t>
  </si>
  <si>
    <t>TeamColor1</t>
  </si>
  <si>
    <t>TeamColor2</t>
  </si>
  <si>
    <t>TeamColor3</t>
  </si>
  <si>
    <t>TeamColor4</t>
  </si>
  <si>
    <t>TeamColor5</t>
  </si>
  <si>
    <t>TeamColor6</t>
  </si>
  <si>
    <t>SixersH</t>
  </si>
  <si>
    <t>Practice</t>
  </si>
  <si>
    <t>PHI_PracticeHome</t>
  </si>
  <si>
    <t>BaggyRound</t>
  </si>
  <si>
    <t>#FF0068B3</t>
  </si>
  <si>
    <t>#FFED174C</t>
  </si>
  <si>
    <t>SixersA</t>
  </si>
  <si>
    <t>PHI_PracticeAway</t>
  </si>
  <si>
    <t>#FF141414</t>
  </si>
  <si>
    <t>BobcatsH</t>
  </si>
  <si>
    <t>CHA_PracticeHome</t>
  </si>
  <si>
    <t>#FF174A7C</t>
  </si>
  <si>
    <t>#FFF47B20</t>
  </si>
  <si>
    <t>#FFF16530</t>
  </si>
  <si>
    <t>BobcatsA</t>
  </si>
  <si>
    <t>CHA_PracticeAway</t>
  </si>
  <si>
    <t>BucksH</t>
  </si>
  <si>
    <t>MIL_PracticeHome</t>
  </si>
  <si>
    <t>#FF0A653F</t>
  </si>
  <si>
    <t>#FFC41130</t>
  </si>
  <si>
    <t>BucksA</t>
  </si>
  <si>
    <t>MIL_PracticeAway</t>
  </si>
  <si>
    <t>BullsH</t>
  </si>
  <si>
    <t>CHI_PracticeHome</t>
  </si>
  <si>
    <t>#FFCE1043</t>
  </si>
  <si>
    <t>#FFD7D7D7</t>
  </si>
  <si>
    <t>BullsA</t>
  </si>
  <si>
    <t>CHI_PracticeAway</t>
  </si>
  <si>
    <t>CavsH</t>
  </si>
  <si>
    <t>CLE_PracticeHome</t>
  </si>
  <si>
    <t>#FF860038</t>
  </si>
  <si>
    <t>#FFFCB034</t>
  </si>
  <si>
    <t>CavsA</t>
  </si>
  <si>
    <t>CLE_PracticeAway</t>
  </si>
  <si>
    <t>CelticsH</t>
  </si>
  <si>
    <t>BOS_PracticeHome</t>
  </si>
  <si>
    <t>#FF008853</t>
  </si>
  <si>
    <t>CelticsA</t>
  </si>
  <si>
    <t>BOS_PracticeAway</t>
  </si>
  <si>
    <t>ClippersH</t>
  </si>
  <si>
    <t>LAC_PracticeHome</t>
  </si>
  <si>
    <t>#FFE0001D</t>
  </si>
  <si>
    <t>#FF006BB6</t>
  </si>
  <si>
    <t>ClippersA</t>
  </si>
  <si>
    <t>LAC_PracticeAway</t>
  </si>
  <si>
    <t>GrizzliesH</t>
  </si>
  <si>
    <t>MEM_PracticeHome</t>
  </si>
  <si>
    <t>#FF1A385B</t>
  </si>
  <si>
    <t>#FF7299C6</t>
  </si>
  <si>
    <t>GrizzliesA</t>
  </si>
  <si>
    <t>MEM_PracticeAway</t>
  </si>
  <si>
    <t>HawksH</t>
  </si>
  <si>
    <t>ATL_PracticeHome</t>
  </si>
  <si>
    <t>#FF192F5B</t>
  </si>
  <si>
    <t>#FFE2373E</t>
  </si>
  <si>
    <t>HawksA</t>
  </si>
  <si>
    <t>ATL_PracticeAway</t>
  </si>
  <si>
    <t>HeatH</t>
  </si>
  <si>
    <t>MIA_PracticeHome</t>
  </si>
  <si>
    <t>#FF98012E</t>
  </si>
  <si>
    <t>HeatA</t>
  </si>
  <si>
    <t>MIA_PracticeAway</t>
  </si>
  <si>
    <t>HornetsH</t>
  </si>
  <si>
    <t>NOH_PracticeHome</t>
  </si>
  <si>
    <t>#FF008FC5</t>
  </si>
  <si>
    <t>#FFFDC221</t>
  </si>
  <si>
    <t>HornetsA</t>
  </si>
  <si>
    <t>NOH_PracticeAway</t>
  </si>
  <si>
    <t>JazzH</t>
  </si>
  <si>
    <t>UTA_PracticeHome</t>
  </si>
  <si>
    <t>#FF002A5C</t>
  </si>
  <si>
    <t>#FF004812</t>
  </si>
  <si>
    <t>JazzA</t>
  </si>
  <si>
    <t>UTA_PracticeAway</t>
  </si>
  <si>
    <t>KingsH</t>
  </si>
  <si>
    <t>SAC_PracticeHome</t>
  </si>
  <si>
    <t>#FF253D96</t>
  </si>
  <si>
    <t>KingsA</t>
  </si>
  <si>
    <t>SAC_PracticeAway</t>
  </si>
  <si>
    <t>KnicksH</t>
  </si>
  <si>
    <t>NYK_PracticeHome</t>
  </si>
  <si>
    <t>#FFF37021</t>
  </si>
  <si>
    <t>#FF00539F</t>
  </si>
  <si>
    <t>KnicksA</t>
  </si>
  <si>
    <t>NYK_PracticeAway</t>
  </si>
  <si>
    <t>LakersH</t>
  </si>
  <si>
    <t>LAL_PracticeHome</t>
  </si>
  <si>
    <t>#FFFDB827</t>
  </si>
  <si>
    <t>#FF552582</t>
  </si>
  <si>
    <t>LakersA</t>
  </si>
  <si>
    <t>LAL_PracticeAway</t>
  </si>
  <si>
    <t>MagicH</t>
  </si>
  <si>
    <t>ORL_PracticeHome</t>
  </si>
  <si>
    <t>#FF0077C0</t>
  </si>
  <si>
    <t>MagicA</t>
  </si>
  <si>
    <t>ORL_PracticeAway</t>
  </si>
  <si>
    <t>MavsH</t>
  </si>
  <si>
    <t>DAL_PracticeHome</t>
  </si>
  <si>
    <t>#FF00285D</t>
  </si>
  <si>
    <t>MavsA</t>
  </si>
  <si>
    <t>DAL_PracticeAway</t>
  </si>
  <si>
    <t>NetsH</t>
  </si>
  <si>
    <t>BKN_PracticeHome</t>
  </si>
  <si>
    <t>#FFED174B</t>
  </si>
  <si>
    <t>NetsA</t>
  </si>
  <si>
    <t>BKN_PracticeAway</t>
  </si>
  <si>
    <t>NuggetsH</t>
  </si>
  <si>
    <t>DEN_PracticeHome</t>
  </si>
  <si>
    <t>#FF4D90CD</t>
  </si>
  <si>
    <t>#FFFDB927</t>
  </si>
  <si>
    <t>NuggetsA</t>
  </si>
  <si>
    <t>DEN_PracticeAway</t>
  </si>
  <si>
    <t>PacersH</t>
  </si>
  <si>
    <t>IND_PracticeHome</t>
  </si>
  <si>
    <t>#FF002D62</t>
  </si>
  <si>
    <t>#FFFFC425</t>
  </si>
  <si>
    <t>PacersA</t>
  </si>
  <si>
    <t>IND_PracticeAway</t>
  </si>
  <si>
    <t>PistonsH</t>
  </si>
  <si>
    <t>DET_PracticeHome</t>
  </si>
  <si>
    <t>PistonsA</t>
  </si>
  <si>
    <t>DET_PracticeAway</t>
  </si>
  <si>
    <t>RaptorsH</t>
  </si>
  <si>
    <t>TOR_PracticeHome</t>
  </si>
  <si>
    <t>#FFCE1041</t>
  </si>
  <si>
    <t>RaptorsA</t>
  </si>
  <si>
    <t>TOR_PracticeAway</t>
  </si>
  <si>
    <t>RocketsH</t>
  </si>
  <si>
    <t>HOU_PracticeHome</t>
  </si>
  <si>
    <t>#FFCE1141</t>
  </si>
  <si>
    <t>RocketsA</t>
  </si>
  <si>
    <t>HOU_PracticeAway</t>
  </si>
  <si>
    <t>SpursH</t>
  </si>
  <si>
    <t>SAS_PracticeHome</t>
  </si>
  <si>
    <t>SpursA</t>
  </si>
  <si>
    <t>SAS_PracticeAway</t>
  </si>
  <si>
    <t>SunsH</t>
  </si>
  <si>
    <t>PHX_PracticeHome</t>
  </si>
  <si>
    <t>#FF2F276D</t>
  </si>
  <si>
    <t>#FFE57330</t>
  </si>
  <si>
    <t>SunsA</t>
  </si>
  <si>
    <t>PHX_PracticeAway</t>
  </si>
  <si>
    <t>ThunderH</t>
  </si>
  <si>
    <t>OKC_PracticeHome</t>
  </si>
  <si>
    <t>#FF007DC3</t>
  </si>
  <si>
    <t>#FFF05033</t>
  </si>
  <si>
    <t>ThunderA</t>
  </si>
  <si>
    <t>OKC_PracticeAway</t>
  </si>
  <si>
    <t>TwolvesH</t>
  </si>
  <si>
    <t>MIN_PracticeHome</t>
  </si>
  <si>
    <t>#FF005595</t>
  </si>
  <si>
    <t>#FF00A94F</t>
  </si>
  <si>
    <t>TwolvesA</t>
  </si>
  <si>
    <t>MIN_PracticeAway</t>
  </si>
  <si>
    <t>BlazersH</t>
  </si>
  <si>
    <t>POR_PracticeHome</t>
  </si>
  <si>
    <t>#FFE0393E</t>
  </si>
  <si>
    <t>BlazersA</t>
  </si>
  <si>
    <t>POR_PracticeAway</t>
  </si>
  <si>
    <t>WarriorsH</t>
  </si>
  <si>
    <t>GSW_PracticeHome</t>
  </si>
  <si>
    <t>#FFFFC423</t>
  </si>
  <si>
    <t>WarriorsA</t>
  </si>
  <si>
    <t>GSW_PracticeAway</t>
  </si>
  <si>
    <t>WizardsH</t>
  </si>
  <si>
    <t>WAS_PracticeHome</t>
  </si>
  <si>
    <t>#FFE31837</t>
  </si>
  <si>
    <t>#FF002B5C</t>
  </si>
  <si>
    <t>WizardsA</t>
  </si>
  <si>
    <t>WAS_PracticeAway</t>
  </si>
  <si>
    <t>Home</t>
  </si>
  <si>
    <t>MIN_Alternate</t>
  </si>
  <si>
    <t>BaggyCurly</t>
  </si>
  <si>
    <t>Away</t>
  </si>
  <si>
    <t>CHI_Alternate</t>
  </si>
  <si>
    <t>#FFDA203D</t>
  </si>
  <si>
    <t>Alternate</t>
  </si>
  <si>
    <t>PHI_Alternate</t>
  </si>
  <si>
    <t>#FF0A69B4</t>
  </si>
  <si>
    <t>#FFDE2739</t>
  </si>
  <si>
    <t>ClassicAwayI</t>
  </si>
  <si>
    <t>PHI_ClassicAwayI</t>
  </si>
  <si>
    <t>#FFEA2750</t>
  </si>
  <si>
    <t>#FF1B3A60</t>
  </si>
  <si>
    <t>ClassicHomeII</t>
  </si>
  <si>
    <t>PHI_ClassicHomeII</t>
  </si>
  <si>
    <t>#FF005A9C</t>
  </si>
  <si>
    <t>ClassicAwayIII</t>
  </si>
  <si>
    <t>PHI_ClassicAwayIII</t>
  </si>
  <si>
    <t>#FF005596</t>
  </si>
  <si>
    <t>#FFED174F</t>
  </si>
  <si>
    <t>ClassicAwayIV</t>
  </si>
  <si>
    <t>PHI_ClassicAwayIV</t>
  </si>
  <si>
    <t>#FFFA002C</t>
  </si>
  <si>
    <t>#FF093A80</t>
  </si>
  <si>
    <t>ClassicAwayV</t>
  </si>
  <si>
    <t>PHI_ClassicAwayV</t>
  </si>
  <si>
    <t>#FFF51031</t>
  </si>
  <si>
    <t>ClassicHomeVI</t>
  </si>
  <si>
    <t>PHI_ClassicHomeVI</t>
  </si>
  <si>
    <t>BaggyV</t>
  </si>
  <si>
    <t>ClassicAwayVI</t>
  </si>
  <si>
    <t>PHI_ClassicAwayVI</t>
  </si>
  <si>
    <t>ClassicAwayVIAlt</t>
  </si>
  <si>
    <t>PHI_ClassicAwayVIAlt</t>
  </si>
  <si>
    <t>#FF1860AB</t>
  </si>
  <si>
    <t>ClassicHomeVII</t>
  </si>
  <si>
    <t>PHI_ClassicHomeVII</t>
  </si>
  <si>
    <t>ClassicAwayVII</t>
  </si>
  <si>
    <t>PHI_ClassicAwayVII</t>
  </si>
  <si>
    <t>TOR_MilitaryNight</t>
  </si>
  <si>
    <t>#FF3A4B01</t>
  </si>
  <si>
    <t>#FF886632</t>
  </si>
  <si>
    <t>BOS_Alternate</t>
  </si>
  <si>
    <t>Racing</t>
  </si>
  <si>
    <t>CHA_Racing</t>
  </si>
  <si>
    <t>#FF3D6185</t>
  </si>
  <si>
    <t>#FFF26631</t>
  </si>
  <si>
    <t>NBAGreen</t>
  </si>
  <si>
    <t>CHA_NBAGreen</t>
  </si>
  <si>
    <t>ClassicHomeI</t>
  </si>
  <si>
    <t>CHA_ClassicHomeI</t>
  </si>
  <si>
    <t>BaggyA</t>
  </si>
  <si>
    <t>#FF305A8B</t>
  </si>
  <si>
    <t>CHA_ClassicAwayI</t>
  </si>
  <si>
    <t>ClassAwayIAlt</t>
  </si>
  <si>
    <t>CHA_ClassAwayIAlt</t>
  </si>
  <si>
    <t>#FF2E5B8D</t>
  </si>
  <si>
    <t>#FFF26532</t>
  </si>
  <si>
    <t>CHA_ClassicHomeII</t>
  </si>
  <si>
    <t>#FFD21034</t>
  </si>
  <si>
    <t>#FF5998C8</t>
  </si>
  <si>
    <t>HOU_ClassicAwayI</t>
  </si>
  <si>
    <t>#FFD40026</t>
  </si>
  <si>
    <t>#FFFFC400</t>
  </si>
  <si>
    <t>MIA_Alternate</t>
  </si>
  <si>
    <t>MIL_Alternate</t>
  </si>
  <si>
    <t>MIL_ClassicHomeI</t>
  </si>
  <si>
    <t>#FFBC1E2C</t>
  </si>
  <si>
    <t>#FF245224</t>
  </si>
  <si>
    <t>MIL_ClassicAwayI</t>
  </si>
  <si>
    <t>#FF0D2710</t>
  </si>
  <si>
    <t>MIL_ClassicHomeII</t>
  </si>
  <si>
    <t>#FFB0132A</t>
  </si>
  <si>
    <t>#FF5C7E39</t>
  </si>
  <si>
    <t>ClassicAwayII</t>
  </si>
  <si>
    <t>MIL_ClassicAwayII</t>
  </si>
  <si>
    <t>#FF2D5E58</t>
  </si>
  <si>
    <t>ClassicHomeIII</t>
  </si>
  <si>
    <t>MIL_ClassicHomeIII</t>
  </si>
  <si>
    <t>#FFE51837</t>
  </si>
  <si>
    <t>MIL_ClassicAwayIV</t>
  </si>
  <si>
    <t>#FF0A461B</t>
  </si>
  <si>
    <t>#FF5E398A</t>
  </si>
  <si>
    <t>SAS_ClassicHomeI</t>
  </si>
  <si>
    <t>#FFC6CDD3</t>
  </si>
  <si>
    <t>MIN_ClassicHomeII</t>
  </si>
  <si>
    <t>#FF005083</t>
  </si>
  <si>
    <t>#FF008756</t>
  </si>
  <si>
    <t>LatinNights</t>
  </si>
  <si>
    <t>CHI_LatinNights</t>
  </si>
  <si>
    <t>StPatricks</t>
  </si>
  <si>
    <t>CHI_StPatricks</t>
  </si>
  <si>
    <t>#FF008348</t>
  </si>
  <si>
    <t>CHI_NBAGreen</t>
  </si>
  <si>
    <t>CHI_ClassicAwayI</t>
  </si>
  <si>
    <t>#FFC71444</t>
  </si>
  <si>
    <t>CHI_ClassicAwayII</t>
  </si>
  <si>
    <t>#FFCD1043</t>
  </si>
  <si>
    <t>Christmas</t>
  </si>
  <si>
    <t>CHI_Christmas</t>
  </si>
  <si>
    <t>GSW_ClassicAwayIVAlt</t>
  </si>
  <si>
    <t>#FFDB5833</t>
  </si>
  <si>
    <t>#FF00275D</t>
  </si>
  <si>
    <t>PHX_LatinNights</t>
  </si>
  <si>
    <t>#FFCD5806</t>
  </si>
  <si>
    <t>#FF4A207E</t>
  </si>
  <si>
    <t>CLE_Alternate</t>
  </si>
  <si>
    <t>#FF860A38</t>
  </si>
  <si>
    <t>Cavfanatic</t>
  </si>
  <si>
    <t>CLE_Cavfanatic</t>
  </si>
  <si>
    <t>#FFFDBA31</t>
  </si>
  <si>
    <t>CLE_ClassicHomeI</t>
  </si>
  <si>
    <t>#FF6071C4</t>
  </si>
  <si>
    <t>#FFFF870E</t>
  </si>
  <si>
    <t>CLE_ClassicAwayI</t>
  </si>
  <si>
    <t>CLE_ClassicHomeII</t>
  </si>
  <si>
    <t>#FFFEC31D</t>
  </si>
  <si>
    <t>#FF921026</t>
  </si>
  <si>
    <t>CLE_ClassicAwayII</t>
  </si>
  <si>
    <t>#FF970B1E</t>
  </si>
  <si>
    <t>#FFDEC52D</t>
  </si>
  <si>
    <t>CLE_ClassicHomeIII</t>
  </si>
  <si>
    <t>#FFF15C22</t>
  </si>
  <si>
    <t>#FF013C7E</t>
  </si>
  <si>
    <t>CLE_ClassicAwayIII</t>
  </si>
  <si>
    <t>ClassicHomeIV</t>
  </si>
  <si>
    <t>CLE_ClassicHomeIV</t>
  </si>
  <si>
    <t>#FF8B0B04</t>
  </si>
  <si>
    <t>CLE_ClassicAwayIV</t>
  </si>
  <si>
    <t>ClassicAwayIVAlt</t>
  </si>
  <si>
    <t>CLE_ClassicAwayIVAlt</t>
  </si>
  <si>
    <t>#FF0068B0</t>
  </si>
  <si>
    <t>ClassicHomeV</t>
  </si>
  <si>
    <t>CLE_ClassicHomeV</t>
  </si>
  <si>
    <t>#FFA90533</t>
  </si>
  <si>
    <t>#FF987C4D</t>
  </si>
  <si>
    <t>CLE_ClassicAwayV</t>
  </si>
  <si>
    <t>ClassicAwayVAlt</t>
  </si>
  <si>
    <t>CLE_ClassicAwayVAlt</t>
  </si>
  <si>
    <t>#FF002B60</t>
  </si>
  <si>
    <t>SAC_ClassicAwayV</t>
  </si>
  <si>
    <t>#FF393996</t>
  </si>
  <si>
    <t>NOH_ClassAwayIAlt</t>
  </si>
  <si>
    <t>#FF263997</t>
  </si>
  <si>
    <t>#FF40AEC5</t>
  </si>
  <si>
    <t>BOS_StPatricks</t>
  </si>
  <si>
    <t>#FFBA9754</t>
  </si>
  <si>
    <t>BOS_ClassicHomeI</t>
  </si>
  <si>
    <t>#FF00853E</t>
  </si>
  <si>
    <t>BOS_Christmas</t>
  </si>
  <si>
    <t>#FF0A8853</t>
  </si>
  <si>
    <t>LAC_Alternate</t>
  </si>
  <si>
    <t>#FF0A6BB6</t>
  </si>
  <si>
    <t>#FFE60F49</t>
  </si>
  <si>
    <t>LAC_ClassicAwayI</t>
  </si>
  <si>
    <t>LAC_ClassicHomeII</t>
  </si>
  <si>
    <t>LAC_ClassicAwayII</t>
  </si>
  <si>
    <t>ClassicAwayIIAlt</t>
  </si>
  <si>
    <t>LAC_ClassicAwayIIAlt</t>
  </si>
  <si>
    <t>LAC_ClassicAwayIII</t>
  </si>
  <si>
    <t>#FF4F91CD</t>
  </si>
  <si>
    <t>LAC_Christmas</t>
  </si>
  <si>
    <t>#FF38559C</t>
  </si>
  <si>
    <t>MEM_Home</t>
  </si>
  <si>
    <t>MEM_Away</t>
  </si>
  <si>
    <t>MEM_Alternate</t>
  </si>
  <si>
    <t>MEM_ClassicHomeI</t>
  </si>
  <si>
    <t>#FF00ADA8</t>
  </si>
  <si>
    <t>#FFE03A3E</t>
  </si>
  <si>
    <t>MEM_ClassicAwayI</t>
  </si>
  <si>
    <t>MEM_ClassicAwayII</t>
  </si>
  <si>
    <t>#FF0B8743</t>
  </si>
  <si>
    <t>ATL_Home</t>
  </si>
  <si>
    <t>#FF00234C</t>
  </si>
  <si>
    <t>ATL_Away</t>
  </si>
  <si>
    <t>ATL_Alternate</t>
  </si>
  <si>
    <t>ATL_ClassicHomeI</t>
  </si>
  <si>
    <t>#FF1A357B</t>
  </si>
  <si>
    <t>#FF669F51</t>
  </si>
  <si>
    <t>ATL_ClassicAwayI</t>
  </si>
  <si>
    <t>ATL_ClassicHomeII</t>
  </si>
  <si>
    <t>#FFFFC323</t>
  </si>
  <si>
    <t>ATL_ClassicAwayII</t>
  </si>
  <si>
    <t>ATL_ClassicHomeIII</t>
  </si>
  <si>
    <t>#FFFF3A3E</t>
  </si>
  <si>
    <t>ATL_ClassicAwayIII</t>
  </si>
  <si>
    <t>ClassicAwayIIIAtl</t>
  </si>
  <si>
    <t>ATL_ClassicAwayIIIAtl</t>
  </si>
  <si>
    <t>ATL_ClassicAwayIV</t>
  </si>
  <si>
    <t>#FFE2383F</t>
  </si>
  <si>
    <t>#FFFFE91E</t>
  </si>
  <si>
    <t>MIA_Home</t>
  </si>
  <si>
    <t>MIA_Away</t>
  </si>
  <si>
    <t>WhiteHot</t>
  </si>
  <si>
    <t>MIA_WhiteHot</t>
  </si>
  <si>
    <t>BackInBlack</t>
  </si>
  <si>
    <t>MIA_BackInBlack</t>
  </si>
  <si>
    <t>MIA_LatinNights</t>
  </si>
  <si>
    <t>MIA_ClassicHomeI</t>
  </si>
  <si>
    <t>#FFE01A2C</t>
  </si>
  <si>
    <t>MIA_ClassicAwayI</t>
  </si>
  <si>
    <t>MIA_ClassAwayIAlt</t>
  </si>
  <si>
    <t>MIA_ClassicHomeII</t>
  </si>
  <si>
    <t>#FFF0037F</t>
  </si>
  <si>
    <t>#FFF47A20</t>
  </si>
  <si>
    <t>MIA_Christmas</t>
  </si>
  <si>
    <t>#FF980A2E</t>
  </si>
  <si>
    <t>NOH_Home</t>
  </si>
  <si>
    <t>NOH_Away</t>
  </si>
  <si>
    <t>NOH_Alternate</t>
  </si>
  <si>
    <t>#FF272967</t>
  </si>
  <si>
    <t>MardiGras</t>
  </si>
  <si>
    <t>NOH_MardiGras</t>
  </si>
  <si>
    <t>#FF1D1060</t>
  </si>
  <si>
    <t>NOH_ClassicHomeI</t>
  </si>
  <si>
    <t>#FF0093B2</t>
  </si>
  <si>
    <t>#FF0060AA</t>
  </si>
  <si>
    <t>NOH_ClassicAwayI</t>
  </si>
  <si>
    <t>#FF0364AD</t>
  </si>
  <si>
    <t>NOH_ClassicHomeII</t>
  </si>
  <si>
    <t>#FF0B52AC</t>
  </si>
  <si>
    <t>NOH_ClassicAwayII</t>
  </si>
  <si>
    <t>#FF00788A</t>
  </si>
  <si>
    <t>#FF061368</t>
  </si>
  <si>
    <t>NOH_ClassicHomeIII</t>
  </si>
  <si>
    <t>#FF0093B1</t>
  </si>
  <si>
    <t>#FFFCB116</t>
  </si>
  <si>
    <t>NOH_ClassicAwayIII</t>
  </si>
  <si>
    <t>NOH_ClassicAwayIIIAtl</t>
  </si>
  <si>
    <t>UTA_Home</t>
  </si>
  <si>
    <t>UTA_Away</t>
  </si>
  <si>
    <t>UTA_Alternate</t>
  </si>
  <si>
    <t>UTA_ClassicHomeI</t>
  </si>
  <si>
    <t>#FF532F64</t>
  </si>
  <si>
    <t>#FFF5B82B</t>
  </si>
  <si>
    <t>UTA_ClassicAwayI</t>
  </si>
  <si>
    <t>#FF441F81</t>
  </si>
  <si>
    <t>#FFFBC013</t>
  </si>
  <si>
    <t>UTA_ClassicHomeII</t>
  </si>
  <si>
    <t>#FF421F7D</t>
  </si>
  <si>
    <t>#FF00A5E0</t>
  </si>
  <si>
    <t>UTA_ClassicAwayII</t>
  </si>
  <si>
    <t>UTA_ClassicAwayIII</t>
  </si>
  <si>
    <t>#FF31744E</t>
  </si>
  <si>
    <t>UTA_ClassicHomeIV</t>
  </si>
  <si>
    <t>#FF4C90CC</t>
  </si>
  <si>
    <t>UTA_ClassicAwayIV</t>
  </si>
  <si>
    <t>UTA_ClassicAwayIVAlt</t>
  </si>
  <si>
    <t>SAC_Home</t>
  </si>
  <si>
    <t>SAC_Away</t>
  </si>
  <si>
    <t>SAC_Alternate</t>
  </si>
  <si>
    <t>#FFA6A8AB</t>
  </si>
  <si>
    <t>SAC_ClassicAwayI</t>
  </si>
  <si>
    <t>#FF567EB9</t>
  </si>
  <si>
    <t>#FFF90030</t>
  </si>
  <si>
    <t>SAC_ClassicHomeII</t>
  </si>
  <si>
    <t>SAC_ClassicAwayII</t>
  </si>
  <si>
    <t>SAC_ClassicHomeIII</t>
  </si>
  <si>
    <t>#FF393A97</t>
  </si>
  <si>
    <t>SAC_ClassicAwayIII</t>
  </si>
  <si>
    <t>SAC_ClassicAwayIIIAtl</t>
  </si>
  <si>
    <t>#FFB79C6E</t>
  </si>
  <si>
    <t>#FF5A3F93</t>
  </si>
  <si>
    <t>SAC_ClassicHomeIV</t>
  </si>
  <si>
    <t>#FF0869B0</t>
  </si>
  <si>
    <t>NYK_Home</t>
  </si>
  <si>
    <t>#FF007AC0</t>
  </si>
  <si>
    <t>NYK_Away</t>
  </si>
  <si>
    <t>NYK_LatinNights</t>
  </si>
  <si>
    <t>NYK_StPatricks</t>
  </si>
  <si>
    <t>NYK_ClassicHomeI</t>
  </si>
  <si>
    <t>#FF007AC1</t>
  </si>
  <si>
    <t>NYK_ClassicAwayI</t>
  </si>
  <si>
    <t>NYK_ClassicHomeII</t>
  </si>
  <si>
    <t>#FF0B4499</t>
  </si>
  <si>
    <t>#FFFF5C00</t>
  </si>
  <si>
    <t>NYK_ClassicAwayII</t>
  </si>
  <si>
    <t>NYK_ClassicAwayIII</t>
  </si>
  <si>
    <t>NYK_Christmas</t>
  </si>
  <si>
    <t>#FF0A59A3</t>
  </si>
  <si>
    <t>LAL_Home</t>
  </si>
  <si>
    <t>LAL_Alternate</t>
  </si>
  <si>
    <t>LAL_Away</t>
  </si>
  <si>
    <t>LAL_LatinNights</t>
  </si>
  <si>
    <t>LAL_ClassicHomeI</t>
  </si>
  <si>
    <t>LAL_ClassicAwayI</t>
  </si>
  <si>
    <t>LAL_ClassicHomeII</t>
  </si>
  <si>
    <t>#FF739DD3</t>
  </si>
  <si>
    <t>LAL_ClassicAwayII</t>
  </si>
  <si>
    <t>LAL_ClassicHomeIII</t>
  </si>
  <si>
    <t>#FF0053A0</t>
  </si>
  <si>
    <t>#FF4B90CD</t>
  </si>
  <si>
    <t>LAL_ClassicAwayIII</t>
  </si>
  <si>
    <t>LAL_ClassicHomeIV</t>
  </si>
  <si>
    <t>#FF552583</t>
  </si>
  <si>
    <t>LAL_Christmas</t>
  </si>
  <si>
    <t>#FF332A86</t>
  </si>
  <si>
    <t>ORL_Home</t>
  </si>
  <si>
    <t>ORL_Away</t>
  </si>
  <si>
    <t>ORL_Alternate</t>
  </si>
  <si>
    <t>ORL_LatinNights</t>
  </si>
  <si>
    <t>#FFA7A9AC</t>
  </si>
  <si>
    <t>ORL_ClassicHomeI</t>
  </si>
  <si>
    <t>ORL_ClassicAwayI</t>
  </si>
  <si>
    <t>ORL_ClassAwayIAlt</t>
  </si>
  <si>
    <t>ORL_ClassicHomeII</t>
  </si>
  <si>
    <t>#FF0075BF</t>
  </si>
  <si>
    <t>ORL_ClassicAwayII</t>
  </si>
  <si>
    <t>DAL_Home</t>
  </si>
  <si>
    <t>DAL_Away</t>
  </si>
  <si>
    <t>DAL_Alternate</t>
  </si>
  <si>
    <t>DAL_LatinNights</t>
  </si>
  <si>
    <t>DAL_ClassicHomeI</t>
  </si>
  <si>
    <t>#FF00285E</t>
  </si>
  <si>
    <t>#FF007959</t>
  </si>
  <si>
    <t>DAL_ClassicAwayI</t>
  </si>
  <si>
    <t>BKN_Home</t>
  </si>
  <si>
    <t>BKN_Away</t>
  </si>
  <si>
    <t>BKN_ClassicAwayI</t>
  </si>
  <si>
    <t>BKN_ClassicHomeII</t>
  </si>
  <si>
    <t>#FFDF0C2B</t>
  </si>
  <si>
    <t>BKN_ClassicAwayII</t>
  </si>
  <si>
    <t>BKN_Christmas</t>
  </si>
  <si>
    <t>DEN_Home</t>
  </si>
  <si>
    <t>DEN_Away</t>
  </si>
  <si>
    <t>DEN_Alternate</t>
  </si>
  <si>
    <t>#FF0A2D62</t>
  </si>
  <si>
    <t>#FF5190CA</t>
  </si>
  <si>
    <t>DEN_NBAGreen</t>
  </si>
  <si>
    <t>#FF0F5A49</t>
  </si>
  <si>
    <t>DEN_ClassicHomeI</t>
  </si>
  <si>
    <t>#FFFDE545</t>
  </si>
  <si>
    <t>#FF0B3D91</t>
  </si>
  <si>
    <t>DEN_ClassicAwayI</t>
  </si>
  <si>
    <t>#FF0061AA</t>
  </si>
  <si>
    <t>#FFFFD520</t>
  </si>
  <si>
    <t>DEN_ClassicHomeII</t>
  </si>
  <si>
    <t>#FF292A2C</t>
  </si>
  <si>
    <t>DEN_ClassicHomeIII</t>
  </si>
  <si>
    <t>DEN_Christmas</t>
  </si>
  <si>
    <t>#FF0A2A5C</t>
  </si>
  <si>
    <t>#FFFDB728</t>
  </si>
  <si>
    <t>IND_Home</t>
  </si>
  <si>
    <t>IND_Away</t>
  </si>
  <si>
    <t>IND_Alternate</t>
  </si>
  <si>
    <t>#FFF8C42A</t>
  </si>
  <si>
    <t>IND_ClassicAwayI</t>
  </si>
  <si>
    <t>#FF1F3B69</t>
  </si>
  <si>
    <t>#FFDBC516</t>
  </si>
  <si>
    <t>IND_ClassicHomeII</t>
  </si>
  <si>
    <t>#FFF7DC0A</t>
  </si>
  <si>
    <t>#FF14224F</t>
  </si>
  <si>
    <t>IND_ClassicAwayII</t>
  </si>
  <si>
    <t>#FFF7DC01</t>
  </si>
  <si>
    <t>IND_ClassicAwayIIAlt</t>
  </si>
  <si>
    <t>IND_ClassicHomeIII</t>
  </si>
  <si>
    <t>#FF006CB7</t>
  </si>
  <si>
    <t>#FFFFD51E</t>
  </si>
  <si>
    <t>IND_ClassicAwayIV</t>
  </si>
  <si>
    <t>#FFFAD529</t>
  </si>
  <si>
    <t>DET_Home</t>
  </si>
  <si>
    <t>#FFDE0D2F</t>
  </si>
  <si>
    <t>DET_Away</t>
  </si>
  <si>
    <t>DET_Alternate</t>
  </si>
  <si>
    <t>DET_ClassicHomeI</t>
  </si>
  <si>
    <t>DET_ClassicAwayI</t>
  </si>
  <si>
    <t>DET_ClassicHomeII</t>
  </si>
  <si>
    <t>#FF238B99</t>
  </si>
  <si>
    <t>#FFE21B03</t>
  </si>
  <si>
    <t>DET_ClassicAwayII</t>
  </si>
  <si>
    <t>DET_ClassicHomeIII</t>
  </si>
  <si>
    <t>TOR_Home</t>
  </si>
  <si>
    <t>#FFCE1723</t>
  </si>
  <si>
    <t>#FFC4CED3</t>
  </si>
  <si>
    <t>TOR_Away</t>
  </si>
  <si>
    <t>TOR_Alternate</t>
  </si>
  <si>
    <t>MilitaryNight</t>
  </si>
  <si>
    <t>TOR_StPatricks</t>
  </si>
  <si>
    <t>#FF008349</t>
  </si>
  <si>
    <t>TOR_ClassicHomeI</t>
  </si>
  <si>
    <t>#FFD01040</t>
  </si>
  <si>
    <t>#FF393A96</t>
  </si>
  <si>
    <t>TOR_ClassicAwayI</t>
  </si>
  <si>
    <t>TOR_ClassicHomeII</t>
  </si>
  <si>
    <t>#FF5569B0</t>
  </si>
  <si>
    <t>HOU_Home</t>
  </si>
  <si>
    <t>HOU_Away</t>
  </si>
  <si>
    <t>HOU_Alternate</t>
  </si>
  <si>
    <t>#FFD03548</t>
  </si>
  <si>
    <t>HOU_LatinNights</t>
  </si>
  <si>
    <t>HOU_ClassicHomeI</t>
  </si>
  <si>
    <t>#FFCE3747</t>
  </si>
  <si>
    <t>#FFF7C325</t>
  </si>
  <si>
    <t>HOU_ClassicHomeII</t>
  </si>
  <si>
    <t>#FF14214E</t>
  </si>
  <si>
    <t>HOU_ClassicAwayII</t>
  </si>
  <si>
    <t>HOU_Christmas</t>
  </si>
  <si>
    <t>#FF9C989E</t>
  </si>
  <si>
    <t>#FFC6132F</t>
  </si>
  <si>
    <t>SAS_Home</t>
  </si>
  <si>
    <t>SAS_Away</t>
  </si>
  <si>
    <t>SAS_Alternate</t>
  </si>
  <si>
    <t>#FFC7C8CA</t>
  </si>
  <si>
    <t>SAS_LatinNights</t>
  </si>
  <si>
    <t>SAS_ClassicHomeII</t>
  </si>
  <si>
    <t>PHX_Home</t>
  </si>
  <si>
    <t>PHX_Away</t>
  </si>
  <si>
    <t>PHX_Alternate</t>
  </si>
  <si>
    <t>PHX_ClassicHomeI</t>
  </si>
  <si>
    <t>#FFF47D30</t>
  </si>
  <si>
    <t>#FF4F2683</t>
  </si>
  <si>
    <t>PHX_ClassicAwayI</t>
  </si>
  <si>
    <t>PHX_ClassicAwayII</t>
  </si>
  <si>
    <t>#FFF37736</t>
  </si>
  <si>
    <t>OKC_Home</t>
  </si>
  <si>
    <t>OKC_Away</t>
  </si>
  <si>
    <t>OKC_Alternate</t>
  </si>
  <si>
    <t>OKC_Christmas</t>
  </si>
  <si>
    <t>#FF0A7DC3</t>
  </si>
  <si>
    <t>#FFD1431E</t>
  </si>
  <si>
    <t>MIN_Home</t>
  </si>
  <si>
    <t>MIN_Away</t>
  </si>
  <si>
    <t>MIN_ClassicHomeI</t>
  </si>
  <si>
    <t>#FF00A261</t>
  </si>
  <si>
    <t>MIN_ClassicAwayI</t>
  </si>
  <si>
    <t>MIN_ClassicAwayII</t>
  </si>
  <si>
    <t>MIN_ClassicAwayIIAlt</t>
  </si>
  <si>
    <t>MIN_ClassicHomeIII</t>
  </si>
  <si>
    <t>#FFBC9B6A</t>
  </si>
  <si>
    <t>POR_Home</t>
  </si>
  <si>
    <t>POR_Away</t>
  </si>
  <si>
    <t>POR_Alternate</t>
  </si>
  <si>
    <t>#FFE13A3E</t>
  </si>
  <si>
    <t>RipCity</t>
  </si>
  <si>
    <t>POR_RipCity</t>
  </si>
  <si>
    <t>POR_ClassicHomeI</t>
  </si>
  <si>
    <t>#FFD31145</t>
  </si>
  <si>
    <t>POR_ClassicAwayI</t>
  </si>
  <si>
    <t>POR_ClassicHomeII</t>
  </si>
  <si>
    <t>#FFB6050E</t>
  </si>
  <si>
    <t>POR_ClassicAwayII</t>
  </si>
  <si>
    <t>GSW_Home</t>
  </si>
  <si>
    <t>GSW_Away</t>
  </si>
  <si>
    <t>GSW_ClassicHomeI</t>
  </si>
  <si>
    <t>#FF2C3294</t>
  </si>
  <si>
    <t>#FFFBD227</t>
  </si>
  <si>
    <t>GSW_ClassicAwayI</t>
  </si>
  <si>
    <t>GSW_ClassicHomeII</t>
  </si>
  <si>
    <t>#FF005696</t>
  </si>
  <si>
    <t>#FFCB073E</t>
  </si>
  <si>
    <t>GSW_ClassicHomeIII</t>
  </si>
  <si>
    <t>#FFF7B928</t>
  </si>
  <si>
    <t>GSW_ClassicAwayIII</t>
  </si>
  <si>
    <t>#FFFFC431</t>
  </si>
  <si>
    <t>GSW_ClassicHomeIV</t>
  </si>
  <si>
    <t>GSW_ClassicAwayIV</t>
  </si>
  <si>
    <t>#FFF9A01B</t>
  </si>
  <si>
    <t>GSW_ClassicHomeV</t>
  </si>
  <si>
    <t>WAS_Home</t>
  </si>
  <si>
    <t>WAS_Away</t>
  </si>
  <si>
    <t>WAS_ClassicHomeI</t>
  </si>
  <si>
    <t>#FFE90012</t>
  </si>
  <si>
    <t>WAS_ClassicAwayI</t>
  </si>
  <si>
    <t>WAS_ClassicHomeIII</t>
  </si>
  <si>
    <t>WAS_ClassicHomeIV</t>
  </si>
  <si>
    <t>WAS_ClassicAwayIV</t>
  </si>
  <si>
    <t>WAS_ClassicAwayIVAlt</t>
  </si>
  <si>
    <t>#FF191919</t>
  </si>
  <si>
    <t>EastASH</t>
  </si>
  <si>
    <t>j2012</t>
  </si>
  <si>
    <t>Other</t>
  </si>
  <si>
    <t>#FF007BC4</t>
  </si>
  <si>
    <t>EastASA</t>
  </si>
  <si>
    <t>j2013</t>
  </si>
  <si>
    <t>#FF0A549F</t>
  </si>
  <si>
    <t>WestASH</t>
  </si>
  <si>
    <t>#FFEC174B</t>
  </si>
  <si>
    <t>WestASA</t>
  </si>
  <si>
    <t>Unknown1H</t>
  </si>
  <si>
    <t>Unknown1</t>
  </si>
  <si>
    <t>#FF1A2EA4</t>
  </si>
  <si>
    <t>Unknown1A</t>
  </si>
  <si>
    <t>Unknown2H</t>
  </si>
  <si>
    <t>Unknown2A</t>
  </si>
  <si>
    <t>Unknown3H</t>
  </si>
  <si>
    <t>Unknown3A</t>
  </si>
  <si>
    <t>Unknown4H</t>
  </si>
  <si>
    <t>Unknown4A</t>
  </si>
  <si>
    <t>Unknown5H</t>
  </si>
  <si>
    <t>Unknown5A</t>
  </si>
  <si>
    <t>CelebrityH</t>
  </si>
  <si>
    <t>NBA2K13</t>
  </si>
  <si>
    <t>#FF9F1F63</t>
  </si>
  <si>
    <t>#FF262262</t>
  </si>
  <si>
    <t>CelebrityA</t>
  </si>
  <si>
    <t>DreamTeamH</t>
  </si>
  <si>
    <t>j1992</t>
  </si>
  <si>
    <t>#FF0A2A55</t>
  </si>
  <si>
    <t>DreamTeamA</t>
  </si>
  <si>
    <t>TeamUSAH</t>
  </si>
  <si>
    <t>TeamUSAA</t>
  </si>
  <si>
    <t>Bulls86H</t>
  </si>
  <si>
    <t>j1986</t>
  </si>
  <si>
    <t>TightRound</t>
  </si>
  <si>
    <t>Bulls86A</t>
  </si>
  <si>
    <t>Celtics86H</t>
  </si>
  <si>
    <t>Celtics86A</t>
  </si>
  <si>
    <t>Cavaliers90H</t>
  </si>
  <si>
    <t>j1990</t>
  </si>
  <si>
    <t>Cavaliers90A</t>
  </si>
  <si>
    <t>Lakers91H</t>
  </si>
  <si>
    <t>#FF542583</t>
  </si>
  <si>
    <t>Lakers91A</t>
  </si>
  <si>
    <t>Knicks95H</t>
  </si>
  <si>
    <t>j1995</t>
  </si>
  <si>
    <t>Knicks95A</t>
  </si>
  <si>
    <t>Bulls96H</t>
  </si>
  <si>
    <t>j1996</t>
  </si>
  <si>
    <t>Bulls96A</t>
  </si>
  <si>
    <t>SSonics96H</t>
  </si>
  <si>
    <t>#FF004724</t>
  </si>
  <si>
    <t>#FFA71B28</t>
  </si>
  <si>
    <t>SSonics96A</t>
  </si>
  <si>
    <t>Bulls98H</t>
  </si>
  <si>
    <t>j1998</t>
  </si>
  <si>
    <t>Bulls98A</t>
  </si>
  <si>
    <t>Jazz98H</t>
  </si>
  <si>
    <t>#FF00A1E4</t>
  </si>
  <si>
    <t>#FFCC836F</t>
  </si>
  <si>
    <t>Jazz98A</t>
  </si>
  <si>
    <t>Bulls91H</t>
  </si>
  <si>
    <t>Bulls91A</t>
  </si>
  <si>
    <t>Lakers65H</t>
  </si>
  <si>
    <t>Lakers65A</t>
  </si>
  <si>
    <t>Bucks71H</t>
  </si>
  <si>
    <t>j1971</t>
  </si>
  <si>
    <t>Bucks71A</t>
  </si>
  <si>
    <t>Lakers71H</t>
  </si>
  <si>
    <t>Lakers71A</t>
  </si>
  <si>
    <t>Lakers72H</t>
  </si>
  <si>
    <t>j1972</t>
  </si>
  <si>
    <t>Lakers72A</t>
  </si>
  <si>
    <t>Knicks72H</t>
  </si>
  <si>
    <t>#FF252583</t>
  </si>
  <si>
    <t>#FFF46634</t>
  </si>
  <si>
    <t>Knicks72A</t>
  </si>
  <si>
    <t>Sixers85H</t>
  </si>
  <si>
    <t>j1985</t>
  </si>
  <si>
    <t>TightParab</t>
  </si>
  <si>
    <t>Sixers85A</t>
  </si>
  <si>
    <t>Bucks85H</t>
  </si>
  <si>
    <t>#FF9D162E</t>
  </si>
  <si>
    <t>Bucks85A</t>
  </si>
  <si>
    <t>Hawks86H</t>
  </si>
  <si>
    <t>Hawks86A</t>
  </si>
  <si>
    <t>Lakers87H</t>
  </si>
  <si>
    <t>j1987</t>
  </si>
  <si>
    <t>Lakers87A</t>
  </si>
  <si>
    <t>Pistons89H</t>
  </si>
  <si>
    <t>j1989</t>
  </si>
  <si>
    <t>Pistons89A</t>
  </si>
  <si>
    <t>Bulls89H</t>
  </si>
  <si>
    <t>Bulls89A</t>
  </si>
  <si>
    <t>Blazers91H</t>
  </si>
  <si>
    <t>Blazers91A</t>
  </si>
  <si>
    <t>#FFFCCE3C</t>
  </si>
  <si>
    <t>Bulls93H</t>
  </si>
  <si>
    <t>j1993</t>
  </si>
  <si>
    <t>Bulls93A</t>
  </si>
  <si>
    <t>Hawks71H</t>
  </si>
  <si>
    <t>Hawks71A</t>
  </si>
  <si>
    <t>Hornets93H</t>
  </si>
  <si>
    <t>Hornets93A</t>
  </si>
  <si>
    <t>Nuggets94H</t>
  </si>
  <si>
    <t>j1994</t>
  </si>
  <si>
    <t>#FF002A60</t>
  </si>
  <si>
    <t>#FFBB9654</t>
  </si>
  <si>
    <t>#FF6D0116</t>
  </si>
  <si>
    <t>Nuggets94A</t>
  </si>
  <si>
    <t>Rockets94H</t>
  </si>
  <si>
    <t>Rockets94A</t>
  </si>
  <si>
    <t>Magic95H</t>
  </si>
  <si>
    <t>#FF05398F</t>
  </si>
  <si>
    <t>#FFC6CED4</t>
  </si>
  <si>
    <t>Magic95A</t>
  </si>
  <si>
    <t>Lakers98H</t>
  </si>
  <si>
    <t>Lakers98A</t>
  </si>
  <si>
    <t>Spurs98H</t>
  </si>
  <si>
    <t>#FF8E8E91</t>
  </si>
  <si>
    <t>Spurs98A</t>
  </si>
  <si>
    <t>Kings02H</t>
  </si>
  <si>
    <t>j2002</t>
  </si>
  <si>
    <t>Kings02A</t>
  </si>
  <si>
    <t>Sixers77H</t>
  </si>
  <si>
    <t>j1977</t>
  </si>
  <si>
    <t>Sixers77A</t>
  </si>
  <si>
    <t>Sixers01H</t>
  </si>
  <si>
    <t>j2001</t>
  </si>
  <si>
    <t>Sixers01A</t>
  </si>
  <si>
    <t>HomeH</t>
  </si>
  <si>
    <t>Unknown2</t>
  </si>
  <si>
    <t>HomeA</t>
  </si>
  <si>
    <t>AwayH</t>
  </si>
  <si>
    <t>AwayA</t>
  </si>
  <si>
    <t>BlackH</t>
  </si>
  <si>
    <t>BlackA</t>
  </si>
  <si>
    <t>WhiteH</t>
  </si>
  <si>
    <t>WhiteA</t>
  </si>
  <si>
    <t>EliteH</t>
  </si>
  <si>
    <t>Rookies</t>
  </si>
  <si>
    <t>EliteA</t>
  </si>
  <si>
    <t>StarsH</t>
  </si>
  <si>
    <t>StarsA</t>
  </si>
  <si>
    <t>CAT1H</t>
  </si>
  <si>
    <t>Custom2</t>
  </si>
  <si>
    <t>#FF431320</t>
  </si>
  <si>
    <t>#FF505050</t>
  </si>
  <si>
    <t>#FF4E411A</t>
  </si>
  <si>
    <t>CAT1A</t>
  </si>
  <si>
    <t>CAT2H</t>
  </si>
  <si>
    <t>#FF1E1E35</t>
  </si>
  <si>
    <t>#FF161616</t>
  </si>
  <si>
    <t>CAT2A</t>
  </si>
  <si>
    <t>CAT3H</t>
  </si>
  <si>
    <t>#FF480F17</t>
  </si>
  <si>
    <t>#FF0F2B3D</t>
  </si>
  <si>
    <t>CAT3A</t>
  </si>
  <si>
    <t>CAT4H</t>
  </si>
  <si>
    <t>CAT</t>
  </si>
  <si>
    <t>#FF444206</t>
  </si>
  <si>
    <t>CAT4A</t>
  </si>
  <si>
    <t>CAT5H</t>
  </si>
  <si>
    <t>#FFFD7C06</t>
  </si>
  <si>
    <t>CAT5A</t>
  </si>
  <si>
    <t>CAT6H</t>
  </si>
  <si>
    <t>#FFDDC218</t>
  </si>
  <si>
    <t>CAT6A</t>
  </si>
  <si>
    <t>CAT7H</t>
  </si>
  <si>
    <t>#FFD13D00</t>
  </si>
  <si>
    <t>#FF1D2B5B</t>
  </si>
  <si>
    <t>CAT7A</t>
  </si>
  <si>
    <t>CAT8H</t>
  </si>
  <si>
    <t>#FFE87018</t>
  </si>
  <si>
    <t>#FF2C72B8</t>
  </si>
  <si>
    <t>CAT8A</t>
  </si>
  <si>
    <t>CAT9H</t>
  </si>
  <si>
    <t>#FFEC880F</t>
  </si>
  <si>
    <t>CAT9A</t>
  </si>
  <si>
    <t>CAT10H</t>
  </si>
  <si>
    <t>#FFF6CC3E</t>
  </si>
  <si>
    <t>#FF9D1A73</t>
  </si>
  <si>
    <t>CAT10A</t>
  </si>
  <si>
    <t>CATUnknown1H</t>
  </si>
  <si>
    <t>#FFE91D20</t>
  </si>
  <si>
    <t>CATUnknown1A</t>
  </si>
  <si>
    <t>CATUnknown2H</t>
  </si>
  <si>
    <t>#FFE53006</t>
  </si>
  <si>
    <t>#FF0E4EB4</t>
  </si>
  <si>
    <t>CATUnknown2A</t>
  </si>
  <si>
    <t>Custom1H</t>
  </si>
  <si>
    <t>#00000000</t>
  </si>
  <si>
    <t>Custom1A</t>
  </si>
  <si>
    <t>Custom2H</t>
  </si>
  <si>
    <t>Custom2A</t>
  </si>
  <si>
    <t>Custom3H</t>
  </si>
  <si>
    <t>Custom3A</t>
  </si>
  <si>
    <t>Custom4H</t>
  </si>
  <si>
    <t>Custom4A</t>
  </si>
  <si>
    <t>Custom5H</t>
  </si>
  <si>
    <t>Custom5A</t>
  </si>
  <si>
    <t>Custom6H</t>
  </si>
  <si>
    <t>Custom6A</t>
  </si>
  <si>
    <t>Custom7H</t>
  </si>
  <si>
    <t>Custom7A</t>
  </si>
  <si>
    <t>Custom8H</t>
  </si>
  <si>
    <t>Custom3</t>
  </si>
  <si>
    <t>Custom8A</t>
  </si>
  <si>
    <t>Custom9H</t>
  </si>
  <si>
    <t>Custom9A</t>
  </si>
  <si>
    <t>Custom10H</t>
  </si>
  <si>
    <t>Custom1</t>
  </si>
  <si>
    <t>Custom10A</t>
  </si>
  <si>
    <t>CustomUnknown1H</t>
  </si>
  <si>
    <t>CustomUnknown1A</t>
  </si>
  <si>
    <t>CustomUnknown2H</t>
  </si>
  <si>
    <t>CustomUnknown2A</t>
  </si>
  <si>
    <t>Alex Picks</t>
  </si>
  <si>
    <t>Danny Picks</t>
  </si>
  <si>
    <t>\</t>
  </si>
  <si>
    <t>a</t>
  </si>
  <si>
    <t>Position</t>
  </si>
  <si>
    <t>Style 1</t>
  </si>
  <si>
    <t>Style 2</t>
  </si>
  <si>
    <t>Style 3</t>
  </si>
  <si>
    <t>Syle 4</t>
  </si>
  <si>
    <t>Style 5</t>
  </si>
  <si>
    <t>Style 6</t>
  </si>
  <si>
    <t>Style 7</t>
  </si>
  <si>
    <t>Point Guard (Engineer &amp; Director)</t>
  </si>
  <si>
    <t>All Around</t>
  </si>
  <si>
    <t>Athletic</t>
  </si>
  <si>
    <t>Defensive</t>
  </si>
  <si>
    <t>Pass First</t>
  </si>
  <si>
    <t>3pt Specialist</t>
  </si>
  <si>
    <t>Shooting Guard (Slayer)</t>
  </si>
  <si>
    <t>Slashing</t>
  </si>
  <si>
    <t>Small Forward (Vigilante)</t>
  </si>
  <si>
    <t>Point Forward</t>
  </si>
  <si>
    <t>Power Forward (Guardian)</t>
  </si>
  <si>
    <t>Back to Basket</t>
  </si>
  <si>
    <t>Faceup</t>
  </si>
  <si>
    <t>Rebounding</t>
  </si>
  <si>
    <t>Center (Medic)</t>
  </si>
  <si>
    <t>Description of PlayStyle</t>
  </si>
  <si>
    <t>Balanced, all around play style.</t>
  </si>
  <si>
    <t>Atheltic</t>
  </si>
  <si>
    <t>Player moves the ball around the court.</t>
  </si>
  <si>
    <t>Player will play reserved, defensively.</t>
  </si>
  <si>
    <t>Player will try to pass the ball on to assist.</t>
  </si>
  <si>
    <t>Player tries to score as often as possible, in general.</t>
  </si>
  <si>
    <t>Player specializes in taking and making 3pt shots.</t>
  </si>
  <si>
    <t>Player will constantly try to score layups and dunks by charging at the net.</t>
  </si>
  <si>
    <t>Focuses on passing and scoring.</t>
  </si>
  <si>
    <t>Back To Basket</t>
  </si>
  <si>
    <t>Player will stay near the net to get rebounds.</t>
  </si>
  <si>
    <t>Affiliation</t>
  </si>
  <si>
    <t>Bio</t>
  </si>
  <si>
    <t>Foggy</t>
  </si>
  <si>
    <t>Nelson</t>
  </si>
  <si>
    <t>Daredevil</t>
  </si>
  <si>
    <t xml:space="preserve">Friend, carer, and unlicensed therapist of Matt Murdock, Foggy Nelson is an awkward lawyer with a strong mental game. </t>
  </si>
  <si>
    <t>Philip</t>
  </si>
  <si>
    <t>Jennings</t>
  </si>
  <si>
    <t>The Americans</t>
  </si>
  <si>
    <t xml:space="preserve">Deep state spy for Russia, active in the United States in the 1980s, Philip Jennings is a con man with a heart for western culture. </t>
  </si>
  <si>
    <t>Larry</t>
  </si>
  <si>
    <t>the Lobster</t>
  </si>
  <si>
    <t>The lesser of the two crustaceans on Spongebob, Larry the Lobster is a rad surfer and serious weight lifter!</t>
  </si>
  <si>
    <t>Tom</t>
  </si>
  <si>
    <t>Cruise</t>
  </si>
  <si>
    <t>Actor</t>
  </si>
  <si>
    <t xml:space="preserve">Former headpiece of the Scientology movement, Tom Cruise defies the "old actors can't make good action movies" stereotype with style. </t>
  </si>
  <si>
    <t>Race</t>
  </si>
  <si>
    <t>Neck Fat</t>
  </si>
  <si>
    <t>Chin Length</t>
  </si>
  <si>
    <t>Chin Width</t>
  </si>
  <si>
    <t>Chin Protrusion</t>
  </si>
  <si>
    <t>Jaw Squareness</t>
  </si>
  <si>
    <t>Jaw Width</t>
  </si>
  <si>
    <t>Cheek Height</t>
  </si>
  <si>
    <t>Cheek Width</t>
  </si>
  <si>
    <t>Cheek Fullness</t>
  </si>
  <si>
    <t>Head Definition</t>
  </si>
  <si>
    <t>Upper Lip Curve</t>
  </si>
  <si>
    <t>Upper Lip Thickness</t>
  </si>
  <si>
    <t>Upper Lip Protrustion</t>
  </si>
  <si>
    <t>Lower Lip Curve</t>
  </si>
  <si>
    <t>Lower Lip Thickness</t>
  </si>
  <si>
    <t>Lower Lip Protrusion</t>
  </si>
  <si>
    <t>Mouth Size Height</t>
  </si>
  <si>
    <t>Mouth Size Width</t>
  </si>
  <si>
    <t>Mouth Corners Curve</t>
  </si>
  <si>
    <t>Ear Height</t>
  </si>
  <si>
    <t>Ear Width</t>
  </si>
  <si>
    <t>Ear Lobe</t>
  </si>
  <si>
    <t>Ear Lobe Tilt</t>
  </si>
  <si>
    <t>Nose Height</t>
  </si>
  <si>
    <t>Nose Width</t>
  </si>
  <si>
    <t>Nose Protrusion</t>
  </si>
  <si>
    <t>Nose Bone Bridge</t>
  </si>
  <si>
    <t>Nose Bone Definition</t>
  </si>
  <si>
    <t>Nose Bone Width</t>
  </si>
  <si>
    <t>Nose Tip Height</t>
  </si>
  <si>
    <t>Nose Tip Width</t>
  </si>
  <si>
    <t>Nose Tip Size</t>
  </si>
  <si>
    <t>Nose Tip Bend</t>
  </si>
  <si>
    <t>Nostrils Height</t>
  </si>
  <si>
    <t>Nostrils Width</t>
  </si>
  <si>
    <t>Eyes Openness</t>
  </si>
  <si>
    <t>Eyes Spacing</t>
  </si>
  <si>
    <t>Lower Eyelid Shape</t>
  </si>
  <si>
    <t>Upper Eyelid Shape</t>
  </si>
  <si>
    <t>Eye Placement Height</t>
  </si>
  <si>
    <t>Eye Placement Width</t>
  </si>
  <si>
    <t>Eye Rotation</t>
  </si>
  <si>
    <t>Eye Protrusion</t>
  </si>
  <si>
    <t>Eyelid Outer</t>
  </si>
  <si>
    <t>Eyelid Inner</t>
  </si>
  <si>
    <t>Spritopian</t>
  </si>
  <si>
    <t>Atacaman</t>
  </si>
  <si>
    <t>African</t>
  </si>
  <si>
    <t>Headshapes</t>
  </si>
  <si>
    <t>Headshape</t>
  </si>
  <si>
    <t>Mouth</t>
  </si>
  <si>
    <t>Ear</t>
  </si>
  <si>
    <t>Nose</t>
  </si>
  <si>
    <t>Eyes</t>
  </si>
  <si>
    <t>RedMC Name</t>
  </si>
  <si>
    <t>HParam1</t>
  </si>
  <si>
    <t>HdBrwHght</t>
  </si>
  <si>
    <t>HdBrwWdth</t>
  </si>
  <si>
    <t>HdBrwSlpd</t>
  </si>
  <si>
    <t>HdNkThck</t>
  </si>
  <si>
    <t>HdNkFat</t>
  </si>
  <si>
    <t>HdChnLen</t>
  </si>
  <si>
    <t>HdChnWdth</t>
  </si>
  <si>
    <t>HdChnProt</t>
  </si>
  <si>
    <t>HdJawSqr</t>
  </si>
  <si>
    <t>HdJawWdth</t>
  </si>
  <si>
    <t>HdChkHght</t>
  </si>
  <si>
    <t>HdChkWdth</t>
  </si>
  <si>
    <t>HdChkFull</t>
  </si>
  <si>
    <t>HdDefinit</t>
  </si>
  <si>
    <t>MtULCurve</t>
  </si>
  <si>
    <t>MtULThick</t>
  </si>
  <si>
    <t>MtULProtr</t>
  </si>
  <si>
    <t>MtLLCurve</t>
  </si>
  <si>
    <t>MtLLThick</t>
  </si>
  <si>
    <t>MtLLProtr</t>
  </si>
  <si>
    <t>MtSzHght</t>
  </si>
  <si>
    <t>MtSzWdth</t>
  </si>
  <si>
    <t>MtCrvCorn</t>
  </si>
  <si>
    <t>ErHeight</t>
  </si>
  <si>
    <t>ErWidth</t>
  </si>
  <si>
    <t>ErEarLobe</t>
  </si>
  <si>
    <t>ErTilt</t>
  </si>
  <si>
    <t>NsNsHght</t>
  </si>
  <si>
    <t>NsNsWdth</t>
  </si>
  <si>
    <t>NsNsProtr</t>
  </si>
  <si>
    <t>NsBnBridge</t>
  </si>
  <si>
    <t>NsBnDefin</t>
  </si>
  <si>
    <t>NsBnWdth</t>
  </si>
  <si>
    <t>NsTipHght</t>
  </si>
  <si>
    <t>NsTipWdth</t>
  </si>
  <si>
    <t>NsTipTip</t>
  </si>
  <si>
    <t>NsTipBnd</t>
  </si>
  <si>
    <t>NsNtHght</t>
  </si>
  <si>
    <t>NsNtWdth</t>
  </si>
  <si>
    <t>EsFrmOpen</t>
  </si>
  <si>
    <t>EsFrmSpac</t>
  </si>
  <si>
    <t>EsFrmLwEl</t>
  </si>
  <si>
    <t>EsFrmUpEl</t>
  </si>
  <si>
    <t>EsPlcHght</t>
  </si>
  <si>
    <t>EsPlcWdth</t>
  </si>
  <si>
    <t>EsPlcRot</t>
  </si>
  <si>
    <t>EsPlcProt</t>
  </si>
  <si>
    <t>EsShpOtEl</t>
  </si>
  <si>
    <t>EsShpInEl</t>
  </si>
  <si>
    <t>Real Name</t>
  </si>
  <si>
    <t>Blackness</t>
  </si>
  <si>
    <t>Asianness</t>
  </si>
  <si>
    <t>Brow Height</t>
  </si>
  <si>
    <t>Brow Width</t>
  </si>
  <si>
    <t>Brow Sloped</t>
  </si>
  <si>
    <t>Neck Thickness</t>
  </si>
  <si>
    <t>Normalcy Min</t>
  </si>
  <si>
    <t>???</t>
  </si>
  <si>
    <t>Normalcy Max</t>
  </si>
  <si>
    <t>Constrained Rand</t>
  </si>
  <si>
    <t>True Rand</t>
  </si>
  <si>
    <t>IMPORTANT</t>
  </si>
  <si>
    <t>All current data based on caucasian head type</t>
  </si>
  <si>
    <t>Values go from -255 to 255</t>
  </si>
  <si>
    <t>X axis values -255 is left 255 is right</t>
  </si>
  <si>
    <t>I don't think that these caps should be hard caps, instead they should just be rare to bypass them</t>
  </si>
  <si>
    <t>Y axis values -255 is bottom 255 is top</t>
  </si>
  <si>
    <t>In conclusion, I don't think our fears were substantiated</t>
  </si>
  <si>
    <r>
      <rPr>
        <rFont val="Arial"/>
        <color theme="1"/>
      </rPr>
      <t xml:space="preserve">My theory is that full randomization </t>
    </r>
    <r>
      <rPr>
        <rFont val="Arial"/>
        <i/>
        <color theme="1"/>
      </rPr>
      <t>can</t>
    </r>
    <r>
      <rPr>
        <rFont val="Arial"/>
        <color theme="1"/>
      </rPr>
      <t xml:space="preserve"> create weird alien-esque players, but will not very often. (Especially if other settings are accounted for like hair, facial hair, color...etc)</t>
    </r>
  </si>
  <si>
    <t>Using these guidelined "normalcy" values can help with this, but may also neuter the uniqueness and wackyness that we love in random players</t>
  </si>
  <si>
    <t>My prediction is that we will adjust these values based on factions/races. It's not as bad as I originally thought.</t>
  </si>
  <si>
    <t xml:space="preserve">These provide a good baseline though, for generating a player head that looks like a human being. </t>
  </si>
  <si>
    <t xml:space="preserve">We will have to see how they work in practice. </t>
  </si>
  <si>
    <t>Faction</t>
  </si>
  <si>
    <t>First Name Bin</t>
  </si>
  <si>
    <t>Last Name Bin</t>
  </si>
  <si>
    <t>Skin Color</t>
  </si>
  <si>
    <t>Hair Color</t>
  </si>
  <si>
    <t>Hair Type</t>
  </si>
  <si>
    <t>Facial Hair</t>
  </si>
  <si>
    <t>Accessories</t>
  </si>
  <si>
    <t>Archetypal Lock</t>
  </si>
  <si>
    <t>Sanchevastes</t>
  </si>
  <si>
    <t>Human</t>
  </si>
  <si>
    <t>Santiago,Sebastian,Matias,Mateo,Nicolas,Alejandro,Diego,Samuel,Benjamin,Daniel,Joaquin,Lucas,Tomas,Gabriel,Martin,David,Emiliano,Jeronimo,Emmanuel,Agustin,Juan,Pablo,Juan,Jose,Andres,Thiago,Leonardo,Felipe,Angel,Maximiliano,Christopher,Juan,Diego,Adrian,Pablo,Miguel,Angel,Rodrigo,Alexander,Ignacio,Emilio,Dylan,Bruno,Carlos,Vicente,Valentino,Santino,Julian,Juan,Sebastian,Aaron,Lautaro,Axel,Fernando,Ian,Christian,Javier,Manuel,Luciano,Francisco,Juan,David,Iker,Facundo,Rafael,Alex,Franco,Antonio,Luis,Isaac,Maximo,Pedro,Ricardo,Sergio,Eduardo,Bautista,Miguel,Cristobal,Kevin,Jorge,Alonso,Anthony,Simon,Juan,Joshua,Diego Alejandro,Juan,Manuel,Mario,Alan,Josue,Gael,Hugo,Matthew,Ivan,Damian,Lorenzo,Juan Martin,Esteban,Alvaro,Valentin,Dante,Jacobo,Jesus,Camilo,Juan Esteban,Elias</t>
  </si>
  <si>
    <t>Brown, Dark Brown, Light Brown</t>
  </si>
  <si>
    <t>Any</t>
  </si>
  <si>
    <t>Short</t>
  </si>
  <si>
    <t>Mustaches, Beards</t>
  </si>
  <si>
    <t>Waage,Waban,Waclaw,Waco,Waddell,Waddsworth,Wade,Wadell,Waden,Wadik,Wadim,Wadleigh,Wadley,Wadly,Wadsworth,Wadswurth,Wael,Wagg,Waggner,Waggoner,Wagnar,Wagner,Wahid,Wahida,Wahkan,Waide,Wail,Wails,Wain,Waite,Wake,Wakefield,Wakeley,Wakeman,Walbert,Walchelim,Walcot,Walcott,Wald,Waldan,Waldemar,Waldemarr,Walden,Waldermar,Waldi,Waldin,Waldo,Waldon,Waldorf,Waldron,Waldy,Wale,Waled,Waleed,Walenty,Waleran,Wales,Waley,Walford,Walfred,Wali,Walid,Walk,Walker,Wallace,Wallach,Wallas,Wallcot,Wallcott,Waller,Wallie,Wallis,Walls,Wally,Walmir,Walmond,Walram,Walsh,Walt,Walten,Walter,Walther,Waltin,Walton,Waltraud,Waltraut,Walwin,Walwinn,Walworth,Walwyn,Walwynn,Walwynne,Waly,Waman,Wamblee,Wang,Wapi,Waqar,War,Warburton,Ward,Warde,Wardell,Warden,Wardford,Wardie,Wardin,Wardlea,Wardleigh,Wardley,Wardon,Ware,Waren,Warend,Warfield,Warford,Wargnur,Warick,Warin,Waring,Wark,Warley,Warmond,Warn,Warner,Warren,Warrenson,Warrick,Warrin,Warriner,Warring,Warron,Warry,Warton,Warweck,Warwen,Warwick,Warwun,Warwyc,Warwyck,Wasaki,Waseem,Wash,Washbern,Washbie,Washburn,Washby,Washe,Washi,Washing,Washington,Wasily,Wasim,Wasseem,Wassily,Wat,Watford,Watkins,Watson,Watt,Waverly,Way,Wayde,Waydee,Wayland,Waylon,Wayne,Wazlaw,Webb,Weber,Webley,Webster,Wedan,Wedel,Welborne,Welby,Welce,Welch,Welcome,Weldon,Welford,Weller,Welles,Wells,Welsh,Welti,Welton,Welwyn,Wen,Wenceslaus,Wendel,Wendell,Wenzel,Werner,Wes,Wesley,Wess,Wessely,West,Westbrook,Westby,Westcott,Westleigh,Weston,Wetherby,Wheaton,Wheeler,Whistler,Whit,Whitby,Whitcomb,White,Whitelaw,Whitey,Whitfield,Whitford,Whitley,Whitlock,Whitman,Whitmore,Whittaker,Who.,Wicasa,Wick,Wid,Wieslav,Wihtred,Wil,Wilbert,Wilbur,Wiley,Wilford,Wilfred,Wilfrid,Wilfried,Wilhelm,Wilkes,Wilkie,Will,Willard,Willem,William,Williams,Williamson,Willie,Willis,Willkie,Willow,Wills,Willy,Wilmar,Wilmer,Wilmos,Wilmot,Wilson,Wilt,Wilton,Win,Winchell,Windham,Windsor,Winfield,Winfred,Winfrey,Wingate,Wingy,Winifred,Winn,Winni,Winnie,Winny,Winog,Winslow,Winston,Winter,Winters,Winthrop,Winton,Winward,Wirt,Wisdom,Wise,Wissian,Wit,Wite,Witton,Wlod,Wohehiv,Wojtek,Wokaihwokomas,Wolcott,Wolf,Wolfe,Wolfgang,Wolfie,Wolfram,Wolodymyr,Wolstan,Wonkas,Woo,Wood,Woodie,Woodis,Woodrow,Woodruff,Woodson,Woodward,Woody,Woolsey,Woorak,Worrin,Wray,Wren,Wright,Wupen,Wulfhere,Wulfnoth,Wulfsige,Wulfstan,Wuyi,Wyalan,Wyatt,Wyatte,Wyclef,Wyd,Wyeth,Wyley,Wylie,Wylkes,Wyn,Wyndam,Wynono,Wynter,Wynton,Wynward,Wynyard,Wyome,Wyson,Wystan,Wythe</t>
  </si>
  <si>
    <t>Pale White, White</t>
  </si>
  <si>
    <t>Green</t>
  </si>
  <si>
    <t>Peaky Blinders</t>
  </si>
  <si>
    <t>Black, Brown</t>
  </si>
  <si>
    <t>Suit</t>
  </si>
  <si>
    <t>Blobs</t>
  </si>
  <si>
    <t>Dwarves</t>
  </si>
  <si>
    <t>Dwarf</t>
  </si>
  <si>
    <t>Nords</t>
  </si>
  <si>
    <t>Blonde</t>
  </si>
  <si>
    <t>Warren</t>
  </si>
  <si>
    <t>Allocation Points</t>
  </si>
  <si>
    <t>Turn based league</t>
  </si>
  <si>
    <t>Starter</t>
  </si>
  <si>
    <t>5-10 per season</t>
  </si>
  <si>
    <t>Dependent on schedule of games</t>
  </si>
  <si>
    <t>For example, Warren and Dick play the first day of league, it is their turn to manage their teams before the game</t>
  </si>
  <si>
    <t>1 to release player</t>
  </si>
  <si>
    <t>League game is played, THEN Minor League game is simulated</t>
  </si>
  <si>
    <t>2 to sign new player</t>
  </si>
  <si>
    <t>Results shown for each, stats updated</t>
  </si>
  <si>
    <t>Bench</t>
  </si>
  <si>
    <t>1 to sign new prospect</t>
  </si>
  <si>
    <t>CEOs cannot make adjustments until the day of their next game</t>
  </si>
  <si>
    <t>A day passes, and then the next teams can make their adjustments and play</t>
  </si>
  <si>
    <t>________</t>
  </si>
  <si>
    <t>Trades do not cost allocation points</t>
  </si>
  <si>
    <t>Warrens Minor League</t>
  </si>
  <si>
    <t>Prospect</t>
  </si>
  <si>
    <t>Sentience Values</t>
  </si>
  <si>
    <t>Random Gauntlet Player</t>
  </si>
  <si>
    <t>We are each CEO's counsel</t>
  </si>
  <si>
    <t>Some CEOs delegate to their counsel, some do not</t>
  </si>
  <si>
    <t>Jared delegates to his counsel every time</t>
  </si>
  <si>
    <t>Charles Dick does not</t>
  </si>
  <si>
    <t>Goals and Random Stats-Based Events</t>
  </si>
  <si>
    <t>INCENTIVE BASED SPONSORSHIPS</t>
  </si>
  <si>
    <t>"Warren met with Thomas Shelby threatening to release him if he does not get 8 assists next game"</t>
  </si>
  <si>
    <t>CEOs start with certain amount of $$$</t>
  </si>
  <si>
    <t>"Charles is forcing Bill Nye to play with his injury next game, doubling the chance of reinjury"</t>
  </si>
  <si>
    <t>Costs certain amount of $$$ to retain league spot</t>
  </si>
  <si>
    <t>CEOs that do not have enough money to keep their team, will be fired</t>
  </si>
  <si>
    <t>Rationality</t>
  </si>
  <si>
    <t>New CEO will be hired with starting amount of $$$</t>
  </si>
  <si>
    <t>Value that dictates how erratic or reasonable a CEO will behave</t>
  </si>
  <si>
    <t xml:space="preserve">Money cannot be used for league operations </t>
  </si>
  <si>
    <t>Championships/2nd/3rd place will award CEOs with cash</t>
  </si>
  <si>
    <t>Having all-star players can reward CEOs with cash</t>
  </si>
  <si>
    <t>MVP or Most Valuable CEO awards will provide CEOs with cash</t>
  </si>
  <si>
    <t>Can use allocation points for sponsorships</t>
  </si>
  <si>
    <t>Buying into the league provides x (static) number of allocation points</t>
  </si>
  <si>
    <t>NBA Teams are for League Teams</t>
  </si>
  <si>
    <t>Historic is for Minor League</t>
  </si>
  <si>
    <t>All-Star will also be in NBA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</si>
</sst>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color rgb="FFFFFFFF"/>
      <name val="Arial"/>
      <scheme val="minor"/>
    </font>
    <font>
      <color rgb="FFFF0000"/>
      <name val="Arial"/>
      <scheme val="minor"/>
    </font>
    <font>
      <color rgb="FFF6B26B"/>
      <name val="Arial"/>
      <scheme val="minor"/>
    </font>
    <font>
      <color rgb="FF1155CC"/>
      <name val="Arial"/>
      <scheme val="minor"/>
    </font>
    <font>
      <color theme="1"/>
      <name val="Arial"/>
      <scheme val="minor"/>
    </font>
    <font>
      <color rgb="FFDDF2F0"/>
      <name val="Arial"/>
      <scheme val="minor"/>
    </font>
    <font>
      <b/>
      <sz val="14.0"/>
      <color theme="1"/>
      <name val="Cabin Condensed"/>
    </font>
    <font>
      <i/>
      <sz val="11.0"/>
      <color theme="1"/>
      <name val="Bree Serif"/>
    </font>
    <font>
      <sz val="11.0"/>
      <color theme="1"/>
      <name val="Bree Serif"/>
    </font>
    <font>
      <color theme="0"/>
      <name val="Arial"/>
      <scheme val="minor"/>
    </font>
    <font>
      <color theme="1"/>
      <name val="Arial"/>
    </font>
    <font>
      <b/>
      <color theme="1"/>
      <name val="Arial"/>
      <scheme val="minor"/>
    </font>
    <font>
      <b/>
      <sz val="10.0"/>
      <color theme="1"/>
      <name val="Arial"/>
      <scheme val="minor"/>
    </font>
    <font>
      <sz val="10.0"/>
      <color theme="1"/>
      <name val="Arial"/>
      <scheme val="minor"/>
    </font>
    <font>
      <color rgb="FF000000"/>
      <name val="Arial"/>
    </font>
    <font>
      <color rgb="FFFFFFFF"/>
      <name val="Arial"/>
    </font>
    <font>
      <color rgb="FF000000"/>
      <name val="Roboto"/>
    </font>
    <font>
      <sz val="8.0"/>
      <color rgb="FF5F6368"/>
      <name val="Roboto"/>
    </font>
    <font>
      <color rgb="FF000000"/>
      <name val="&quot;MS Shell Dlg 2&quot;"/>
    </font>
    <font>
      <b/>
      <color rgb="FFFFFFFF"/>
      <name val="Arial"/>
      <scheme val="minor"/>
    </font>
    <font>
      <color rgb="FF000000"/>
      <name val="Arial"/>
      <scheme val="minor"/>
    </font>
    <font>
      <b/>
      <i/>
      <color rgb="FFFFFFFF"/>
      <name val="Arial"/>
      <scheme val="minor"/>
    </font>
    <font>
      <b/>
      <i/>
      <color theme="1"/>
      <name val="Arial"/>
      <scheme val="minor"/>
    </font>
    <font>
      <color rgb="FFE91D63"/>
      <name val="Arial"/>
      <scheme val="minor"/>
    </font>
    <font>
      <i/>
      <color theme="1"/>
      <name val="Arial"/>
      <scheme val="minor"/>
    </font>
    <font>
      <i/>
      <color rgb="FFE91D63"/>
      <name val="Arial"/>
      <scheme val="minor"/>
    </font>
    <font>
      <b/>
      <i/>
      <u/>
      <color theme="1"/>
      <name val="Arial"/>
      <scheme val="minor"/>
    </font>
    <font>
      <b/>
      <i/>
      <color theme="0"/>
      <name val="Arial"/>
      <scheme val="minor"/>
    </font>
    <font>
      <b/>
      <color theme="0"/>
      <name val="Arial"/>
      <scheme val="minor"/>
    </font>
  </fonts>
  <fills count="32">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274E13"/>
        <bgColor rgb="FF274E13"/>
      </patternFill>
    </fill>
    <fill>
      <patternFill patternType="solid">
        <fgColor rgb="FFFDDCE8"/>
        <bgColor rgb="FFFDDCE8"/>
      </patternFill>
    </fill>
    <fill>
      <patternFill patternType="solid">
        <fgColor rgb="FF666666"/>
        <bgColor rgb="FF666666"/>
      </patternFill>
    </fill>
    <fill>
      <patternFill patternType="solid">
        <fgColor rgb="FFFF9900"/>
        <bgColor rgb="FFFF9900"/>
      </patternFill>
    </fill>
    <fill>
      <patternFill patternType="solid">
        <fgColor rgb="FF741B47"/>
        <bgColor rgb="FF741B47"/>
      </patternFill>
    </fill>
    <fill>
      <patternFill patternType="solid">
        <fgColor rgb="FF38761D"/>
        <bgColor rgb="FF38761D"/>
      </patternFill>
    </fill>
    <fill>
      <patternFill patternType="solid">
        <fgColor theme="6"/>
        <bgColor theme="6"/>
      </patternFill>
    </fill>
    <fill>
      <patternFill patternType="solid">
        <fgColor rgb="FFA4C2F4"/>
        <bgColor rgb="FFA4C2F4"/>
      </patternFill>
    </fill>
    <fill>
      <patternFill patternType="solid">
        <fgColor rgb="FFC27BA0"/>
        <bgColor rgb="FFC27BA0"/>
      </patternFill>
    </fill>
    <fill>
      <patternFill patternType="solid">
        <fgColor rgb="FFF1C232"/>
        <bgColor rgb="FFF1C232"/>
      </patternFill>
    </fill>
    <fill>
      <patternFill patternType="solid">
        <fgColor rgb="FF0C343D"/>
        <bgColor rgb="FF0C343D"/>
      </patternFill>
    </fill>
    <fill>
      <patternFill patternType="solid">
        <fgColor rgb="FFFFE599"/>
        <bgColor rgb="FFFFE599"/>
      </patternFill>
    </fill>
    <fill>
      <patternFill patternType="solid">
        <fgColor rgb="FFEA9999"/>
        <bgColor rgb="FFEA9999"/>
      </patternFill>
    </fill>
    <fill>
      <patternFill patternType="solid">
        <fgColor rgb="FFD5A6BD"/>
        <bgColor rgb="FFD5A6BD"/>
      </patternFill>
    </fill>
    <fill>
      <patternFill patternType="solid">
        <fgColor rgb="FFB7B7B7"/>
        <bgColor rgb="FFB7B7B7"/>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CFE2F3"/>
        <bgColor rgb="FFCFE2F3"/>
      </patternFill>
    </fill>
    <fill>
      <patternFill patternType="solid">
        <fgColor rgb="FF00FF00"/>
        <bgColor rgb="FF00FF00"/>
      </patternFill>
    </fill>
    <fill>
      <patternFill patternType="solid">
        <fgColor rgb="FFCCCCCC"/>
        <bgColor rgb="FFCCCCCC"/>
      </patternFill>
    </fill>
    <fill>
      <patternFill patternType="solid">
        <fgColor rgb="FFE91D63"/>
        <bgColor rgb="FFE91D63"/>
      </patternFill>
    </fill>
    <fill>
      <patternFill patternType="solid">
        <fgColor rgb="FFF7CB4D"/>
        <bgColor rgb="FFF7CB4D"/>
      </patternFill>
    </fill>
    <fill>
      <patternFill patternType="solid">
        <fgColor rgb="FFF46524"/>
        <bgColor rgb="FFF46524"/>
      </patternFill>
    </fill>
    <fill>
      <patternFill patternType="solid">
        <fgColor rgb="FFFFD966"/>
        <bgColor rgb="FFFFD966"/>
      </patternFill>
    </fill>
    <fill>
      <patternFill patternType="solid">
        <fgColor rgb="FF5B95F9"/>
        <bgColor rgb="FF5B95F9"/>
      </patternFill>
    </fill>
  </fills>
  <borders count="8">
    <border/>
    <border>
      <left style="thin">
        <color rgb="FF000000"/>
      </left>
    </border>
    <border>
      <right style="thin">
        <color rgb="FF000000"/>
      </right>
    </border>
    <border>
      <left style="thin">
        <color rgb="FF000000"/>
      </left>
      <right style="thin">
        <color rgb="FF000000"/>
      </right>
    </border>
    <border>
      <left style="thin">
        <color rgb="FFF4CCCC"/>
      </left>
      <right style="thin">
        <color rgb="FFF4CCCC"/>
      </right>
      <top style="thin">
        <color rgb="FFF4CCCC"/>
      </top>
      <bottom style="thin">
        <color rgb="FFF4CCCC"/>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bottom style="thin">
        <color rgb="FF000000"/>
      </bottom>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vertical="center" wrapText="1"/>
    </xf>
    <xf borderId="0" fillId="3" fontId="2" numFmtId="0" xfId="0" applyAlignment="1" applyFill="1" applyFont="1">
      <alignment horizontal="center" readingOrder="0" vertical="center"/>
    </xf>
    <xf borderId="0" fillId="3" fontId="2"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4" fontId="3" numFmtId="0" xfId="0" applyAlignment="1" applyFill="1" applyFont="1">
      <alignment horizontal="center" readingOrder="0" vertical="center"/>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5" fontId="4" numFmtId="0" xfId="0" applyAlignment="1" applyFill="1" applyFont="1">
      <alignment horizontal="center" readingOrder="0" vertical="center"/>
    </xf>
    <xf borderId="0" fillId="5" fontId="4" numFmtId="0" xfId="0" applyAlignment="1" applyFont="1">
      <alignment horizontal="center" readingOrder="0" shrinkToFit="0" vertical="center" wrapText="1"/>
    </xf>
    <xf borderId="0" fillId="5" fontId="4" numFmtId="0" xfId="0" applyAlignment="1" applyFont="1">
      <alignment horizontal="center" shrinkToFit="0" vertical="center" wrapText="1"/>
    </xf>
    <xf borderId="0" fillId="6" fontId="1" numFmtId="0" xfId="0" applyAlignment="1" applyFill="1" applyFont="1">
      <alignment horizontal="center" readingOrder="0" vertical="center"/>
    </xf>
    <xf borderId="0" fillId="6" fontId="1" numFmtId="0" xfId="0" applyAlignment="1" applyFont="1">
      <alignment horizontal="center" readingOrder="0" shrinkToFit="0" vertical="center" wrapText="1"/>
    </xf>
    <xf borderId="0" fillId="6" fontId="1" numFmtId="0" xfId="0" applyAlignment="1" applyFont="1">
      <alignment horizontal="center" shrinkToFit="0" vertical="center" wrapText="1"/>
    </xf>
    <xf borderId="0" fillId="7" fontId="5" numFmtId="0" xfId="0" applyAlignment="1" applyFill="1" applyFont="1">
      <alignment horizontal="center" readingOrder="0" vertical="center"/>
    </xf>
    <xf borderId="0" fillId="7" fontId="5" numFmtId="0" xfId="0" applyAlignment="1" applyFont="1">
      <alignment horizontal="center" readingOrder="0" shrinkToFit="0" vertical="center" wrapText="1"/>
    </xf>
    <xf borderId="0" fillId="7" fontId="5" numFmtId="0" xfId="0" applyAlignment="1" applyFont="1">
      <alignment horizontal="center" shrinkToFit="0" vertical="center" wrapText="1"/>
    </xf>
    <xf borderId="0" fillId="8" fontId="6" numFmtId="0" xfId="0" applyAlignment="1" applyFill="1" applyFont="1">
      <alignment horizontal="center" readingOrder="0" vertical="center"/>
    </xf>
    <xf borderId="0" fillId="8" fontId="6" numFmtId="0" xfId="0" applyAlignment="1" applyFont="1">
      <alignment horizontal="center" readingOrder="0" shrinkToFit="0" vertical="center" wrapText="1"/>
    </xf>
    <xf borderId="0" fillId="8" fontId="6" numFmtId="0" xfId="0" applyAlignment="1" applyFont="1">
      <alignment horizontal="center" shrinkToFit="0" vertical="center" wrapText="1"/>
    </xf>
    <xf borderId="0" fillId="0" fontId="7"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shrinkToFit="0" wrapText="1"/>
    </xf>
    <xf borderId="0" fillId="0" fontId="9" numFmtId="0" xfId="0" applyAlignment="1" applyFont="1">
      <alignment readingOrder="0" shrinkToFit="0" wrapText="1"/>
    </xf>
    <xf borderId="0" fillId="9" fontId="9" numFmtId="0" xfId="0" applyFill="1" applyFont="1"/>
    <xf borderId="0" fillId="0" fontId="8" numFmtId="0" xfId="0" applyAlignment="1" applyFont="1">
      <alignment readingOrder="0" shrinkToFit="0" wrapText="1"/>
    </xf>
    <xf borderId="0" fillId="0" fontId="9" numFmtId="0" xfId="0" applyAlignment="1" applyFont="1">
      <alignment shrinkToFit="0" wrapText="1"/>
    </xf>
    <xf borderId="0" fillId="8" fontId="9" numFmtId="0" xfId="0" applyFont="1"/>
    <xf borderId="0" fillId="10" fontId="9" numFmtId="0" xfId="0" applyFill="1" applyFont="1"/>
    <xf borderId="0" fillId="0" fontId="8"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Alignment="1" applyFont="1">
      <alignment shrinkToFit="0" wrapText="1"/>
    </xf>
    <xf borderId="0" fillId="0" fontId="8" numFmtId="0" xfId="0" applyAlignment="1" applyFont="1">
      <alignment shrinkToFit="0" wrapText="1"/>
    </xf>
    <xf borderId="0" fillId="0" fontId="9" numFmtId="0" xfId="0" applyFont="1"/>
    <xf borderId="0" fillId="3" fontId="1" numFmtId="0" xfId="0" applyAlignment="1" applyFont="1">
      <alignment readingOrder="0"/>
    </xf>
    <xf borderId="0" fillId="11" fontId="4" numFmtId="0" xfId="0" applyAlignment="1" applyFill="1" applyFont="1">
      <alignment readingOrder="0"/>
    </xf>
    <xf borderId="0" fillId="11" fontId="4" numFmtId="0" xfId="0" applyAlignment="1" applyFont="1">
      <alignment horizontal="center" readingOrder="0" vertical="center"/>
    </xf>
    <xf borderId="0" fillId="3" fontId="4" numFmtId="0" xfId="0" applyAlignment="1" applyFont="1">
      <alignment horizontal="center" vertical="center"/>
    </xf>
    <xf borderId="0" fillId="12" fontId="5" numFmtId="0" xfId="0" applyAlignment="1" applyFill="1" applyFont="1">
      <alignment readingOrder="0"/>
    </xf>
    <xf borderId="0" fillId="12" fontId="5" numFmtId="0" xfId="0" applyAlignment="1" applyFont="1">
      <alignment horizontal="center" readingOrder="0" vertical="center"/>
    </xf>
    <xf borderId="0" fillId="3" fontId="5" numFmtId="0" xfId="0" applyAlignment="1" applyFont="1">
      <alignment horizontal="center" vertical="center"/>
    </xf>
    <xf borderId="0" fillId="13" fontId="5" numFmtId="0" xfId="0" applyAlignment="1" applyFill="1" applyFont="1">
      <alignment readingOrder="0"/>
    </xf>
    <xf borderId="0" fillId="13" fontId="5" numFmtId="0" xfId="0" applyAlignment="1" applyFont="1">
      <alignment horizontal="center" readingOrder="0" vertical="center"/>
    </xf>
    <xf borderId="0" fillId="14" fontId="10" numFmtId="0" xfId="0" applyAlignment="1" applyFill="1" applyFont="1">
      <alignment readingOrder="0"/>
    </xf>
    <xf borderId="0" fillId="14" fontId="1" numFmtId="0" xfId="0" applyAlignment="1" applyFont="1">
      <alignment horizontal="center" readingOrder="0" vertical="center"/>
    </xf>
    <xf borderId="0" fillId="14" fontId="10" numFmtId="0" xfId="0" applyAlignment="1" applyFont="1">
      <alignment horizontal="center" readingOrder="0" vertical="center"/>
    </xf>
    <xf borderId="0" fillId="3" fontId="10" numFmtId="0" xfId="0" applyAlignment="1" applyFont="1">
      <alignment horizontal="center" vertical="center"/>
    </xf>
    <xf borderId="0" fillId="2" fontId="1" numFmtId="0" xfId="0" applyAlignment="1" applyFont="1">
      <alignment readingOrder="0"/>
    </xf>
    <xf borderId="0" fillId="3" fontId="1" numFmtId="0" xfId="0" applyFont="1"/>
    <xf borderId="0" fillId="3" fontId="1" numFmtId="0" xfId="0" applyAlignment="1" applyFont="1">
      <alignment horizontal="center" readingOrder="0"/>
    </xf>
    <xf borderId="0" fillId="2" fontId="1" numFmtId="0" xfId="0" applyAlignment="1" applyFont="1">
      <alignment horizontal="center" readingOrder="0"/>
    </xf>
    <xf borderId="0" fillId="0" fontId="5" numFmtId="0" xfId="0" applyAlignment="1" applyFont="1">
      <alignment readingOrder="0"/>
    </xf>
    <xf borderId="0" fillId="3" fontId="5" numFmtId="0" xfId="0" applyFont="1"/>
    <xf borderId="0" fillId="15" fontId="5" numFmtId="0" xfId="0" applyAlignment="1" applyFill="1" applyFont="1">
      <alignment horizontal="center" readingOrder="0" vertical="center"/>
    </xf>
    <xf borderId="1" fillId="16" fontId="5" numFmtId="0" xfId="0" applyAlignment="1" applyBorder="1" applyFill="1" applyFont="1">
      <alignment horizontal="center" readingOrder="0" vertical="center"/>
    </xf>
    <xf borderId="2" fillId="16" fontId="5" numFmtId="0" xfId="0" applyAlignment="1" applyBorder="1" applyFont="1">
      <alignment horizontal="center" readingOrder="0" vertical="center"/>
    </xf>
    <xf borderId="2" fillId="15" fontId="5" numFmtId="0" xfId="0" applyAlignment="1" applyBorder="1" applyFont="1">
      <alignment horizontal="center" readingOrder="0" vertical="center"/>
    </xf>
    <xf borderId="0" fillId="16" fontId="5" numFmtId="0" xfId="0" applyAlignment="1" applyFont="1">
      <alignment horizontal="center" readingOrder="0" vertical="center"/>
    </xf>
    <xf borderId="1" fillId="11" fontId="5" numFmtId="0" xfId="0" applyAlignment="1" applyBorder="1" applyFont="1">
      <alignment horizontal="center" readingOrder="0" vertical="center"/>
    </xf>
    <xf borderId="2" fillId="11" fontId="5" numFmtId="0" xfId="0" applyAlignment="1" applyBorder="1" applyFont="1">
      <alignment horizontal="center" readingOrder="0" vertical="center"/>
    </xf>
    <xf borderId="0" fillId="11" fontId="5" numFmtId="0" xfId="0" applyAlignment="1" applyFont="1">
      <alignment horizontal="center" readingOrder="0" vertical="center"/>
    </xf>
    <xf borderId="0" fillId="15" fontId="5" numFmtId="1" xfId="0" applyAlignment="1" applyFont="1" applyNumberFormat="1">
      <alignment horizontal="center" vertical="center"/>
    </xf>
    <xf borderId="3" fillId="16" fontId="5" numFmtId="1" xfId="0" applyAlignment="1" applyBorder="1" applyFont="1" applyNumberFormat="1">
      <alignment horizontal="center" vertical="center"/>
    </xf>
    <xf borderId="0" fillId="11" fontId="5" numFmtId="1" xfId="0" applyAlignment="1" applyFont="1" applyNumberFormat="1">
      <alignment horizontal="center" vertical="center"/>
    </xf>
    <xf borderId="1" fillId="11" fontId="5" numFmtId="1" xfId="0" applyAlignment="1" applyBorder="1" applyFont="1" applyNumberFormat="1">
      <alignment horizontal="center" vertical="center"/>
    </xf>
    <xf borderId="1" fillId="15" fontId="5" numFmtId="0" xfId="0" applyAlignment="1" applyBorder="1" applyFont="1">
      <alignment horizontal="center" readingOrder="0" vertical="center"/>
    </xf>
    <xf borderId="0" fillId="16" fontId="5" numFmtId="1" xfId="0" applyAlignment="1" applyFont="1" applyNumberFormat="1">
      <alignment horizontal="center" vertical="center"/>
    </xf>
    <xf borderId="3" fillId="15" fontId="5" numFmtId="1" xfId="0" applyAlignment="1" applyBorder="1" applyFont="1" applyNumberFormat="1">
      <alignment horizontal="center" vertical="center"/>
    </xf>
    <xf borderId="3" fillId="11" fontId="5" numFmtId="1" xfId="0" applyAlignment="1" applyBorder="1" applyFont="1" applyNumberFormat="1">
      <alignment horizontal="center" vertical="center"/>
    </xf>
    <xf borderId="1" fillId="16" fontId="5" numFmtId="1" xfId="0" applyAlignment="1" applyBorder="1" applyFont="1" applyNumberFormat="1">
      <alignment horizontal="center" vertical="center"/>
    </xf>
    <xf borderId="0" fillId="0" fontId="11" numFmtId="0" xfId="0" applyAlignment="1" applyFont="1">
      <alignment vertical="bottom"/>
    </xf>
    <xf borderId="0" fillId="0" fontId="11" numFmtId="0" xfId="0" applyAlignment="1" applyFont="1">
      <alignment readingOrder="0" vertical="bottom"/>
    </xf>
    <xf borderId="0" fillId="2" fontId="11" numFmtId="0" xfId="0" applyAlignment="1" applyFont="1">
      <alignment vertical="bottom"/>
    </xf>
    <xf borderId="0" fillId="17" fontId="11" numFmtId="0" xfId="0" applyAlignment="1" applyFill="1" applyFont="1">
      <alignment horizontal="center" readingOrder="0" vertical="center"/>
    </xf>
    <xf borderId="1" fillId="17" fontId="11" numFmtId="0" xfId="0" applyAlignment="1" applyBorder="1" applyFont="1">
      <alignment horizontal="center" readingOrder="0" vertical="center"/>
    </xf>
    <xf borderId="2" fillId="17" fontId="11" numFmtId="0" xfId="0" applyAlignment="1" applyBorder="1" applyFont="1">
      <alignment horizontal="center" readingOrder="0" vertical="center"/>
    </xf>
    <xf borderId="0" fillId="3" fontId="11" numFmtId="0" xfId="0" applyAlignment="1" applyFont="1">
      <alignment horizontal="center" vertical="center"/>
    </xf>
    <xf borderId="0" fillId="17" fontId="11" numFmtId="1" xfId="0" applyAlignment="1" applyFont="1" applyNumberFormat="1">
      <alignment horizontal="center" vertical="center"/>
    </xf>
    <xf borderId="3" fillId="17" fontId="11" numFmtId="1" xfId="0" applyAlignment="1" applyBorder="1" applyFont="1" applyNumberFormat="1">
      <alignment horizontal="center" vertical="center"/>
    </xf>
    <xf borderId="1" fillId="17" fontId="11" numFmtId="1" xfId="0" applyAlignment="1" applyBorder="1" applyFont="1" applyNumberFormat="1">
      <alignment horizontal="center" vertical="center"/>
    </xf>
    <xf borderId="0" fillId="17" fontId="5" numFmtId="0" xfId="0" applyAlignment="1" applyFont="1">
      <alignment horizontal="center" readingOrder="0" vertical="center"/>
    </xf>
    <xf borderId="1" fillId="17" fontId="5" numFmtId="0" xfId="0" applyAlignment="1" applyBorder="1" applyFont="1">
      <alignment horizontal="center" readingOrder="0" vertical="center"/>
    </xf>
    <xf borderId="2" fillId="17" fontId="5" numFmtId="0" xfId="0" applyAlignment="1" applyBorder="1" applyFont="1">
      <alignment horizontal="center" readingOrder="0" vertical="center"/>
    </xf>
    <xf borderId="0" fillId="17" fontId="5" numFmtId="1" xfId="0" applyAlignment="1" applyFont="1" applyNumberFormat="1">
      <alignment horizontal="center" readingOrder="0" vertical="center"/>
    </xf>
    <xf borderId="3" fillId="17" fontId="5" numFmtId="1" xfId="0" applyAlignment="1" applyBorder="1" applyFont="1" applyNumberFormat="1">
      <alignment horizontal="center" vertical="center"/>
    </xf>
    <xf borderId="0" fillId="17" fontId="5" numFmtId="1" xfId="0" applyAlignment="1" applyFont="1" applyNumberFormat="1">
      <alignment horizontal="center" vertical="center"/>
    </xf>
    <xf borderId="1" fillId="17" fontId="5" numFmtId="1" xfId="0" applyAlignment="1" applyBorder="1" applyFont="1" applyNumberFormat="1">
      <alignment horizontal="center" vertical="center"/>
    </xf>
    <xf borderId="0" fillId="11" fontId="5" numFmtId="1" xfId="0" applyAlignment="1" applyFont="1" applyNumberFormat="1">
      <alignment horizontal="center" readingOrder="0" vertical="center"/>
    </xf>
    <xf borderId="1" fillId="15" fontId="5" numFmtId="1" xfId="0" applyAlignment="1" applyBorder="1" applyFont="1" applyNumberFormat="1">
      <alignment horizontal="center" vertical="center"/>
    </xf>
    <xf borderId="3" fillId="11" fontId="5" numFmtId="1" xfId="0" applyAlignment="1" applyBorder="1" applyFont="1" applyNumberFormat="1">
      <alignment horizontal="center" readingOrder="0" vertical="center"/>
    </xf>
    <xf borderId="0" fillId="0" fontId="5" numFmtId="0" xfId="0" applyFont="1"/>
    <xf borderId="0" fillId="18" fontId="5" numFmtId="0" xfId="0" applyAlignment="1" applyFill="1" applyFont="1">
      <alignment readingOrder="0"/>
    </xf>
    <xf borderId="0" fillId="3" fontId="1" numFmtId="0" xfId="0" applyAlignment="1" applyFont="1">
      <alignment horizontal="center" readingOrder="0" vertical="center"/>
    </xf>
    <xf borderId="0" fillId="19" fontId="5" numFmtId="0" xfId="0" applyAlignment="1" applyFill="1" applyFont="1">
      <alignment horizontal="center" vertical="center"/>
    </xf>
    <xf borderId="0" fillId="19" fontId="11" numFmtId="0" xfId="0" applyAlignment="1" applyFont="1">
      <alignment horizontal="center" vertical="center"/>
    </xf>
    <xf borderId="0" fillId="19" fontId="5" numFmtId="0" xfId="0" applyAlignment="1" applyFont="1">
      <alignment horizontal="center" readingOrder="0" vertical="center"/>
    </xf>
    <xf borderId="0" fillId="2" fontId="1" numFmtId="0" xfId="0" applyAlignment="1" applyFont="1">
      <alignment readingOrder="0"/>
    </xf>
    <xf borderId="0" fillId="3" fontId="1" numFmtId="0" xfId="0" applyFont="1"/>
    <xf borderId="0" fillId="0" fontId="5" numFmtId="0" xfId="0" applyAlignment="1" applyFont="1">
      <alignment readingOrder="0"/>
    </xf>
    <xf borderId="0" fillId="0" fontId="5" numFmtId="0" xfId="0" applyFont="1"/>
    <xf borderId="0" fillId="3" fontId="5" numFmtId="0" xfId="0" applyAlignment="1" applyFont="1">
      <alignment readingOrder="0"/>
    </xf>
    <xf borderId="0" fillId="20" fontId="5" numFmtId="0" xfId="0" applyAlignment="1" applyFill="1" applyFont="1">
      <alignment readingOrder="0"/>
    </xf>
    <xf borderId="0" fillId="3" fontId="1" numFmtId="0" xfId="0" applyAlignment="1" applyFont="1">
      <alignment readingOrder="0" shrinkToFit="0" wrapText="1"/>
    </xf>
    <xf borderId="2" fillId="0" fontId="5" numFmtId="0" xfId="0" applyAlignment="1" applyBorder="1" applyFont="1">
      <alignment readingOrder="0" shrinkToFit="0" wrapText="1"/>
    </xf>
    <xf borderId="3" fillId="0" fontId="5" numFmtId="0" xfId="0" applyAlignment="1" applyBorder="1" applyFont="1">
      <alignment readingOrder="0" shrinkToFit="0" wrapText="1"/>
    </xf>
    <xf borderId="0" fillId="0" fontId="5" numFmtId="0" xfId="0" applyAlignment="1" applyFont="1">
      <alignment readingOrder="0" shrinkToFit="0" wrapText="1"/>
    </xf>
    <xf borderId="3" fillId="21" fontId="5" numFmtId="0" xfId="0" applyAlignment="1" applyBorder="1" applyFill="1" applyFont="1">
      <alignment readingOrder="0" shrinkToFit="0" wrapText="1"/>
    </xf>
    <xf borderId="2" fillId="0" fontId="5" numFmtId="0" xfId="0" applyAlignment="1" applyBorder="1" applyFont="1">
      <alignment shrinkToFit="0" wrapText="1"/>
    </xf>
    <xf borderId="0" fillId="0" fontId="5" numFmtId="0" xfId="0" applyAlignment="1" applyFont="1">
      <alignment shrinkToFit="0" wrapText="1"/>
    </xf>
    <xf borderId="3" fillId="0" fontId="5" numFmtId="0" xfId="0" applyAlignment="1" applyBorder="1" applyFont="1">
      <alignment shrinkToFit="0" wrapText="1"/>
    </xf>
    <xf borderId="0" fillId="0" fontId="5" numFmtId="0" xfId="0" applyFont="1"/>
    <xf borderId="0" fillId="22" fontId="12" numFmtId="0" xfId="0" applyAlignment="1" applyFill="1" applyFont="1">
      <alignment readingOrder="0"/>
    </xf>
    <xf borderId="0" fillId="23" fontId="12" numFmtId="0" xfId="0" applyAlignment="1" applyFill="1" applyFont="1">
      <alignment readingOrder="0"/>
    </xf>
    <xf borderId="0" fillId="0" fontId="12" numFmtId="0" xfId="0" applyAlignment="1" applyFont="1">
      <alignment readingOrder="0"/>
    </xf>
    <xf borderId="0" fillId="24" fontId="12" numFmtId="0" xfId="0" applyAlignment="1" applyFill="1" applyFont="1">
      <alignment readingOrder="0"/>
    </xf>
    <xf borderId="0" fillId="15" fontId="13" numFmtId="0" xfId="0" applyAlignment="1" applyFont="1">
      <alignment readingOrder="0"/>
    </xf>
    <xf borderId="0" fillId="15" fontId="12" numFmtId="0" xfId="0" applyAlignment="1" applyFont="1">
      <alignment readingOrder="0"/>
    </xf>
    <xf borderId="0" fillId="0" fontId="12" numFmtId="0" xfId="0" applyFont="1"/>
    <xf borderId="0" fillId="22" fontId="5" numFmtId="0" xfId="0" applyAlignment="1" applyFont="1">
      <alignment readingOrder="0"/>
    </xf>
    <xf borderId="0" fillId="23" fontId="5" numFmtId="0" xfId="0" applyAlignment="1" applyFont="1">
      <alignment readingOrder="0"/>
    </xf>
    <xf borderId="0" fillId="24" fontId="5" numFmtId="0" xfId="0" applyAlignment="1" applyFont="1">
      <alignment readingOrder="0"/>
    </xf>
    <xf borderId="0" fillId="15" fontId="14" numFmtId="0" xfId="0" applyAlignment="1" applyFont="1">
      <alignment readingOrder="0"/>
    </xf>
    <xf borderId="0" fillId="15" fontId="14" numFmtId="0" xfId="0" applyAlignment="1" applyFont="1">
      <alignment horizontal="left" readingOrder="0"/>
    </xf>
    <xf borderId="0" fillId="15" fontId="0" numFmtId="0" xfId="0" applyAlignment="1" applyFont="1">
      <alignment horizontal="left" readingOrder="0"/>
    </xf>
    <xf borderId="0" fillId="24" fontId="5" numFmtId="0" xfId="0" applyFont="1"/>
    <xf borderId="0" fillId="15" fontId="5" numFmtId="0" xfId="0" applyFont="1"/>
    <xf borderId="0" fillId="15" fontId="14" numFmtId="0" xfId="0" applyFont="1"/>
    <xf borderId="0" fillId="22" fontId="11" numFmtId="0" xfId="0" applyAlignment="1" applyFont="1">
      <alignment horizontal="right" vertical="bottom"/>
    </xf>
    <xf borderId="0" fillId="23" fontId="5" numFmtId="0" xfId="0" applyFont="1"/>
    <xf borderId="0" fillId="22" fontId="5" numFmtId="0" xfId="0" applyFont="1"/>
    <xf borderId="4" fillId="0" fontId="12" numFmtId="0" xfId="0" applyAlignment="1" applyBorder="1" applyFont="1">
      <alignment readingOrder="0"/>
    </xf>
    <xf borderId="4" fillId="0" fontId="12" numFmtId="0" xfId="0" applyAlignment="1" applyBorder="1" applyFont="1">
      <alignment readingOrder="0" shrinkToFit="0" wrapText="0"/>
    </xf>
    <xf borderId="4" fillId="0" fontId="12" numFmtId="0" xfId="0" applyAlignment="1" applyBorder="1" applyFont="1">
      <alignment horizontal="center" readingOrder="0" shrinkToFit="0" wrapText="0"/>
    </xf>
    <xf borderId="4" fillId="0" fontId="5" numFmtId="0" xfId="0" applyAlignment="1" applyBorder="1" applyFont="1">
      <alignment readingOrder="0"/>
    </xf>
    <xf borderId="4" fillId="0" fontId="5" numFmtId="0" xfId="0" applyAlignment="1" applyBorder="1" applyFont="1">
      <alignment readingOrder="0" shrinkToFit="0" wrapText="0"/>
    </xf>
    <xf borderId="4" fillId="0" fontId="5" numFmtId="0" xfId="0" applyAlignment="1" applyBorder="1" applyFont="1">
      <alignment horizontal="center" readingOrder="0" shrinkToFit="0" wrapText="0"/>
    </xf>
    <xf borderId="4" fillId="0" fontId="5" numFmtId="0" xfId="0" applyAlignment="1" applyBorder="1" applyFont="1">
      <alignment shrinkToFit="0" wrapText="0"/>
    </xf>
    <xf borderId="4" fillId="0" fontId="5" numFmtId="0" xfId="0" applyAlignment="1" applyBorder="1" applyFont="1">
      <alignment horizontal="center" shrinkToFit="0" wrapText="0"/>
    </xf>
    <xf borderId="4" fillId="0" fontId="5" numFmtId="0" xfId="0" applyBorder="1" applyFont="1"/>
    <xf borderId="0" fillId="2" fontId="1" numFmtId="0" xfId="0" applyFont="1"/>
    <xf borderId="0" fillId="0" fontId="5" numFmtId="0" xfId="0" applyAlignment="1" applyFont="1">
      <alignment horizontal="left" readingOrder="0"/>
    </xf>
    <xf borderId="5" fillId="21" fontId="15" numFmtId="0" xfId="0" applyAlignment="1" applyBorder="1" applyFont="1">
      <alignment horizontal="left" readingOrder="0" shrinkToFit="0" vertical="bottom" wrapText="0"/>
    </xf>
    <xf borderId="5" fillId="21" fontId="15" numFmtId="0" xfId="0" applyAlignment="1" applyBorder="1" applyFont="1">
      <alignment horizontal="left" readingOrder="0" shrinkToFit="0" vertical="bottom" wrapText="0"/>
    </xf>
    <xf borderId="6" fillId="21" fontId="15" numFmtId="0" xfId="0" applyAlignment="1" applyBorder="1" applyFont="1">
      <alignment horizontal="left" readingOrder="0" shrinkToFit="0" vertical="bottom" wrapText="0"/>
    </xf>
    <xf borderId="5" fillId="0" fontId="5" numFmtId="0" xfId="0" applyAlignment="1" applyBorder="1" applyFont="1">
      <alignment readingOrder="0"/>
    </xf>
    <xf borderId="0" fillId="0" fontId="16" numFmtId="0" xfId="0" applyAlignment="1" applyFont="1">
      <alignment horizontal="left" readingOrder="0" shrinkToFit="0" vertical="bottom" wrapText="0"/>
    </xf>
    <xf borderId="0" fillId="21" fontId="17" numFmtId="0" xfId="0" applyAlignment="1" applyFont="1">
      <alignment vertical="bottom"/>
    </xf>
    <xf borderId="0" fillId="0" fontId="18" numFmtId="0" xfId="0" applyAlignment="1" applyFont="1">
      <alignment horizontal="center" readingOrder="0"/>
    </xf>
    <xf borderId="0" fillId="21" fontId="15" numFmtId="0" xfId="0" applyAlignment="1" applyFont="1">
      <alignment horizontal="left" readingOrder="0" shrinkToFit="0" vertical="bottom" wrapText="0"/>
    </xf>
    <xf quotePrefix="1" borderId="0" fillId="0" fontId="5" numFmtId="0" xfId="0" applyAlignment="1" applyFont="1">
      <alignment readingOrder="0"/>
    </xf>
    <xf borderId="0" fillId="0" fontId="17" numFmtId="0" xfId="0" applyFont="1"/>
    <xf borderId="0" fillId="0" fontId="11" numFmtId="0" xfId="0" applyAlignment="1" applyFont="1">
      <alignment horizontal="left" readingOrder="0" shrinkToFit="0" vertical="bottom" wrapText="0"/>
    </xf>
    <xf borderId="0" fillId="0" fontId="15" numFmtId="0" xfId="0" applyAlignment="1" applyFont="1">
      <alignment horizontal="left" readingOrder="0" shrinkToFit="0" vertical="bottom" wrapText="0"/>
    </xf>
    <xf borderId="1" fillId="0" fontId="5" numFmtId="0" xfId="0" applyBorder="1" applyFont="1"/>
    <xf borderId="1" fillId="0" fontId="5" numFmtId="0" xfId="0" applyAlignment="1" applyBorder="1" applyFont="1">
      <alignment readingOrder="0"/>
    </xf>
    <xf borderId="0" fillId="21" fontId="15" numFmtId="0" xfId="0" applyAlignment="1" applyFont="1">
      <alignment horizontal="right" readingOrder="0"/>
    </xf>
    <xf borderId="0" fillId="21" fontId="15" numFmtId="0" xfId="0" applyAlignment="1" applyFont="1">
      <alignment horizontal="left" readingOrder="0"/>
    </xf>
    <xf borderId="0" fillId="21" fontId="15" numFmtId="49" xfId="0" applyAlignment="1" applyFont="1" applyNumberFormat="1">
      <alignment horizontal="left" readingOrder="0"/>
    </xf>
    <xf borderId="0" fillId="21" fontId="19" numFmtId="0" xfId="0" applyAlignment="1" applyFont="1">
      <alignment horizontal="right" readingOrder="0"/>
    </xf>
    <xf borderId="0" fillId="21" fontId="19" numFmtId="0" xfId="0" applyAlignment="1" applyFont="1">
      <alignment horizontal="left" readingOrder="0"/>
    </xf>
    <xf borderId="0" fillId="2" fontId="20" numFmtId="0" xfId="0" applyAlignment="1" applyFont="1">
      <alignment readingOrder="0"/>
    </xf>
    <xf borderId="0" fillId="25" fontId="12" numFmtId="0" xfId="0" applyAlignment="1" applyFill="1" applyFont="1">
      <alignment readingOrder="0"/>
    </xf>
    <xf borderId="7" fillId="21" fontId="19" numFmtId="0" xfId="0" applyAlignment="1" applyBorder="1" applyFont="1">
      <alignment horizontal="right" readingOrder="0"/>
    </xf>
    <xf borderId="7" fillId="21" fontId="19" numFmtId="0" xfId="0" applyAlignment="1" applyBorder="1" applyFont="1">
      <alignment horizontal="left" readingOrder="0"/>
    </xf>
    <xf borderId="7" fillId="21" fontId="15" numFmtId="49" xfId="0" applyAlignment="1" applyBorder="1" applyFont="1" applyNumberFormat="1">
      <alignment horizontal="left" readingOrder="0"/>
    </xf>
    <xf borderId="7" fillId="0" fontId="5" numFmtId="0" xfId="0" applyAlignment="1" applyBorder="1" applyFont="1">
      <alignment readingOrder="0"/>
    </xf>
    <xf borderId="7" fillId="0" fontId="5" numFmtId="0" xfId="0" applyBorder="1" applyFont="1"/>
    <xf borderId="0" fillId="0" fontId="5" numFmtId="49" xfId="0" applyAlignment="1" applyFont="1" applyNumberFormat="1">
      <alignment readingOrder="0"/>
    </xf>
    <xf borderId="0" fillId="0" fontId="5" numFmtId="49" xfId="0" applyFont="1" applyNumberFormat="1"/>
    <xf borderId="0" fillId="0" fontId="21" numFmtId="0" xfId="0" applyAlignment="1" applyFont="1">
      <alignment readingOrder="0"/>
    </xf>
    <xf borderId="0" fillId="0" fontId="21" numFmtId="0" xfId="0" applyFont="1"/>
    <xf borderId="0" fillId="26" fontId="1" numFmtId="0" xfId="0" applyAlignment="1" applyFill="1" applyFont="1">
      <alignment horizontal="center"/>
    </xf>
    <xf borderId="0" fillId="2" fontId="5" numFmtId="0" xfId="0" applyAlignment="1" applyFont="1">
      <alignment horizontal="center" readingOrder="0"/>
    </xf>
    <xf borderId="0" fillId="26" fontId="5" numFmtId="0" xfId="0" applyAlignment="1" applyFont="1">
      <alignment horizontal="center"/>
    </xf>
    <xf borderId="0" fillId="26" fontId="5" numFmtId="0" xfId="0" applyAlignment="1" applyFont="1">
      <alignment horizontal="center" readingOrder="0"/>
    </xf>
    <xf borderId="0" fillId="2" fontId="5" numFmtId="0" xfId="0" applyAlignment="1" applyFont="1">
      <alignment horizontal="center"/>
    </xf>
    <xf borderId="0" fillId="2" fontId="5" numFmtId="0" xfId="0" applyAlignment="1" applyFont="1">
      <alignment readingOrder="0"/>
    </xf>
    <xf borderId="0" fillId="2" fontId="5" numFmtId="0" xfId="0" applyFont="1"/>
    <xf borderId="0" fillId="0" fontId="12" numFmtId="0" xfId="0" applyAlignment="1" applyFont="1">
      <alignment horizontal="center" readingOrder="0"/>
    </xf>
    <xf borderId="0" fillId="3" fontId="22" numFmtId="0" xfId="0" applyAlignment="1" applyFont="1">
      <alignment horizontal="center" readingOrder="0" shrinkToFit="0" wrapText="0"/>
    </xf>
    <xf borderId="0" fillId="0" fontId="1" numFmtId="0" xfId="0" applyAlignment="1" applyFont="1">
      <alignment readingOrder="0"/>
    </xf>
    <xf borderId="0" fillId="0" fontId="23" numFmtId="0" xfId="0" applyAlignment="1" applyFont="1">
      <alignment readingOrder="0" shrinkToFit="0" wrapText="0"/>
    </xf>
    <xf borderId="0" fillId="27" fontId="24" numFmtId="0" xfId="0" applyFill="1" applyFont="1"/>
    <xf borderId="0" fillId="27" fontId="24" numFmtId="0" xfId="0" applyAlignment="1" applyFont="1">
      <alignment readingOrder="0" shrinkToFit="0" wrapText="0"/>
    </xf>
    <xf borderId="0" fillId="27" fontId="24" numFmtId="0" xfId="0" applyAlignment="1" applyFont="1">
      <alignment shrinkToFit="0" wrapText="0"/>
    </xf>
    <xf borderId="0" fillId="27" fontId="25" numFmtId="0" xfId="0" applyAlignment="1" applyFont="1">
      <alignment readingOrder="0" shrinkToFit="0" wrapText="0"/>
    </xf>
    <xf borderId="0" fillId="27" fontId="5" numFmtId="0" xfId="0" applyAlignment="1" applyFont="1">
      <alignment readingOrder="0" shrinkToFit="0" wrapText="0"/>
    </xf>
    <xf borderId="0" fillId="27" fontId="15" numFmtId="0" xfId="0" applyAlignment="1" applyFont="1">
      <alignment horizontal="left" readingOrder="0"/>
    </xf>
    <xf borderId="0" fillId="27" fontId="5" numFmtId="0" xfId="0" applyAlignment="1" applyFont="1">
      <alignment shrinkToFit="0" wrapText="0"/>
    </xf>
    <xf borderId="0" fillId="0" fontId="5" numFmtId="0" xfId="0" applyAlignment="1" applyFont="1">
      <alignment shrinkToFit="0" wrapText="0"/>
    </xf>
    <xf borderId="0" fillId="0" fontId="25" numFmtId="0" xfId="0" applyAlignment="1" applyFont="1">
      <alignment readingOrder="0" shrinkToFit="0" wrapText="0"/>
    </xf>
    <xf borderId="0" fillId="0" fontId="5" numFmtId="0" xfId="0" applyAlignment="1" applyFont="1">
      <alignment readingOrder="0" shrinkToFit="0" wrapText="0"/>
    </xf>
    <xf borderId="0" fillId="27" fontId="26" numFmtId="0" xfId="0" applyAlignment="1" applyFont="1">
      <alignment readingOrder="0" shrinkToFit="0" wrapText="0"/>
    </xf>
    <xf borderId="0" fillId="27" fontId="25" numFmtId="0" xfId="0" applyAlignment="1" applyFont="1">
      <alignment shrinkToFit="0" wrapText="0"/>
    </xf>
    <xf borderId="0" fillId="27" fontId="26" numFmtId="0" xfId="0" applyAlignment="1" applyFont="1">
      <alignment shrinkToFit="0" wrapText="0"/>
    </xf>
    <xf borderId="0" fillId="0" fontId="25" numFmtId="0" xfId="0" applyAlignment="1" applyFont="1">
      <alignment shrinkToFit="0" wrapText="0"/>
    </xf>
    <xf borderId="0" fillId="0" fontId="27" numFmtId="0" xfId="0" applyAlignment="1" applyFont="1">
      <alignment readingOrder="0"/>
    </xf>
    <xf borderId="0" fillId="28" fontId="5" numFmtId="0" xfId="0" applyAlignment="1" applyFill="1" applyFont="1">
      <alignment readingOrder="0"/>
    </xf>
    <xf borderId="0" fillId="29" fontId="5" numFmtId="0" xfId="0" applyAlignment="1" applyFill="1" applyFont="1">
      <alignment readingOrder="0"/>
    </xf>
    <xf borderId="0" fillId="30" fontId="5" numFmtId="0" xfId="0" applyAlignment="1" applyFill="1" applyFont="1">
      <alignment readingOrder="0"/>
    </xf>
    <xf borderId="0" fillId="31" fontId="5" numFmtId="0" xfId="0" applyAlignment="1" applyFill="1" applyFont="1">
      <alignment readingOrder="0"/>
    </xf>
    <xf borderId="0" fillId="0" fontId="25" numFmtId="0" xfId="0" applyAlignment="1" applyFont="1">
      <alignment readingOrder="0"/>
    </xf>
    <xf borderId="0" fillId="0" fontId="5" numFmtId="0" xfId="0" applyAlignment="1" applyFont="1">
      <alignment horizontal="left" readingOrder="0"/>
    </xf>
    <xf borderId="0" fillId="0" fontId="5" numFmtId="0" xfId="0" applyAlignment="1" applyFont="1">
      <alignment readingOrder="0" shrinkToFit="0" wrapText="0"/>
    </xf>
    <xf borderId="0" fillId="3" fontId="28" numFmtId="0" xfId="0" applyAlignment="1" applyFont="1">
      <alignment horizontal="center" readingOrder="0" shrinkToFit="0" wrapText="0"/>
    </xf>
    <xf borderId="0" fillId="3" fontId="29" numFmtId="0" xfId="0" applyAlignment="1" applyFont="1">
      <alignment horizontal="center" readingOrder="0" shrinkToFit="0" wrapText="0"/>
    </xf>
    <xf borderId="0" fillId="3" fontId="20" numFmtId="0" xfId="0" applyAlignment="1" applyFont="1">
      <alignment horizontal="center" readingOrder="0" shrinkToFit="0" wrapText="0"/>
    </xf>
    <xf borderId="0" fillId="3" fontId="10" numFmtId="0" xfId="0" applyAlignment="1" applyFont="1">
      <alignment horizontal="center" shrinkToFit="0" wrapText="0"/>
    </xf>
    <xf borderId="0" fillId="5" fontId="15" numFmtId="0" xfId="0" applyAlignment="1" applyFont="1">
      <alignment horizontal="left" readingOrder="0"/>
    </xf>
  </cellXfs>
  <cellStyles count="1">
    <cellStyle xfId="0" name="Normal" builtinId="0"/>
  </cellStyles>
  <dxfs count="14">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
      <font/>
      <fill>
        <patternFill patternType="solid">
          <fgColor rgb="FF980000"/>
          <bgColor rgb="FF980000"/>
        </patternFill>
      </fill>
      <border/>
    </dxf>
    <dxf>
      <font/>
      <fill>
        <patternFill patternType="solid">
          <fgColor rgb="FF00FF00"/>
          <bgColor rgb="FF00FF00"/>
        </patternFill>
      </fill>
      <border/>
    </dxf>
    <dxf>
      <font/>
      <fill>
        <patternFill patternType="solid">
          <fgColor rgb="FF8989EB"/>
          <bgColor rgb="FF8989EB"/>
        </patternFill>
      </fill>
      <border/>
    </dxf>
    <dxf>
      <font/>
      <fill>
        <patternFill patternType="solid">
          <fgColor rgb="FFE8E7FC"/>
          <bgColor rgb="FFE8E7FC"/>
        </patternFill>
      </fill>
      <border/>
    </dxf>
    <dxf>
      <font/>
      <fill>
        <patternFill patternType="solid">
          <fgColor rgb="FFFFFF00"/>
          <bgColor rgb="FFFFFF00"/>
        </patternFill>
      </fill>
      <border/>
    </dxf>
    <dxf>
      <font/>
      <fill>
        <patternFill patternType="solid">
          <fgColor rgb="FFB7E1CD"/>
          <bgColor rgb="FFB7E1CD"/>
        </patternFill>
      </fill>
      <border/>
    </dxf>
    <dxf>
      <font/>
      <fill>
        <patternFill patternType="solid">
          <fgColor rgb="FFE91D63"/>
          <bgColor rgb="FFE91D63"/>
        </patternFill>
      </fill>
      <border/>
    </dxf>
    <dxf>
      <font/>
      <fill>
        <patternFill patternType="solid">
          <fgColor rgb="FFFDDCE8"/>
          <bgColor rgb="FFFDDCE8"/>
        </patternFill>
      </fill>
      <border/>
    </dxf>
    <dxf>
      <font/>
      <fill>
        <patternFill patternType="solid">
          <fgColor rgb="FF26A69A"/>
          <bgColor rgb="FF26A69A"/>
        </patternFill>
      </fill>
      <border/>
    </dxf>
    <dxf>
      <font/>
      <fill>
        <patternFill patternType="solid">
          <fgColor rgb="FFDDF2F0"/>
          <bgColor rgb="FFDDF2F0"/>
        </patternFill>
      </fill>
      <border/>
    </dxf>
  </dxfs>
  <tableStyles count="5">
    <tableStyle count="3" pivot="0" name="Artifacts-style">
      <tableStyleElement dxfId="1" type="headerRow"/>
      <tableStyleElement dxfId="2" type="firstRowStripe"/>
      <tableStyleElement dxfId="3" type="secondRowStripe"/>
    </tableStyle>
    <tableStyle count="3" pivot="0" name="TertiaryStats-style">
      <tableStyleElement dxfId="6" type="headerRow"/>
      <tableStyleElement dxfId="2" type="firstRowStripe"/>
      <tableStyleElement dxfId="7" type="secondRowStripe"/>
    </tableStyle>
    <tableStyle count="3" pivot="0" name="Races-style">
      <tableStyleElement dxfId="10" type="headerRow"/>
      <tableStyleElement dxfId="2" type="firstRowStripe"/>
      <tableStyleElement dxfId="11" type="secondRowStripe"/>
    </tableStyle>
    <tableStyle count="3" pivot="0" name="Truth and Reconciliation-style">
      <tableStyleElement dxfId="12" type="headerRow"/>
      <tableStyleElement dxfId="2" type="firstRowStripe"/>
      <tableStyleElement dxfId="13" type="secondRowStripe"/>
    </tableStyle>
    <tableStyle count="3" pivot="0" name="Factions-style">
      <tableStyleElement dxfId="10" type="headerRow"/>
      <tableStyleElement dxfId="2" type="firstRowStripe"/>
      <tableStyleElement dxfId="11"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83" displayName="Table_1" id="1">
  <tableColumns count="6">
    <tableColumn name="Name" id="1"/>
    <tableColumn name="Rarity" id="2"/>
    <tableColumn name="Effect" id="3"/>
    <tableColumn name="Archetype Lock" id="4"/>
    <tableColumn name="Approval" id="5"/>
    <tableColumn name="Notes (Write any thoughts here on why this has or has not been approved -- or something you'd change about it)" id="6"/>
  </tableColumns>
  <tableStyleInfo name="Artifacts-style" showColumnStripes="0" showFirstColumn="1" showLastColumn="1" showRowStripes="1"/>
</table>
</file>

<file path=xl/tables/table2.xml><?xml version="1.0" encoding="utf-8"?>
<table xmlns="http://schemas.openxmlformats.org/spreadsheetml/2006/main" headerRowCount="0" ref="A1:K36"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TertiaryStat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1:AT1000" displayName="Table_3" id="3">
  <tableColumns count="46">
    <tableColumn name="Race" id="1"/>
    <tableColumn name="Neck Fat" id="2"/>
    <tableColumn name="Chin Length" id="3"/>
    <tableColumn name="Chin Width" id="4"/>
    <tableColumn name="Chin Protrusion" id="5"/>
    <tableColumn name="Jaw Squareness" id="6"/>
    <tableColumn name="Jaw Width" id="7"/>
    <tableColumn name="Cheek Height" id="8"/>
    <tableColumn name="Cheek Width" id="9"/>
    <tableColumn name="Cheek Fullness" id="10"/>
    <tableColumn name="Head Definition" id="11"/>
    <tableColumn name="Upper Lip Curve" id="12"/>
    <tableColumn name="Upper Lip Thickness" id="13"/>
    <tableColumn name="Upper Lip Protrustion" id="14"/>
    <tableColumn name="Lower Lip Curve" id="15"/>
    <tableColumn name="Lower Lip Thickness" id="16"/>
    <tableColumn name="Lower Lip Protrusion" id="17"/>
    <tableColumn name="Mouth Size Height" id="18"/>
    <tableColumn name="Mouth Size Width" id="19"/>
    <tableColumn name="Mouth Corners Curve" id="20"/>
    <tableColumn name="Ear Height" id="21"/>
    <tableColumn name="Ear Width" id="22"/>
    <tableColumn name="Ear Lobe" id="23"/>
    <tableColumn name="Ear Lobe Tilt" id="24"/>
    <tableColumn name="Nose Height" id="25"/>
    <tableColumn name="Nose Width" id="26"/>
    <tableColumn name="Nose Protrusion" id="27"/>
    <tableColumn name="Nose Bone Bridge" id="28"/>
    <tableColumn name="Nose Bone Definition" id="29"/>
    <tableColumn name="Nose Bone Width" id="30"/>
    <tableColumn name="Nose Tip Height" id="31"/>
    <tableColumn name="Nose Tip Width" id="32"/>
    <tableColumn name="Nose Tip Size" id="33"/>
    <tableColumn name="Nose Tip Bend" id="34"/>
    <tableColumn name="Nostrils Height" id="35"/>
    <tableColumn name="Nostrils Width" id="36"/>
    <tableColumn name="Eyes Openness" id="37"/>
    <tableColumn name="Eyes Spacing" id="38"/>
    <tableColumn name="Lower Eyelid Shape" id="39"/>
    <tableColumn name="Upper Eyelid Shape" id="40"/>
    <tableColumn name="Eye Placement Height" id="41"/>
    <tableColumn name="Eye Placement Width" id="42"/>
    <tableColumn name="Eye Rotation" id="43"/>
    <tableColumn name="Eye Protrusion" id="44"/>
    <tableColumn name="Eyelid Outer" id="45"/>
    <tableColumn name="Eyelid Inner" id="46"/>
  </tableColumns>
  <tableStyleInfo name="Races-style" showColumnStripes="0" showFirstColumn="1" showLastColumn="1" showRowStripes="1"/>
</table>
</file>

<file path=xl/tables/table4.xml><?xml version="1.0" encoding="utf-8"?>
<table xmlns="http://schemas.openxmlformats.org/spreadsheetml/2006/main" headerRowCount="0" ref="A1:AZ25"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Truth and Reconciliation-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D1000" displayName="Table_5" id="5">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Faction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5.xml"/><Relationship Id="rId3"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1.xml"/><Relationship Id="rId3" Type="http://schemas.openxmlformats.org/officeDocument/2006/relationships/vmlDrawing" Target="../drawings/vmlDrawing3.vml"/><Relationship Id="rId5" Type="http://schemas.openxmlformats.org/officeDocument/2006/relationships/table" Target="../tables/table3.xml"/></Relationships>
</file>

<file path=xl/worksheets/_rels/sheet22.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2.xml"/><Relationship Id="rId3" Type="http://schemas.openxmlformats.org/officeDocument/2006/relationships/vmlDrawing" Target="../drawings/vmlDrawing4.vml"/><Relationship Id="rId5" Type="http://schemas.openxmlformats.org/officeDocument/2006/relationships/table" Target="../tables/table4.xml"/></Relationships>
</file>

<file path=xl/worksheets/_rels/sheet23.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3.xml"/><Relationship Id="rId3" Type="http://schemas.openxmlformats.org/officeDocument/2006/relationships/vmlDrawing" Target="../drawings/vmlDrawing5.vml"/><Relationship Id="rId5" Type="http://schemas.openxmlformats.org/officeDocument/2006/relationships/table" Target="../tables/table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63"/>
    <col customWidth="1" min="2" max="2" width="27.75"/>
    <col customWidth="1" min="3" max="5" width="24.75"/>
    <col customWidth="1" min="6" max="9" width="17.88"/>
  </cols>
  <sheetData>
    <row r="1">
      <c r="A1" s="1" t="s">
        <v>0</v>
      </c>
      <c r="B1" s="2" t="s">
        <v>1</v>
      </c>
      <c r="C1" s="2" t="s">
        <v>2</v>
      </c>
      <c r="D1" s="2" t="s">
        <v>3</v>
      </c>
      <c r="E1" s="2" t="s">
        <v>4</v>
      </c>
      <c r="F1" s="2" t="s">
        <v>5</v>
      </c>
      <c r="G1" s="2" t="s">
        <v>6</v>
      </c>
      <c r="H1" s="2" t="s">
        <v>7</v>
      </c>
      <c r="I1" s="2" t="s">
        <v>8</v>
      </c>
    </row>
    <row r="2">
      <c r="A2" s="3" t="s">
        <v>9</v>
      </c>
      <c r="B2" s="4" t="s">
        <v>10</v>
      </c>
      <c r="C2" s="4" t="s">
        <v>11</v>
      </c>
      <c r="D2" s="5"/>
      <c r="E2" s="4" t="s">
        <v>12</v>
      </c>
      <c r="F2" s="4" t="s">
        <v>13</v>
      </c>
      <c r="G2" s="5"/>
      <c r="H2" s="5"/>
      <c r="I2" s="5"/>
    </row>
    <row r="3">
      <c r="A3" s="6" t="s">
        <v>14</v>
      </c>
      <c r="B3" s="7" t="s">
        <v>15</v>
      </c>
      <c r="C3" s="7" t="s">
        <v>16</v>
      </c>
      <c r="D3" s="8"/>
      <c r="E3" s="8"/>
      <c r="F3" s="7" t="s">
        <v>17</v>
      </c>
      <c r="G3" s="8"/>
      <c r="H3" s="8"/>
      <c r="I3" s="8"/>
    </row>
    <row r="4">
      <c r="A4" s="9" t="s">
        <v>18</v>
      </c>
      <c r="B4" s="10" t="s">
        <v>19</v>
      </c>
      <c r="C4" s="11"/>
      <c r="D4" s="11"/>
      <c r="E4" s="11"/>
      <c r="F4" s="11"/>
      <c r="G4" s="11"/>
      <c r="H4" s="11"/>
      <c r="I4" s="11"/>
    </row>
    <row r="5">
      <c r="A5" s="12" t="s">
        <v>20</v>
      </c>
      <c r="B5" s="13" t="s">
        <v>21</v>
      </c>
      <c r="C5" s="14"/>
      <c r="D5" s="14"/>
      <c r="E5" s="14"/>
      <c r="F5" s="14"/>
      <c r="G5" s="14"/>
      <c r="H5" s="14"/>
      <c r="I5" s="14"/>
    </row>
    <row r="6">
      <c r="A6" s="15" t="s">
        <v>22</v>
      </c>
      <c r="B6" s="16" t="s">
        <v>23</v>
      </c>
      <c r="C6" s="17"/>
      <c r="D6" s="17"/>
      <c r="E6" s="17"/>
      <c r="F6" s="17"/>
      <c r="G6" s="17"/>
      <c r="H6" s="17"/>
      <c r="I6" s="17"/>
    </row>
    <row r="7">
      <c r="A7" s="18" t="s">
        <v>24</v>
      </c>
      <c r="B7" s="19" t="s">
        <v>25</v>
      </c>
      <c r="C7" s="20"/>
      <c r="D7" s="20"/>
      <c r="E7" s="20"/>
      <c r="F7" s="20"/>
      <c r="G7" s="20"/>
      <c r="H7" s="20"/>
      <c r="I7"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3.38"/>
    <col customWidth="1" min="2" max="2" width="125.38"/>
    <col customWidth="1" min="3" max="3" width="12.5"/>
  </cols>
  <sheetData>
    <row r="1">
      <c r="A1" s="53" t="s">
        <v>222</v>
      </c>
      <c r="C1" s="53" t="s">
        <v>9</v>
      </c>
      <c r="D1" s="53" t="s">
        <v>14</v>
      </c>
      <c r="E1" s="53" t="s">
        <v>18</v>
      </c>
      <c r="F1" s="53" t="s">
        <v>20</v>
      </c>
      <c r="G1" s="53" t="s">
        <v>22</v>
      </c>
      <c r="H1" s="53" t="s">
        <v>24</v>
      </c>
    </row>
    <row r="2">
      <c r="A2" s="53" t="s">
        <v>223</v>
      </c>
      <c r="B2" s="53" t="s">
        <v>224</v>
      </c>
      <c r="C2" s="92" t="b">
        <v>0</v>
      </c>
      <c r="D2" s="53" t="b">
        <v>1</v>
      </c>
      <c r="E2" s="92" t="b">
        <v>0</v>
      </c>
      <c r="F2" s="92" t="b">
        <v>0</v>
      </c>
      <c r="G2" s="92" t="b">
        <v>0</v>
      </c>
      <c r="H2" s="53" t="b">
        <v>1</v>
      </c>
      <c r="K2" s="92">
        <f t="shared" ref="K2:P2" si="1">IF(C2=TRUE,1,0)</f>
        <v>0</v>
      </c>
      <c r="L2" s="92">
        <f t="shared" si="1"/>
        <v>1</v>
      </c>
      <c r="M2" s="92">
        <f t="shared" si="1"/>
        <v>0</v>
      </c>
      <c r="N2" s="92">
        <f t="shared" si="1"/>
        <v>0</v>
      </c>
      <c r="O2" s="92">
        <f t="shared" si="1"/>
        <v>0</v>
      </c>
      <c r="P2" s="92">
        <f t="shared" si="1"/>
        <v>1</v>
      </c>
    </row>
    <row r="3">
      <c r="A3" s="53" t="s">
        <v>225</v>
      </c>
      <c r="B3" s="53" t="s">
        <v>226</v>
      </c>
      <c r="C3" s="92" t="b">
        <v>0</v>
      </c>
      <c r="D3" s="92" t="b">
        <v>0</v>
      </c>
      <c r="E3" s="92" t="b">
        <v>0</v>
      </c>
      <c r="F3" s="53" t="b">
        <v>1</v>
      </c>
      <c r="G3" s="53" t="b">
        <v>1</v>
      </c>
      <c r="H3" s="92" t="b">
        <v>0</v>
      </c>
      <c r="K3" s="92">
        <f t="shared" ref="K3:P3" si="2">IF(C3=TRUE,1,0)</f>
        <v>0</v>
      </c>
      <c r="L3" s="92">
        <f t="shared" si="2"/>
        <v>0</v>
      </c>
      <c r="M3" s="92">
        <f t="shared" si="2"/>
        <v>0</v>
      </c>
      <c r="N3" s="92">
        <f t="shared" si="2"/>
        <v>1</v>
      </c>
      <c r="O3" s="92">
        <f t="shared" si="2"/>
        <v>1</v>
      </c>
      <c r="P3" s="92">
        <f t="shared" si="2"/>
        <v>0</v>
      </c>
      <c r="Q3" s="112"/>
    </row>
    <row r="4">
      <c r="A4" s="53" t="s">
        <v>227</v>
      </c>
      <c r="B4" s="53" t="s">
        <v>228</v>
      </c>
      <c r="C4" s="53" t="b">
        <v>1</v>
      </c>
      <c r="D4" s="92" t="b">
        <v>0</v>
      </c>
      <c r="E4" s="92" t="b">
        <v>0</v>
      </c>
      <c r="F4" s="92" t="b">
        <v>0</v>
      </c>
      <c r="G4" s="53" t="b">
        <v>1</v>
      </c>
      <c r="H4" s="53" t="b">
        <v>1</v>
      </c>
      <c r="K4" s="92">
        <f t="shared" ref="K4:P4" si="3">IF(C4=TRUE,1,0)</f>
        <v>1</v>
      </c>
      <c r="L4" s="92">
        <f t="shared" si="3"/>
        <v>0</v>
      </c>
      <c r="M4" s="92">
        <f t="shared" si="3"/>
        <v>0</v>
      </c>
      <c r="N4" s="92">
        <f t="shared" si="3"/>
        <v>0</v>
      </c>
      <c r="O4" s="92">
        <f t="shared" si="3"/>
        <v>1</v>
      </c>
      <c r="P4" s="92">
        <f t="shared" si="3"/>
        <v>1</v>
      </c>
    </row>
    <row r="5">
      <c r="A5" s="53" t="s">
        <v>229</v>
      </c>
      <c r="B5" s="53" t="s">
        <v>230</v>
      </c>
      <c r="C5" s="92" t="b">
        <v>0</v>
      </c>
      <c r="D5" s="92" t="b">
        <v>0</v>
      </c>
      <c r="E5" s="53" t="b">
        <v>1</v>
      </c>
      <c r="F5" s="92" t="b">
        <v>0</v>
      </c>
      <c r="G5" s="53" t="b">
        <v>1</v>
      </c>
      <c r="H5" s="53" t="b">
        <v>1</v>
      </c>
      <c r="K5" s="92">
        <f t="shared" ref="K5:P5" si="4">IF(C5=TRUE,1,0)</f>
        <v>0</v>
      </c>
      <c r="L5" s="92">
        <f t="shared" si="4"/>
        <v>0</v>
      </c>
      <c r="M5" s="92">
        <f t="shared" si="4"/>
        <v>1</v>
      </c>
      <c r="N5" s="92">
        <f t="shared" si="4"/>
        <v>0</v>
      </c>
      <c r="O5" s="92">
        <f t="shared" si="4"/>
        <v>1</v>
      </c>
      <c r="P5" s="92">
        <f t="shared" si="4"/>
        <v>1</v>
      </c>
    </row>
    <row r="6">
      <c r="A6" s="53" t="s">
        <v>231</v>
      </c>
      <c r="B6" s="53" t="s">
        <v>232</v>
      </c>
      <c r="C6" s="53" t="b">
        <v>1</v>
      </c>
      <c r="D6" s="92" t="b">
        <v>0</v>
      </c>
      <c r="E6" s="53" t="b">
        <v>0</v>
      </c>
      <c r="F6" s="92" t="b">
        <v>0</v>
      </c>
      <c r="G6" s="92" t="b">
        <v>0</v>
      </c>
      <c r="H6" s="53" t="b">
        <v>1</v>
      </c>
      <c r="K6" s="92">
        <f t="shared" ref="K6:P6" si="5">IF(C6=TRUE,1,0)</f>
        <v>1</v>
      </c>
      <c r="L6" s="92">
        <f t="shared" si="5"/>
        <v>0</v>
      </c>
      <c r="M6" s="92">
        <f t="shared" si="5"/>
        <v>0</v>
      </c>
      <c r="N6" s="92">
        <f t="shared" si="5"/>
        <v>0</v>
      </c>
      <c r="O6" s="92">
        <f t="shared" si="5"/>
        <v>0</v>
      </c>
      <c r="P6" s="92">
        <f t="shared" si="5"/>
        <v>1</v>
      </c>
    </row>
    <row r="7">
      <c r="A7" s="53" t="s">
        <v>233</v>
      </c>
      <c r="B7" s="53" t="s">
        <v>234</v>
      </c>
      <c r="C7" s="92" t="b">
        <v>0</v>
      </c>
      <c r="D7" s="92" t="b">
        <v>0</v>
      </c>
      <c r="E7" s="53" t="b">
        <v>1</v>
      </c>
      <c r="F7" s="53" t="b">
        <v>0</v>
      </c>
      <c r="G7" s="53" t="b">
        <v>1</v>
      </c>
      <c r="H7" s="53" t="b">
        <v>1</v>
      </c>
      <c r="K7" s="92">
        <f t="shared" ref="K7:P7" si="6">IF(C7=TRUE,1,0)</f>
        <v>0</v>
      </c>
      <c r="L7" s="92">
        <f t="shared" si="6"/>
        <v>0</v>
      </c>
      <c r="M7" s="92">
        <f t="shared" si="6"/>
        <v>1</v>
      </c>
      <c r="N7" s="92">
        <f t="shared" si="6"/>
        <v>0</v>
      </c>
      <c r="O7" s="92">
        <f t="shared" si="6"/>
        <v>1</v>
      </c>
      <c r="P7" s="92">
        <f t="shared" si="6"/>
        <v>1</v>
      </c>
    </row>
    <row r="8">
      <c r="A8" s="53" t="s">
        <v>235</v>
      </c>
      <c r="B8" s="53" t="s">
        <v>236</v>
      </c>
      <c r="C8" s="92" t="b">
        <v>0</v>
      </c>
      <c r="D8" s="53" t="b">
        <v>1</v>
      </c>
      <c r="E8" s="53" t="b">
        <v>1</v>
      </c>
      <c r="F8" s="53" t="b">
        <v>1</v>
      </c>
      <c r="G8" s="53" t="b">
        <v>1</v>
      </c>
      <c r="H8" s="92" t="b">
        <v>0</v>
      </c>
      <c r="K8" s="92">
        <f t="shared" ref="K8:P8" si="7">IF(C8=TRUE,1,0)</f>
        <v>0</v>
      </c>
      <c r="L8" s="92">
        <f t="shared" si="7"/>
        <v>1</v>
      </c>
      <c r="M8" s="92">
        <f t="shared" si="7"/>
        <v>1</v>
      </c>
      <c r="N8" s="92">
        <f t="shared" si="7"/>
        <v>1</v>
      </c>
      <c r="O8" s="92">
        <f t="shared" si="7"/>
        <v>1</v>
      </c>
      <c r="P8" s="92">
        <f t="shared" si="7"/>
        <v>0</v>
      </c>
    </row>
    <row r="9">
      <c r="A9" s="53" t="s">
        <v>237</v>
      </c>
      <c r="B9" s="53" t="s">
        <v>238</v>
      </c>
      <c r="C9" s="92" t="b">
        <v>0</v>
      </c>
      <c r="D9" s="92" t="b">
        <v>0</v>
      </c>
      <c r="E9" s="92" t="b">
        <v>0</v>
      </c>
      <c r="F9" s="92" t="b">
        <v>0</v>
      </c>
      <c r="G9" s="53" t="b">
        <v>1</v>
      </c>
      <c r="H9" s="92" t="b">
        <v>0</v>
      </c>
      <c r="K9" s="92">
        <f t="shared" ref="K9:P9" si="8">IF(C9=TRUE,1,0)</f>
        <v>0</v>
      </c>
      <c r="L9" s="92">
        <f t="shared" si="8"/>
        <v>0</v>
      </c>
      <c r="M9" s="92">
        <f t="shared" si="8"/>
        <v>0</v>
      </c>
      <c r="N9" s="92">
        <f t="shared" si="8"/>
        <v>0</v>
      </c>
      <c r="O9" s="92">
        <f t="shared" si="8"/>
        <v>1</v>
      </c>
      <c r="P9" s="92">
        <f t="shared" si="8"/>
        <v>0</v>
      </c>
      <c r="Q9" s="112"/>
    </row>
    <row r="10">
      <c r="A10" s="53" t="s">
        <v>239</v>
      </c>
      <c r="B10" s="53" t="s">
        <v>240</v>
      </c>
      <c r="C10" s="53" t="b">
        <v>1</v>
      </c>
      <c r="D10" s="53" t="b">
        <v>1</v>
      </c>
      <c r="E10" s="92" t="b">
        <v>0</v>
      </c>
      <c r="F10" s="92" t="b">
        <v>0</v>
      </c>
      <c r="G10" s="92" t="b">
        <v>0</v>
      </c>
      <c r="H10" s="92" t="b">
        <v>0</v>
      </c>
      <c r="K10" s="92">
        <f t="shared" ref="K10:P10" si="9">IF(C10=TRUE,1,0)</f>
        <v>1</v>
      </c>
      <c r="L10" s="92">
        <f t="shared" si="9"/>
        <v>1</v>
      </c>
      <c r="M10" s="92">
        <f t="shared" si="9"/>
        <v>0</v>
      </c>
      <c r="N10" s="92">
        <f t="shared" si="9"/>
        <v>0</v>
      </c>
      <c r="O10" s="92">
        <f t="shared" si="9"/>
        <v>0</v>
      </c>
      <c r="P10" s="92">
        <f t="shared" si="9"/>
        <v>0</v>
      </c>
    </row>
    <row r="11">
      <c r="A11" s="53" t="s">
        <v>241</v>
      </c>
      <c r="B11" s="53" t="s">
        <v>242</v>
      </c>
      <c r="C11" s="53" t="b">
        <v>1</v>
      </c>
      <c r="D11" s="53" t="b">
        <v>1</v>
      </c>
      <c r="E11" s="92" t="b">
        <v>0</v>
      </c>
      <c r="F11" s="53" t="b">
        <v>1</v>
      </c>
      <c r="G11" s="92" t="b">
        <v>0</v>
      </c>
      <c r="H11" s="92" t="b">
        <v>0</v>
      </c>
      <c r="K11" s="92">
        <f t="shared" ref="K11:P11" si="10">IF(C11=TRUE,1,0)</f>
        <v>1</v>
      </c>
      <c r="L11" s="92">
        <f t="shared" si="10"/>
        <v>1</v>
      </c>
      <c r="M11" s="92">
        <f t="shared" si="10"/>
        <v>0</v>
      </c>
      <c r="N11" s="92">
        <f t="shared" si="10"/>
        <v>1</v>
      </c>
      <c r="O11" s="92">
        <f t="shared" si="10"/>
        <v>0</v>
      </c>
      <c r="P11" s="92">
        <f t="shared" si="10"/>
        <v>0</v>
      </c>
    </row>
    <row r="12">
      <c r="A12" s="53" t="s">
        <v>243</v>
      </c>
      <c r="B12" s="53" t="s">
        <v>244</v>
      </c>
      <c r="C12" s="92" t="b">
        <v>0</v>
      </c>
      <c r="D12" s="92" t="b">
        <v>0</v>
      </c>
      <c r="E12" s="92" t="b">
        <v>0</v>
      </c>
      <c r="F12" s="92" t="b">
        <v>0</v>
      </c>
      <c r="G12" s="53" t="b">
        <v>1</v>
      </c>
      <c r="H12" s="53" t="b">
        <v>0</v>
      </c>
      <c r="K12" s="92">
        <f t="shared" ref="K12:P12" si="11">IF(C12=TRUE,1,0)</f>
        <v>0</v>
      </c>
      <c r="L12" s="92">
        <f t="shared" si="11"/>
        <v>0</v>
      </c>
      <c r="M12" s="92">
        <f t="shared" si="11"/>
        <v>0</v>
      </c>
      <c r="N12" s="92">
        <f t="shared" si="11"/>
        <v>0</v>
      </c>
      <c r="O12" s="92">
        <f t="shared" si="11"/>
        <v>1</v>
      </c>
      <c r="P12" s="92">
        <f t="shared" si="11"/>
        <v>0</v>
      </c>
    </row>
    <row r="13">
      <c r="A13" s="53" t="s">
        <v>245</v>
      </c>
      <c r="B13" s="53" t="s">
        <v>246</v>
      </c>
      <c r="C13" s="53" t="b">
        <v>1</v>
      </c>
      <c r="D13" s="92" t="b">
        <v>0</v>
      </c>
      <c r="E13" s="53" t="b">
        <v>1</v>
      </c>
      <c r="F13" s="92" t="b">
        <v>0</v>
      </c>
      <c r="G13" s="53" t="b">
        <v>1</v>
      </c>
      <c r="H13" s="53" t="b">
        <v>1</v>
      </c>
      <c r="K13" s="92">
        <f t="shared" ref="K13:P13" si="12">IF(C13=TRUE,1,0)</f>
        <v>1</v>
      </c>
      <c r="L13" s="92">
        <f t="shared" si="12"/>
        <v>0</v>
      </c>
      <c r="M13" s="92">
        <f t="shared" si="12"/>
        <v>1</v>
      </c>
      <c r="N13" s="92">
        <f t="shared" si="12"/>
        <v>0</v>
      </c>
      <c r="O13" s="92">
        <f t="shared" si="12"/>
        <v>1</v>
      </c>
      <c r="P13" s="92">
        <f t="shared" si="12"/>
        <v>1</v>
      </c>
    </row>
    <row r="14">
      <c r="A14" s="53" t="s">
        <v>247</v>
      </c>
      <c r="B14" s="53" t="s">
        <v>248</v>
      </c>
      <c r="C14" s="92" t="b">
        <v>0</v>
      </c>
      <c r="D14" s="92" t="b">
        <v>0</v>
      </c>
      <c r="E14" s="53" t="b">
        <v>1</v>
      </c>
      <c r="F14" s="53" t="b">
        <v>1</v>
      </c>
      <c r="G14" s="53" t="b">
        <v>1</v>
      </c>
      <c r="H14" s="92" t="b">
        <v>0</v>
      </c>
      <c r="K14" s="92">
        <f t="shared" ref="K14:P14" si="13">IF(C14=TRUE,1,0)</f>
        <v>0</v>
      </c>
      <c r="L14" s="92">
        <f t="shared" si="13"/>
        <v>0</v>
      </c>
      <c r="M14" s="92">
        <f t="shared" si="13"/>
        <v>1</v>
      </c>
      <c r="N14" s="92">
        <f t="shared" si="13"/>
        <v>1</v>
      </c>
      <c r="O14" s="92">
        <f t="shared" si="13"/>
        <v>1</v>
      </c>
      <c r="P14" s="92">
        <f t="shared" si="13"/>
        <v>0</v>
      </c>
      <c r="Q14" s="112"/>
    </row>
    <row r="15">
      <c r="A15" s="53" t="s">
        <v>249</v>
      </c>
      <c r="B15" s="53" t="s">
        <v>250</v>
      </c>
      <c r="C15" s="53" t="b">
        <v>1</v>
      </c>
      <c r="D15" s="53" t="b">
        <v>1</v>
      </c>
      <c r="E15" s="92" t="b">
        <v>0</v>
      </c>
      <c r="F15" s="53" t="b">
        <v>1</v>
      </c>
      <c r="G15" s="92" t="b">
        <v>0</v>
      </c>
      <c r="H15" s="53" t="b">
        <v>1</v>
      </c>
      <c r="K15" s="92">
        <f t="shared" ref="K15:P15" si="14">IF(C15=TRUE,1,0)</f>
        <v>1</v>
      </c>
      <c r="L15" s="92">
        <f t="shared" si="14"/>
        <v>1</v>
      </c>
      <c r="M15" s="92">
        <f t="shared" si="14"/>
        <v>0</v>
      </c>
      <c r="N15" s="92">
        <f t="shared" si="14"/>
        <v>1</v>
      </c>
      <c r="O15" s="92">
        <f t="shared" si="14"/>
        <v>0</v>
      </c>
      <c r="P15" s="92">
        <f t="shared" si="14"/>
        <v>1</v>
      </c>
    </row>
    <row r="16">
      <c r="A16" s="53" t="s">
        <v>251</v>
      </c>
      <c r="B16" s="53" t="s">
        <v>252</v>
      </c>
      <c r="C16" s="53" t="b">
        <v>1</v>
      </c>
      <c r="D16" s="92" t="b">
        <v>0</v>
      </c>
      <c r="E16" s="92" t="b">
        <v>0</v>
      </c>
      <c r="F16" s="92" t="b">
        <v>0</v>
      </c>
      <c r="G16" s="92" t="b">
        <v>0</v>
      </c>
      <c r="H16" s="53" t="b">
        <v>1</v>
      </c>
      <c r="K16" s="92">
        <f t="shared" ref="K16:P16" si="15">IF(C16=TRUE,1,0)</f>
        <v>1</v>
      </c>
      <c r="L16" s="92">
        <f t="shared" si="15"/>
        <v>0</v>
      </c>
      <c r="M16" s="92">
        <f t="shared" si="15"/>
        <v>0</v>
      </c>
      <c r="N16" s="92">
        <f t="shared" si="15"/>
        <v>0</v>
      </c>
      <c r="O16" s="92">
        <f t="shared" si="15"/>
        <v>0</v>
      </c>
      <c r="P16" s="92">
        <f t="shared" si="15"/>
        <v>1</v>
      </c>
    </row>
    <row r="17">
      <c r="A17" s="53" t="s">
        <v>253</v>
      </c>
      <c r="B17" s="53" t="s">
        <v>254</v>
      </c>
      <c r="C17" s="92" t="b">
        <v>0</v>
      </c>
      <c r="D17" s="53" t="b">
        <v>1</v>
      </c>
      <c r="E17" s="92" t="b">
        <v>0</v>
      </c>
      <c r="F17" s="92" t="b">
        <v>0</v>
      </c>
      <c r="G17" s="92" t="b">
        <v>0</v>
      </c>
      <c r="H17" s="53" t="b">
        <v>1</v>
      </c>
      <c r="K17" s="92">
        <f t="shared" ref="K17:P17" si="16">IF(C17=TRUE,1,0)</f>
        <v>0</v>
      </c>
      <c r="L17" s="92">
        <f t="shared" si="16"/>
        <v>1</v>
      </c>
      <c r="M17" s="92">
        <f t="shared" si="16"/>
        <v>0</v>
      </c>
      <c r="N17" s="92">
        <f t="shared" si="16"/>
        <v>0</v>
      </c>
      <c r="O17" s="92">
        <f t="shared" si="16"/>
        <v>0</v>
      </c>
      <c r="P17" s="92">
        <f t="shared" si="16"/>
        <v>1</v>
      </c>
    </row>
    <row r="18">
      <c r="A18" s="53" t="s">
        <v>255</v>
      </c>
      <c r="B18" s="53" t="s">
        <v>256</v>
      </c>
      <c r="C18" s="92" t="b">
        <v>0</v>
      </c>
      <c r="D18" s="53" t="b">
        <v>1</v>
      </c>
      <c r="E18" s="92" t="b">
        <v>0</v>
      </c>
      <c r="F18" s="53" t="b">
        <v>1</v>
      </c>
      <c r="G18" s="92" t="b">
        <v>0</v>
      </c>
      <c r="H18" s="92" t="b">
        <v>0</v>
      </c>
      <c r="K18" s="92">
        <f t="shared" ref="K18:P18" si="17">IF(C18=TRUE,1,0)</f>
        <v>0</v>
      </c>
      <c r="L18" s="92">
        <f t="shared" si="17"/>
        <v>1</v>
      </c>
      <c r="M18" s="92">
        <f t="shared" si="17"/>
        <v>0</v>
      </c>
      <c r="N18" s="92">
        <f t="shared" si="17"/>
        <v>1</v>
      </c>
      <c r="O18" s="92">
        <f t="shared" si="17"/>
        <v>0</v>
      </c>
      <c r="P18" s="92">
        <f t="shared" si="17"/>
        <v>0</v>
      </c>
    </row>
    <row r="19">
      <c r="A19" s="53" t="s">
        <v>257</v>
      </c>
      <c r="B19" s="53" t="s">
        <v>258</v>
      </c>
      <c r="C19" s="92" t="b">
        <v>0</v>
      </c>
      <c r="D19" s="92" t="b">
        <v>0</v>
      </c>
      <c r="E19" s="53" t="b">
        <v>1</v>
      </c>
      <c r="F19" s="53" t="b">
        <v>1</v>
      </c>
      <c r="G19" s="53" t="b">
        <v>1</v>
      </c>
      <c r="H19" s="92" t="b">
        <v>0</v>
      </c>
      <c r="K19" s="92">
        <f t="shared" ref="K19:P19" si="18">IF(C19=TRUE,1,0)</f>
        <v>0</v>
      </c>
      <c r="L19" s="92">
        <f t="shared" si="18"/>
        <v>0</v>
      </c>
      <c r="M19" s="92">
        <f t="shared" si="18"/>
        <v>1</v>
      </c>
      <c r="N19" s="92">
        <f t="shared" si="18"/>
        <v>1</v>
      </c>
      <c r="O19" s="92">
        <f t="shared" si="18"/>
        <v>1</v>
      </c>
      <c r="P19" s="92">
        <f t="shared" si="18"/>
        <v>0</v>
      </c>
      <c r="Q19" s="112"/>
    </row>
    <row r="20">
      <c r="A20" s="53" t="s">
        <v>259</v>
      </c>
      <c r="B20" s="53" t="s">
        <v>260</v>
      </c>
      <c r="C20" s="92" t="b">
        <v>0</v>
      </c>
      <c r="D20" s="92" t="b">
        <v>0</v>
      </c>
      <c r="E20" s="53" t="b">
        <v>1</v>
      </c>
      <c r="F20" s="53" t="b">
        <v>1</v>
      </c>
      <c r="G20" s="92" t="b">
        <v>0</v>
      </c>
      <c r="H20" s="92" t="b">
        <v>0</v>
      </c>
      <c r="K20" s="92">
        <f t="shared" ref="K20:P20" si="19">IF(C20=TRUE,1,0)</f>
        <v>0</v>
      </c>
      <c r="L20" s="92">
        <f t="shared" si="19"/>
        <v>0</v>
      </c>
      <c r="M20" s="92">
        <f t="shared" si="19"/>
        <v>1</v>
      </c>
      <c r="N20" s="92">
        <f t="shared" si="19"/>
        <v>1</v>
      </c>
      <c r="O20" s="92">
        <f t="shared" si="19"/>
        <v>0</v>
      </c>
      <c r="P20" s="92">
        <f t="shared" si="19"/>
        <v>0</v>
      </c>
      <c r="Q20" s="112"/>
      <c r="R20" s="112"/>
      <c r="S20" s="112"/>
      <c r="T20" s="112"/>
    </row>
    <row r="21">
      <c r="A21" s="53" t="s">
        <v>261</v>
      </c>
      <c r="B21" s="53" t="s">
        <v>262</v>
      </c>
      <c r="C21" s="53" t="b">
        <v>1</v>
      </c>
      <c r="D21" s="92" t="b">
        <v>0</v>
      </c>
      <c r="E21" s="92" t="b">
        <v>0</v>
      </c>
      <c r="F21" s="92" t="b">
        <v>0</v>
      </c>
      <c r="G21" s="92" t="b">
        <v>0</v>
      </c>
      <c r="H21" s="53" t="b">
        <v>1</v>
      </c>
      <c r="K21" s="92">
        <f t="shared" ref="K21:P21" si="20">IF(C21=TRUE,1,0)</f>
        <v>1</v>
      </c>
      <c r="L21" s="92">
        <f t="shared" si="20"/>
        <v>0</v>
      </c>
      <c r="M21" s="92">
        <f t="shared" si="20"/>
        <v>0</v>
      </c>
      <c r="N21" s="92">
        <f t="shared" si="20"/>
        <v>0</v>
      </c>
      <c r="O21" s="92">
        <f t="shared" si="20"/>
        <v>0</v>
      </c>
      <c r="P21" s="92">
        <f t="shared" si="20"/>
        <v>1</v>
      </c>
    </row>
    <row r="22">
      <c r="A22" s="53" t="s">
        <v>263</v>
      </c>
      <c r="B22" s="53" t="s">
        <v>264</v>
      </c>
      <c r="C22" s="92" t="b">
        <v>0</v>
      </c>
      <c r="D22" s="92" t="b">
        <v>0</v>
      </c>
      <c r="E22" s="53" t="b">
        <v>1</v>
      </c>
      <c r="F22" s="53" t="b">
        <v>0</v>
      </c>
      <c r="G22" s="53" t="b">
        <v>1</v>
      </c>
      <c r="H22" s="92" t="b">
        <v>0</v>
      </c>
      <c r="K22" s="92">
        <f t="shared" ref="K22:P22" si="21">IF(C22=TRUE,1,0)</f>
        <v>0</v>
      </c>
      <c r="L22" s="92">
        <f t="shared" si="21"/>
        <v>0</v>
      </c>
      <c r="M22" s="92">
        <f t="shared" si="21"/>
        <v>1</v>
      </c>
      <c r="N22" s="92">
        <f t="shared" si="21"/>
        <v>0</v>
      </c>
      <c r="O22" s="92">
        <f t="shared" si="21"/>
        <v>1</v>
      </c>
      <c r="P22" s="92">
        <f t="shared" si="21"/>
        <v>0</v>
      </c>
      <c r="Q22" s="112"/>
    </row>
    <row r="23">
      <c r="A23" s="53" t="s">
        <v>265</v>
      </c>
      <c r="B23" s="53" t="s">
        <v>266</v>
      </c>
      <c r="C23" s="53" t="b">
        <v>1</v>
      </c>
      <c r="D23" s="92" t="b">
        <v>0</v>
      </c>
      <c r="E23" s="53" t="b">
        <v>1</v>
      </c>
      <c r="F23" s="92" t="b">
        <v>0</v>
      </c>
      <c r="G23" s="53" t="b">
        <v>1</v>
      </c>
      <c r="H23" s="53" t="b">
        <v>1</v>
      </c>
      <c r="K23" s="92">
        <f t="shared" ref="K23:P23" si="22">IF(C23=TRUE,1,0)</f>
        <v>1</v>
      </c>
      <c r="L23" s="92">
        <f t="shared" si="22"/>
        <v>0</v>
      </c>
      <c r="M23" s="92">
        <f t="shared" si="22"/>
        <v>1</v>
      </c>
      <c r="N23" s="92">
        <f t="shared" si="22"/>
        <v>0</v>
      </c>
      <c r="O23" s="92">
        <f t="shared" si="22"/>
        <v>1</v>
      </c>
      <c r="P23" s="92">
        <f t="shared" si="22"/>
        <v>1</v>
      </c>
    </row>
    <row r="24">
      <c r="A24" s="53" t="s">
        <v>267</v>
      </c>
      <c r="B24" s="53" t="s">
        <v>268</v>
      </c>
      <c r="C24" s="53" t="b">
        <v>1</v>
      </c>
      <c r="D24" s="92" t="b">
        <v>0</v>
      </c>
      <c r="E24" s="92" t="b">
        <v>0</v>
      </c>
      <c r="F24" s="92" t="b">
        <v>0</v>
      </c>
      <c r="G24" s="92" t="b">
        <v>0</v>
      </c>
      <c r="H24" s="53" t="b">
        <v>1</v>
      </c>
      <c r="K24" s="92">
        <f t="shared" ref="K24:P24" si="23">IF(C24=TRUE,1,0)</f>
        <v>1</v>
      </c>
      <c r="L24" s="92">
        <f t="shared" si="23"/>
        <v>0</v>
      </c>
      <c r="M24" s="92">
        <f t="shared" si="23"/>
        <v>0</v>
      </c>
      <c r="N24" s="92">
        <f t="shared" si="23"/>
        <v>0</v>
      </c>
      <c r="O24" s="92">
        <f t="shared" si="23"/>
        <v>0</v>
      </c>
      <c r="P24" s="92">
        <f t="shared" si="23"/>
        <v>1</v>
      </c>
    </row>
    <row r="25">
      <c r="A25" s="53" t="s">
        <v>269</v>
      </c>
      <c r="B25" s="53" t="s">
        <v>270</v>
      </c>
      <c r="C25" s="53" t="b">
        <v>1</v>
      </c>
      <c r="D25" s="53" t="b">
        <v>1</v>
      </c>
      <c r="E25" s="92" t="b">
        <v>0</v>
      </c>
      <c r="F25" s="53" t="b">
        <v>1</v>
      </c>
      <c r="G25" s="92" t="b">
        <v>0</v>
      </c>
      <c r="H25" s="53" t="b">
        <v>0</v>
      </c>
      <c r="K25" s="92">
        <f t="shared" ref="K25:P25" si="24">IF(C25=TRUE,1,0)</f>
        <v>1</v>
      </c>
      <c r="L25" s="92">
        <f t="shared" si="24"/>
        <v>1</v>
      </c>
      <c r="M25" s="92">
        <f t="shared" si="24"/>
        <v>0</v>
      </c>
      <c r="N25" s="92">
        <f t="shared" si="24"/>
        <v>1</v>
      </c>
      <c r="O25" s="92">
        <f t="shared" si="24"/>
        <v>0</v>
      </c>
      <c r="P25" s="92">
        <f t="shared" si="24"/>
        <v>0</v>
      </c>
    </row>
    <row r="26">
      <c r="A26" s="53" t="s">
        <v>271</v>
      </c>
      <c r="B26" s="53" t="s">
        <v>272</v>
      </c>
      <c r="C26" s="92" t="b">
        <v>0</v>
      </c>
      <c r="D26" s="92" t="b">
        <v>0</v>
      </c>
      <c r="E26" s="53" t="b">
        <v>1</v>
      </c>
      <c r="F26" s="53" t="b">
        <v>1</v>
      </c>
      <c r="G26" s="92" t="b">
        <v>0</v>
      </c>
      <c r="H26" s="92" t="b">
        <v>0</v>
      </c>
      <c r="K26" s="92">
        <f t="shared" ref="K26:P26" si="25">IF(C26=TRUE,1,0)</f>
        <v>0</v>
      </c>
      <c r="L26" s="92">
        <f t="shared" si="25"/>
        <v>0</v>
      </c>
      <c r="M26" s="92">
        <f t="shared" si="25"/>
        <v>1</v>
      </c>
      <c r="N26" s="92">
        <f t="shared" si="25"/>
        <v>1</v>
      </c>
      <c r="O26" s="92">
        <f t="shared" si="25"/>
        <v>0</v>
      </c>
      <c r="P26" s="92">
        <f t="shared" si="25"/>
        <v>0</v>
      </c>
    </row>
    <row r="27">
      <c r="A27" s="53" t="s">
        <v>273</v>
      </c>
      <c r="B27" s="53" t="s">
        <v>274</v>
      </c>
      <c r="C27" s="53" t="b">
        <v>1</v>
      </c>
      <c r="D27" s="92" t="b">
        <v>0</v>
      </c>
      <c r="E27" s="92" t="b">
        <v>0</v>
      </c>
      <c r="F27" s="53" t="b">
        <v>0</v>
      </c>
      <c r="G27" s="53" t="b">
        <v>1</v>
      </c>
      <c r="H27" s="53" t="b">
        <v>1</v>
      </c>
      <c r="K27" s="92">
        <f t="shared" ref="K27:P27" si="26">IF(C27=TRUE,1,0)</f>
        <v>1</v>
      </c>
      <c r="L27" s="92">
        <f t="shared" si="26"/>
        <v>0</v>
      </c>
      <c r="M27" s="92">
        <f t="shared" si="26"/>
        <v>0</v>
      </c>
      <c r="N27" s="92">
        <f t="shared" si="26"/>
        <v>0</v>
      </c>
      <c r="O27" s="92">
        <f t="shared" si="26"/>
        <v>1</v>
      </c>
      <c r="P27" s="92">
        <f t="shared" si="26"/>
        <v>1</v>
      </c>
    </row>
    <row r="28">
      <c r="A28" s="53" t="s">
        <v>275</v>
      </c>
      <c r="B28" s="53" t="s">
        <v>276</v>
      </c>
      <c r="C28" s="53" t="b">
        <v>1</v>
      </c>
      <c r="D28" s="92" t="b">
        <v>0</v>
      </c>
      <c r="E28" s="92" t="b">
        <v>0</v>
      </c>
      <c r="F28" s="92" t="b">
        <v>0</v>
      </c>
      <c r="G28" s="92" t="b">
        <v>0</v>
      </c>
      <c r="H28" s="92" t="b">
        <v>0</v>
      </c>
      <c r="K28" s="92">
        <f t="shared" ref="K28:P28" si="27">IF(C28=TRUE,1,0)</f>
        <v>1</v>
      </c>
      <c r="L28" s="92">
        <f t="shared" si="27"/>
        <v>0</v>
      </c>
      <c r="M28" s="92">
        <f t="shared" si="27"/>
        <v>0</v>
      </c>
      <c r="N28" s="92">
        <f t="shared" si="27"/>
        <v>0</v>
      </c>
      <c r="O28" s="92">
        <f t="shared" si="27"/>
        <v>0</v>
      </c>
      <c r="P28" s="92">
        <f t="shared" si="27"/>
        <v>0</v>
      </c>
    </row>
    <row r="29">
      <c r="A29" s="53" t="s">
        <v>277</v>
      </c>
      <c r="B29" s="53" t="s">
        <v>278</v>
      </c>
      <c r="C29" s="92" t="b">
        <v>0</v>
      </c>
      <c r="D29" s="53" t="b">
        <v>1</v>
      </c>
      <c r="E29" s="92" t="b">
        <v>0</v>
      </c>
      <c r="F29" s="92" t="b">
        <v>0</v>
      </c>
      <c r="G29" s="92" t="b">
        <v>0</v>
      </c>
      <c r="H29" s="53" t="b">
        <v>1</v>
      </c>
      <c r="K29" s="92">
        <f t="shared" ref="K29:P29" si="28">IF(C29=TRUE,1,0)</f>
        <v>0</v>
      </c>
      <c r="L29" s="92">
        <f t="shared" si="28"/>
        <v>1</v>
      </c>
      <c r="M29" s="92">
        <f t="shared" si="28"/>
        <v>0</v>
      </c>
      <c r="N29" s="92">
        <f t="shared" si="28"/>
        <v>0</v>
      </c>
      <c r="O29" s="92">
        <f t="shared" si="28"/>
        <v>0</v>
      </c>
      <c r="P29" s="92">
        <f t="shared" si="28"/>
        <v>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9.88"/>
    <col customWidth="1" min="8" max="8" width="20.25"/>
    <col customWidth="1" min="13" max="13" width="13.63"/>
    <col customWidth="1" min="15" max="15" width="16.38"/>
    <col customWidth="1" min="16" max="16" width="21.0"/>
    <col customWidth="1" min="17" max="17" width="20.25"/>
    <col customWidth="1" min="18" max="18" width="15.25"/>
    <col customWidth="1" min="19" max="19" width="19.25"/>
    <col customWidth="1" min="21" max="21" width="14.0"/>
    <col customWidth="1" min="26" max="26" width="28.38"/>
  </cols>
  <sheetData>
    <row r="1">
      <c r="A1" s="113" t="s">
        <v>279</v>
      </c>
      <c r="B1" s="113" t="s">
        <v>280</v>
      </c>
      <c r="C1" s="114" t="s">
        <v>281</v>
      </c>
      <c r="D1" s="114" t="s">
        <v>282</v>
      </c>
      <c r="E1" s="115" t="s">
        <v>283</v>
      </c>
      <c r="F1" s="115" t="s">
        <v>284</v>
      </c>
      <c r="G1" s="115" t="s">
        <v>285</v>
      </c>
      <c r="H1" s="115" t="s">
        <v>286</v>
      </c>
      <c r="I1" s="115" t="s">
        <v>287</v>
      </c>
      <c r="J1" s="115" t="s">
        <v>288</v>
      </c>
      <c r="K1" s="115" t="s">
        <v>289</v>
      </c>
      <c r="L1" s="115" t="s">
        <v>290</v>
      </c>
      <c r="M1" s="115" t="s">
        <v>291</v>
      </c>
      <c r="N1" s="115" t="s">
        <v>292</v>
      </c>
      <c r="O1" s="115" t="s">
        <v>293</v>
      </c>
      <c r="P1" s="115" t="s">
        <v>294</v>
      </c>
      <c r="Q1" s="115" t="s">
        <v>295</v>
      </c>
      <c r="R1" s="115" t="s">
        <v>296</v>
      </c>
      <c r="S1" s="115" t="s">
        <v>297</v>
      </c>
      <c r="T1" s="115" t="s">
        <v>298</v>
      </c>
      <c r="U1" s="115" t="s">
        <v>299</v>
      </c>
      <c r="V1" s="115" t="s">
        <v>300</v>
      </c>
      <c r="W1" s="115" t="s">
        <v>301</v>
      </c>
      <c r="X1" s="116" t="s">
        <v>302</v>
      </c>
      <c r="Y1" s="116" t="s">
        <v>303</v>
      </c>
      <c r="Z1" s="117" t="s">
        <v>304</v>
      </c>
      <c r="AA1" s="118" t="s">
        <v>305</v>
      </c>
      <c r="AB1" s="119"/>
      <c r="AC1" s="119"/>
    </row>
    <row r="2">
      <c r="A2" s="120">
        <v>0.0</v>
      </c>
      <c r="B2" s="120" t="s">
        <v>306</v>
      </c>
      <c r="C2" s="121">
        <v>0.0</v>
      </c>
      <c r="D2" s="121" t="s">
        <v>307</v>
      </c>
      <c r="E2" s="53" t="s">
        <v>308</v>
      </c>
      <c r="F2" s="53" t="s">
        <v>309</v>
      </c>
      <c r="G2" s="53" t="s">
        <v>310</v>
      </c>
      <c r="H2" s="53" t="s">
        <v>311</v>
      </c>
      <c r="I2" s="53" t="s">
        <v>312</v>
      </c>
      <c r="J2" s="53" t="s">
        <v>312</v>
      </c>
      <c r="K2" s="53" t="s">
        <v>312</v>
      </c>
      <c r="L2" s="53" t="s">
        <v>309</v>
      </c>
      <c r="M2" s="53" t="s">
        <v>309</v>
      </c>
      <c r="N2" s="53" t="s">
        <v>309</v>
      </c>
      <c r="O2" s="53" t="s">
        <v>309</v>
      </c>
      <c r="P2" s="53" t="s">
        <v>309</v>
      </c>
      <c r="Q2" s="53" t="s">
        <v>309</v>
      </c>
      <c r="R2" s="53" t="s">
        <v>309</v>
      </c>
      <c r="S2" s="53" t="s">
        <v>309</v>
      </c>
      <c r="T2" s="53" t="s">
        <v>313</v>
      </c>
      <c r="U2" s="53" t="s">
        <v>314</v>
      </c>
      <c r="V2" s="53" t="s">
        <v>315</v>
      </c>
      <c r="W2" s="53" t="s">
        <v>316</v>
      </c>
      <c r="X2" s="122" t="s">
        <v>317</v>
      </c>
      <c r="Y2" s="122"/>
      <c r="Z2" s="123" t="s">
        <v>318</v>
      </c>
      <c r="AA2" s="124">
        <v>1.0</v>
      </c>
    </row>
    <row r="3">
      <c r="A3" s="120">
        <v>1.0</v>
      </c>
      <c r="B3" s="120" t="s">
        <v>319</v>
      </c>
      <c r="C3" s="121">
        <v>1.0</v>
      </c>
      <c r="D3" s="121" t="s">
        <v>320</v>
      </c>
      <c r="E3" s="53" t="s">
        <v>321</v>
      </c>
      <c r="F3" s="53" t="s">
        <v>312</v>
      </c>
      <c r="G3" s="53" t="s">
        <v>322</v>
      </c>
      <c r="H3" s="53" t="s">
        <v>323</v>
      </c>
      <c r="I3" s="53" t="s">
        <v>324</v>
      </c>
      <c r="J3" s="53" t="s">
        <v>324</v>
      </c>
      <c r="K3" s="53" t="s">
        <v>324</v>
      </c>
      <c r="L3" s="53" t="s">
        <v>325</v>
      </c>
      <c r="M3" s="53" t="s">
        <v>326</v>
      </c>
      <c r="N3" s="53" t="s">
        <v>312</v>
      </c>
      <c r="O3" s="53" t="s">
        <v>312</v>
      </c>
      <c r="P3" s="53" t="s">
        <v>327</v>
      </c>
      <c r="Q3" s="53" t="s">
        <v>327</v>
      </c>
      <c r="R3" s="53" t="s">
        <v>327</v>
      </c>
      <c r="S3" s="53" t="s">
        <v>327</v>
      </c>
      <c r="T3" s="53" t="s">
        <v>328</v>
      </c>
      <c r="U3" s="53" t="s">
        <v>329</v>
      </c>
      <c r="V3" s="53" t="s">
        <v>330</v>
      </c>
      <c r="W3" s="53" t="s">
        <v>331</v>
      </c>
      <c r="X3" s="122" t="s">
        <v>332</v>
      </c>
      <c r="Y3" s="122"/>
      <c r="Z3" s="125" t="s">
        <v>333</v>
      </c>
      <c r="AA3" s="125">
        <v>2.0</v>
      </c>
    </row>
    <row r="4">
      <c r="A4" s="120">
        <v>2.0</v>
      </c>
      <c r="B4" s="120" t="s">
        <v>334</v>
      </c>
      <c r="C4" s="121">
        <v>2.0</v>
      </c>
      <c r="D4" s="121" t="s">
        <v>335</v>
      </c>
      <c r="E4" s="53" t="s">
        <v>336</v>
      </c>
      <c r="G4" s="53" t="s">
        <v>337</v>
      </c>
      <c r="H4" s="53" t="s">
        <v>338</v>
      </c>
      <c r="I4" s="53" t="s">
        <v>310</v>
      </c>
      <c r="J4" s="53" t="s">
        <v>339</v>
      </c>
      <c r="K4" s="53" t="s">
        <v>309</v>
      </c>
      <c r="L4" s="53" t="s">
        <v>340</v>
      </c>
      <c r="M4" s="53" t="s">
        <v>341</v>
      </c>
      <c r="N4" s="53" t="s">
        <v>327</v>
      </c>
      <c r="O4" s="53" t="s">
        <v>342</v>
      </c>
      <c r="P4" s="53" t="s">
        <v>343</v>
      </c>
      <c r="Q4" s="53" t="s">
        <v>344</v>
      </c>
      <c r="R4" s="53" t="s">
        <v>342</v>
      </c>
      <c r="S4" s="53" t="s">
        <v>345</v>
      </c>
      <c r="T4" s="53" t="s">
        <v>346</v>
      </c>
      <c r="U4" s="53" t="s">
        <v>347</v>
      </c>
      <c r="V4" s="53" t="s">
        <v>348</v>
      </c>
      <c r="W4" s="53" t="s">
        <v>349</v>
      </c>
      <c r="X4" s="122" t="s">
        <v>350</v>
      </c>
      <c r="Y4" s="122"/>
      <c r="Z4" s="123" t="s">
        <v>351</v>
      </c>
      <c r="AA4" s="124">
        <v>3.0</v>
      </c>
    </row>
    <row r="5">
      <c r="A5" s="120">
        <v>3.0</v>
      </c>
      <c r="B5" s="120" t="s">
        <v>352</v>
      </c>
      <c r="C5" s="121">
        <v>3.0</v>
      </c>
      <c r="D5" s="121" t="s">
        <v>353</v>
      </c>
      <c r="E5" s="53" t="s">
        <v>354</v>
      </c>
      <c r="G5" s="53" t="s">
        <v>309</v>
      </c>
      <c r="H5" s="53" t="s">
        <v>355</v>
      </c>
      <c r="I5" s="53" t="s">
        <v>356</v>
      </c>
      <c r="J5" s="53" t="s">
        <v>357</v>
      </c>
      <c r="K5" s="53" t="s">
        <v>357</v>
      </c>
      <c r="L5" s="53" t="s">
        <v>358</v>
      </c>
      <c r="M5" s="53" t="s">
        <v>359</v>
      </c>
      <c r="N5" s="53" t="s">
        <v>360</v>
      </c>
      <c r="P5" s="53" t="s">
        <v>361</v>
      </c>
      <c r="Q5" s="53" t="s">
        <v>360</v>
      </c>
      <c r="S5" s="53" t="s">
        <v>342</v>
      </c>
      <c r="T5" s="53" t="s">
        <v>362</v>
      </c>
      <c r="U5" s="53" t="s">
        <v>363</v>
      </c>
      <c r="V5" s="53" t="s">
        <v>364</v>
      </c>
      <c r="W5" s="53" t="s">
        <v>365</v>
      </c>
      <c r="X5" s="122" t="s">
        <v>366</v>
      </c>
      <c r="Y5" s="122"/>
      <c r="Z5" s="123" t="s">
        <v>367</v>
      </c>
      <c r="AA5" s="124">
        <v>4.0</v>
      </c>
    </row>
    <row r="6">
      <c r="A6" s="120">
        <v>4.0</v>
      </c>
      <c r="B6" s="120" t="s">
        <v>368</v>
      </c>
      <c r="C6" s="121">
        <v>4.0</v>
      </c>
      <c r="D6" s="121" t="s">
        <v>369</v>
      </c>
      <c r="E6" s="53" t="s">
        <v>370</v>
      </c>
      <c r="G6" s="53" t="s">
        <v>342</v>
      </c>
      <c r="H6" s="53" t="s">
        <v>371</v>
      </c>
      <c r="I6" s="53" t="s">
        <v>337</v>
      </c>
      <c r="J6" s="53" t="s">
        <v>372</v>
      </c>
      <c r="K6" s="53" t="s">
        <v>372</v>
      </c>
      <c r="L6" s="53" t="s">
        <v>373</v>
      </c>
      <c r="M6" s="53" t="s">
        <v>374</v>
      </c>
      <c r="N6" s="53" t="s">
        <v>343</v>
      </c>
      <c r="Q6" s="53" t="s">
        <v>343</v>
      </c>
      <c r="T6" s="53" t="s">
        <v>375</v>
      </c>
      <c r="U6" s="53" t="s">
        <v>376</v>
      </c>
      <c r="V6" s="53" t="s">
        <v>377</v>
      </c>
      <c r="X6" s="122" t="s">
        <v>378</v>
      </c>
      <c r="Y6" s="122"/>
      <c r="Z6" s="123" t="s">
        <v>379</v>
      </c>
      <c r="AA6" s="125">
        <v>5.0</v>
      </c>
    </row>
    <row r="7">
      <c r="A7" s="120">
        <v>5.0</v>
      </c>
      <c r="B7" s="120" t="s">
        <v>380</v>
      </c>
      <c r="C7" s="121">
        <v>5.0</v>
      </c>
      <c r="D7" s="121" t="s">
        <v>381</v>
      </c>
      <c r="E7" s="53" t="s">
        <v>382</v>
      </c>
      <c r="G7" s="53" t="s">
        <v>383</v>
      </c>
      <c r="H7" s="53" t="s">
        <v>384</v>
      </c>
      <c r="I7" s="53" t="s">
        <v>385</v>
      </c>
      <c r="J7" s="53" t="s">
        <v>386</v>
      </c>
      <c r="K7" s="53" t="s">
        <v>386</v>
      </c>
      <c r="L7" s="53" t="s">
        <v>387</v>
      </c>
      <c r="M7" s="53" t="s">
        <v>388</v>
      </c>
      <c r="N7" s="53" t="s">
        <v>345</v>
      </c>
      <c r="Q7" s="53" t="s">
        <v>361</v>
      </c>
      <c r="T7" s="53" t="s">
        <v>389</v>
      </c>
      <c r="U7" s="53" t="s">
        <v>390</v>
      </c>
      <c r="V7" s="53" t="s">
        <v>391</v>
      </c>
      <c r="X7" s="122" t="s">
        <v>392</v>
      </c>
      <c r="Y7" s="122"/>
      <c r="Z7" s="123" t="s">
        <v>393</v>
      </c>
      <c r="AA7" s="124">
        <v>6.0</v>
      </c>
    </row>
    <row r="8">
      <c r="A8" s="120">
        <v>6.0</v>
      </c>
      <c r="B8" s="120" t="s">
        <v>394</v>
      </c>
      <c r="C8" s="121">
        <v>6.0</v>
      </c>
      <c r="D8" s="121" t="s">
        <v>395</v>
      </c>
      <c r="E8" s="53" t="s">
        <v>396</v>
      </c>
      <c r="H8" s="53" t="s">
        <v>397</v>
      </c>
      <c r="I8" s="53" t="s">
        <v>398</v>
      </c>
      <c r="J8" s="53" t="s">
        <v>399</v>
      </c>
      <c r="K8" s="53" t="s">
        <v>399</v>
      </c>
      <c r="L8" s="53" t="s">
        <v>400</v>
      </c>
      <c r="M8" s="53" t="s">
        <v>401</v>
      </c>
      <c r="N8" s="53" t="s">
        <v>342</v>
      </c>
      <c r="U8" s="53" t="s">
        <v>402</v>
      </c>
      <c r="V8" s="53" t="s">
        <v>403</v>
      </c>
      <c r="X8" s="122" t="s">
        <v>404</v>
      </c>
      <c r="Y8" s="122"/>
      <c r="Z8" s="123" t="s">
        <v>405</v>
      </c>
      <c r="AA8" s="124">
        <v>7.0</v>
      </c>
    </row>
    <row r="9">
      <c r="A9" s="120">
        <v>7.0</v>
      </c>
      <c r="B9" s="120" t="s">
        <v>406</v>
      </c>
      <c r="C9" s="121">
        <v>7.0</v>
      </c>
      <c r="D9" s="121" t="s">
        <v>407</v>
      </c>
      <c r="E9" s="53" t="s">
        <v>408</v>
      </c>
      <c r="H9" s="53" t="s">
        <v>409</v>
      </c>
      <c r="I9" s="53" t="s">
        <v>410</v>
      </c>
      <c r="J9" s="53" t="s">
        <v>411</v>
      </c>
      <c r="K9" s="53" t="s">
        <v>411</v>
      </c>
      <c r="L9" s="53" t="s">
        <v>412</v>
      </c>
      <c r="M9" s="53" t="s">
        <v>413</v>
      </c>
      <c r="N9" s="53" t="s">
        <v>361</v>
      </c>
      <c r="X9" s="122" t="s">
        <v>414</v>
      </c>
      <c r="Y9" s="122"/>
      <c r="Z9" s="123" t="s">
        <v>415</v>
      </c>
      <c r="AA9" s="125">
        <v>8.0</v>
      </c>
    </row>
    <row r="10">
      <c r="A10" s="120">
        <v>8.0</v>
      </c>
      <c r="B10" s="120" t="s">
        <v>416</v>
      </c>
      <c r="C10" s="121">
        <v>8.0</v>
      </c>
      <c r="D10" s="121" t="s">
        <v>417</v>
      </c>
      <c r="E10" s="53" t="s">
        <v>418</v>
      </c>
      <c r="H10" s="53" t="s">
        <v>419</v>
      </c>
      <c r="I10" s="53" t="s">
        <v>420</v>
      </c>
      <c r="J10" s="53" t="s">
        <v>421</v>
      </c>
      <c r="K10" s="53" t="s">
        <v>421</v>
      </c>
      <c r="L10" s="53" t="s">
        <v>422</v>
      </c>
      <c r="M10" s="53" t="s">
        <v>423</v>
      </c>
      <c r="X10" s="122" t="s">
        <v>424</v>
      </c>
      <c r="Y10" s="122"/>
      <c r="Z10" s="123" t="s">
        <v>425</v>
      </c>
      <c r="AA10" s="124">
        <v>9.0</v>
      </c>
    </row>
    <row r="11">
      <c r="A11" s="120">
        <v>9.0</v>
      </c>
      <c r="B11" s="120" t="s">
        <v>426</v>
      </c>
      <c r="C11" s="121">
        <v>9.0</v>
      </c>
      <c r="D11" s="121" t="s">
        <v>427</v>
      </c>
      <c r="E11" s="53" t="s">
        <v>428</v>
      </c>
      <c r="H11" s="53" t="s">
        <v>429</v>
      </c>
      <c r="I11" s="53" t="s">
        <v>430</v>
      </c>
      <c r="J11" s="53" t="s">
        <v>342</v>
      </c>
      <c r="K11" s="53" t="s">
        <v>431</v>
      </c>
      <c r="L11" s="53" t="s">
        <v>432</v>
      </c>
      <c r="M11" s="53" t="s">
        <v>433</v>
      </c>
      <c r="X11" s="122" t="s">
        <v>434</v>
      </c>
      <c r="Y11" s="122"/>
      <c r="Z11" s="123" t="s">
        <v>435</v>
      </c>
      <c r="AA11" s="124">
        <v>10.0</v>
      </c>
    </row>
    <row r="12">
      <c r="A12" s="120">
        <v>10.0</v>
      </c>
      <c r="B12" s="120" t="s">
        <v>436</v>
      </c>
      <c r="C12" s="121">
        <v>10.0</v>
      </c>
      <c r="D12" s="121" t="s">
        <v>437</v>
      </c>
      <c r="E12" s="53" t="s">
        <v>438</v>
      </c>
      <c r="H12" s="53" t="s">
        <v>439</v>
      </c>
      <c r="I12" s="53" t="s">
        <v>440</v>
      </c>
      <c r="J12" s="53" t="s">
        <v>383</v>
      </c>
      <c r="K12" s="53" t="s">
        <v>441</v>
      </c>
      <c r="L12" s="53" t="s">
        <v>442</v>
      </c>
      <c r="M12" s="53" t="s">
        <v>443</v>
      </c>
      <c r="X12" s="122" t="s">
        <v>444</v>
      </c>
      <c r="Y12" s="122"/>
      <c r="Z12" s="125" t="s">
        <v>445</v>
      </c>
      <c r="AA12" s="125">
        <v>13.0</v>
      </c>
    </row>
    <row r="13">
      <c r="A13" s="120">
        <v>11.0</v>
      </c>
      <c r="B13" s="120" t="s">
        <v>446</v>
      </c>
      <c r="C13" s="121">
        <v>11.0</v>
      </c>
      <c r="D13" s="121" t="s">
        <v>447</v>
      </c>
      <c r="E13" s="53" t="s">
        <v>448</v>
      </c>
      <c r="H13" s="53" t="s">
        <v>449</v>
      </c>
      <c r="I13" s="53" t="s">
        <v>450</v>
      </c>
      <c r="J13" s="53" t="s">
        <v>451</v>
      </c>
      <c r="K13" s="53" t="s">
        <v>452</v>
      </c>
      <c r="L13" s="53" t="s">
        <v>453</v>
      </c>
      <c r="M13" s="53" t="s">
        <v>454</v>
      </c>
      <c r="X13" s="122" t="s">
        <v>455</v>
      </c>
      <c r="Y13" s="122"/>
      <c r="Z13" s="125" t="s">
        <v>456</v>
      </c>
      <c r="AA13" s="125">
        <v>14.0</v>
      </c>
    </row>
    <row r="14">
      <c r="A14" s="120">
        <v>12.0</v>
      </c>
      <c r="B14" s="120" t="s">
        <v>457</v>
      </c>
      <c r="C14" s="121">
        <v>12.0</v>
      </c>
      <c r="D14" s="121" t="s">
        <v>458</v>
      </c>
      <c r="E14" s="53" t="s">
        <v>459</v>
      </c>
      <c r="H14" s="53" t="s">
        <v>460</v>
      </c>
      <c r="I14" s="53" t="s">
        <v>339</v>
      </c>
      <c r="J14" s="53" t="s">
        <v>461</v>
      </c>
      <c r="K14" s="53" t="s">
        <v>342</v>
      </c>
      <c r="M14" s="53" t="s">
        <v>462</v>
      </c>
      <c r="X14" s="122" t="s">
        <v>463</v>
      </c>
      <c r="Y14" s="122"/>
      <c r="Z14" s="123" t="s">
        <v>464</v>
      </c>
      <c r="AA14" s="124">
        <v>15.0</v>
      </c>
    </row>
    <row r="15">
      <c r="A15" s="120">
        <v>13.0</v>
      </c>
      <c r="B15" s="120" t="s">
        <v>465</v>
      </c>
      <c r="C15" s="121">
        <v>13.0</v>
      </c>
      <c r="D15" s="121" t="s">
        <v>466</v>
      </c>
      <c r="E15" s="53" t="s">
        <v>467</v>
      </c>
      <c r="H15" s="53" t="s">
        <v>468</v>
      </c>
      <c r="I15" s="53" t="s">
        <v>357</v>
      </c>
      <c r="J15" s="53" t="s">
        <v>469</v>
      </c>
      <c r="K15" s="53" t="s">
        <v>383</v>
      </c>
      <c r="X15" s="122" t="s">
        <v>470</v>
      </c>
      <c r="Y15" s="122"/>
      <c r="Z15" s="123" t="s">
        <v>471</v>
      </c>
      <c r="AA15" s="124">
        <v>16.0</v>
      </c>
    </row>
    <row r="16">
      <c r="A16" s="120">
        <v>14.0</v>
      </c>
      <c r="B16" s="120" t="s">
        <v>472</v>
      </c>
      <c r="C16" s="121">
        <v>14.0</v>
      </c>
      <c r="D16" s="121" t="s">
        <v>473</v>
      </c>
      <c r="E16" s="53" t="s">
        <v>474</v>
      </c>
      <c r="H16" s="53" t="s">
        <v>475</v>
      </c>
      <c r="I16" s="53" t="s">
        <v>372</v>
      </c>
      <c r="X16" s="126"/>
      <c r="Y16" s="126"/>
      <c r="Z16" s="125" t="s">
        <v>476</v>
      </c>
      <c r="AA16" s="125">
        <v>17.0</v>
      </c>
    </row>
    <row r="17">
      <c r="A17" s="120">
        <v>15.0</v>
      </c>
      <c r="B17" s="120" t="s">
        <v>477</v>
      </c>
      <c r="C17" s="121">
        <v>15.0</v>
      </c>
      <c r="D17" s="121" t="s">
        <v>478</v>
      </c>
      <c r="E17" s="53" t="s">
        <v>479</v>
      </c>
      <c r="H17" s="53" t="s">
        <v>480</v>
      </c>
      <c r="I17" s="53" t="s">
        <v>386</v>
      </c>
      <c r="X17" s="126"/>
      <c r="Y17" s="126"/>
      <c r="Z17" s="125" t="s">
        <v>481</v>
      </c>
      <c r="AA17" s="125">
        <v>18.0</v>
      </c>
    </row>
    <row r="18">
      <c r="A18" s="120">
        <v>16.0</v>
      </c>
      <c r="B18" s="120" t="s">
        <v>482</v>
      </c>
      <c r="C18" s="121">
        <v>16.0</v>
      </c>
      <c r="D18" s="121" t="s">
        <v>483</v>
      </c>
      <c r="E18" s="53" t="s">
        <v>484</v>
      </c>
      <c r="H18" s="53" t="s">
        <v>485</v>
      </c>
      <c r="I18" s="53" t="s">
        <v>399</v>
      </c>
      <c r="X18" s="126"/>
      <c r="Y18" s="126"/>
      <c r="Z18" s="125" t="s">
        <v>486</v>
      </c>
      <c r="AA18" s="125">
        <v>21.0</v>
      </c>
    </row>
    <row r="19">
      <c r="A19" s="120">
        <v>17.0</v>
      </c>
      <c r="B19" s="120" t="s">
        <v>487</v>
      </c>
      <c r="C19" s="121">
        <v>17.0</v>
      </c>
      <c r="D19" s="121" t="s">
        <v>488</v>
      </c>
      <c r="E19" s="53" t="s">
        <v>489</v>
      </c>
      <c r="H19" s="53" t="s">
        <v>490</v>
      </c>
      <c r="I19" s="53" t="s">
        <v>411</v>
      </c>
      <c r="X19" s="126"/>
      <c r="Y19" s="126"/>
      <c r="Z19" s="125" t="s">
        <v>491</v>
      </c>
      <c r="AA19" s="125">
        <v>22.0</v>
      </c>
    </row>
    <row r="20">
      <c r="A20" s="120">
        <v>18.0</v>
      </c>
      <c r="B20" s="120" t="s">
        <v>492</v>
      </c>
      <c r="C20" s="121">
        <v>18.0</v>
      </c>
      <c r="D20" s="121" t="s">
        <v>493</v>
      </c>
      <c r="E20" s="53" t="s">
        <v>494</v>
      </c>
      <c r="H20" s="53" t="s">
        <v>495</v>
      </c>
      <c r="I20" s="53" t="s">
        <v>421</v>
      </c>
      <c r="X20" s="126"/>
      <c r="Y20" s="126"/>
      <c r="Z20" s="125" t="s">
        <v>496</v>
      </c>
      <c r="AA20" s="125">
        <v>23.0</v>
      </c>
    </row>
    <row r="21">
      <c r="A21" s="120">
        <v>19.0</v>
      </c>
      <c r="B21" s="120" t="s">
        <v>497</v>
      </c>
      <c r="C21" s="121">
        <v>19.0</v>
      </c>
      <c r="D21" s="121" t="s">
        <v>498</v>
      </c>
      <c r="E21" s="53" t="s">
        <v>414</v>
      </c>
      <c r="H21" s="53" t="s">
        <v>499</v>
      </c>
      <c r="I21" s="53" t="s">
        <v>431</v>
      </c>
      <c r="X21" s="126"/>
      <c r="Y21" s="126"/>
      <c r="Z21" s="125" t="s">
        <v>500</v>
      </c>
      <c r="AA21" s="125">
        <v>24.0</v>
      </c>
    </row>
    <row r="22">
      <c r="A22" s="120">
        <v>20.0</v>
      </c>
      <c r="B22" s="120" t="s">
        <v>501</v>
      </c>
      <c r="C22" s="121">
        <v>20.0</v>
      </c>
      <c r="D22" s="121" t="s">
        <v>502</v>
      </c>
      <c r="E22" s="53" t="s">
        <v>503</v>
      </c>
      <c r="H22" s="53" t="s">
        <v>504</v>
      </c>
      <c r="I22" s="53" t="s">
        <v>441</v>
      </c>
      <c r="X22" s="126"/>
      <c r="Y22" s="126"/>
      <c r="Z22" s="125" t="s">
        <v>505</v>
      </c>
      <c r="AA22" s="125">
        <v>25.0</v>
      </c>
    </row>
    <row r="23">
      <c r="A23" s="120">
        <v>21.0</v>
      </c>
      <c r="B23" s="120" t="s">
        <v>506</v>
      </c>
      <c r="C23" s="121">
        <v>21.0</v>
      </c>
      <c r="D23" s="121" t="s">
        <v>507</v>
      </c>
      <c r="E23" s="53" t="s">
        <v>508</v>
      </c>
      <c r="H23" s="53" t="s">
        <v>509</v>
      </c>
      <c r="I23" s="53" t="s">
        <v>452</v>
      </c>
      <c r="X23" s="126"/>
      <c r="Y23" s="126"/>
      <c r="Z23" s="125" t="s">
        <v>510</v>
      </c>
      <c r="AA23" s="125">
        <v>26.0</v>
      </c>
    </row>
    <row r="24">
      <c r="A24" s="120">
        <v>22.0</v>
      </c>
      <c r="B24" s="120" t="s">
        <v>511</v>
      </c>
      <c r="C24" s="121">
        <v>22.0</v>
      </c>
      <c r="D24" s="121" t="s">
        <v>512</v>
      </c>
      <c r="E24" s="53" t="s">
        <v>513</v>
      </c>
      <c r="H24" s="53" t="s">
        <v>514</v>
      </c>
      <c r="I24" s="53" t="s">
        <v>342</v>
      </c>
      <c r="X24" s="126"/>
      <c r="Y24" s="126"/>
      <c r="Z24" s="125" t="s">
        <v>515</v>
      </c>
      <c r="AA24" s="125">
        <v>27.0</v>
      </c>
    </row>
    <row r="25">
      <c r="A25" s="120">
        <v>23.0</v>
      </c>
      <c r="B25" s="120" t="s">
        <v>516</v>
      </c>
      <c r="C25" s="121">
        <v>23.0</v>
      </c>
      <c r="D25" s="121" t="s">
        <v>517</v>
      </c>
      <c r="E25" s="53" t="s">
        <v>518</v>
      </c>
      <c r="H25" s="53" t="s">
        <v>519</v>
      </c>
      <c r="I25" s="53" t="s">
        <v>520</v>
      </c>
      <c r="X25" s="126"/>
      <c r="Y25" s="126"/>
      <c r="Z25" s="125" t="s">
        <v>521</v>
      </c>
      <c r="AA25" s="125">
        <v>28.0</v>
      </c>
    </row>
    <row r="26">
      <c r="A26" s="120">
        <v>24.0</v>
      </c>
      <c r="B26" s="120" t="s">
        <v>522</v>
      </c>
      <c r="C26" s="121">
        <v>24.0</v>
      </c>
      <c r="D26" s="121" t="s">
        <v>523</v>
      </c>
      <c r="E26" s="53" t="s">
        <v>424</v>
      </c>
      <c r="H26" s="53" t="s">
        <v>524</v>
      </c>
      <c r="I26" s="53" t="s">
        <v>451</v>
      </c>
      <c r="X26" s="126"/>
      <c r="Y26" s="126"/>
      <c r="Z26" s="125" t="s">
        <v>525</v>
      </c>
      <c r="AA26" s="125">
        <v>29.0</v>
      </c>
    </row>
    <row r="27">
      <c r="A27" s="120">
        <v>25.0</v>
      </c>
      <c r="B27" s="120" t="s">
        <v>526</v>
      </c>
      <c r="C27" s="121">
        <v>25.0</v>
      </c>
      <c r="D27" s="121" t="s">
        <v>527</v>
      </c>
      <c r="E27" s="53" t="s">
        <v>453</v>
      </c>
      <c r="H27" s="53" t="s">
        <v>528</v>
      </c>
      <c r="I27" s="53" t="s">
        <v>461</v>
      </c>
      <c r="X27" s="126"/>
      <c r="Y27" s="126"/>
      <c r="Z27" s="125" t="s">
        <v>529</v>
      </c>
      <c r="AA27" s="125">
        <v>30.0</v>
      </c>
    </row>
    <row r="28">
      <c r="A28" s="120">
        <v>26.0</v>
      </c>
      <c r="B28" s="120" t="s">
        <v>530</v>
      </c>
      <c r="C28" s="121">
        <v>26.0</v>
      </c>
      <c r="D28" s="121" t="s">
        <v>531</v>
      </c>
      <c r="E28" s="53" t="s">
        <v>532</v>
      </c>
      <c r="H28" s="53" t="s">
        <v>533</v>
      </c>
      <c r="I28" s="53" t="s">
        <v>469</v>
      </c>
      <c r="X28" s="126"/>
      <c r="Y28" s="126"/>
      <c r="Z28" s="125" t="s">
        <v>534</v>
      </c>
      <c r="AA28" s="125">
        <v>31.0</v>
      </c>
    </row>
    <row r="29">
      <c r="A29" s="120">
        <v>27.0</v>
      </c>
      <c r="B29" s="120" t="s">
        <v>535</v>
      </c>
      <c r="C29" s="121">
        <v>27.0</v>
      </c>
      <c r="D29" s="121" t="s">
        <v>536</v>
      </c>
      <c r="E29" s="53" t="s">
        <v>455</v>
      </c>
      <c r="H29" s="53" t="s">
        <v>537</v>
      </c>
      <c r="I29" s="53" t="s">
        <v>538</v>
      </c>
      <c r="X29" s="126"/>
      <c r="Y29" s="126"/>
      <c r="Z29" s="125" t="s">
        <v>539</v>
      </c>
      <c r="AA29" s="125">
        <v>32.0</v>
      </c>
    </row>
    <row r="30">
      <c r="A30" s="120">
        <v>28.0</v>
      </c>
      <c r="B30" s="120" t="s">
        <v>540</v>
      </c>
      <c r="C30" s="121">
        <v>28.0</v>
      </c>
      <c r="D30" s="121" t="s">
        <v>541</v>
      </c>
      <c r="E30" s="53" t="s">
        <v>542</v>
      </c>
      <c r="H30" s="53" t="s">
        <v>543</v>
      </c>
      <c r="I30" s="53" t="s">
        <v>544</v>
      </c>
      <c r="X30" s="126"/>
      <c r="Y30" s="126"/>
      <c r="Z30" s="125" t="s">
        <v>545</v>
      </c>
      <c r="AA30" s="125">
        <v>33.0</v>
      </c>
    </row>
    <row r="31">
      <c r="A31" s="120">
        <v>29.0</v>
      </c>
      <c r="B31" s="120" t="s">
        <v>546</v>
      </c>
      <c r="C31" s="121">
        <v>29.0</v>
      </c>
      <c r="D31" s="121" t="s">
        <v>547</v>
      </c>
      <c r="E31" s="53" t="s">
        <v>470</v>
      </c>
      <c r="H31" s="53" t="s">
        <v>548</v>
      </c>
      <c r="X31" s="126"/>
      <c r="Y31" s="126"/>
      <c r="Z31" s="125" t="s">
        <v>549</v>
      </c>
      <c r="AA31" s="125">
        <v>34.0</v>
      </c>
    </row>
    <row r="32">
      <c r="A32" s="120">
        <v>30.0</v>
      </c>
      <c r="B32" s="120" t="s">
        <v>550</v>
      </c>
      <c r="C32" s="121">
        <v>30.0</v>
      </c>
      <c r="D32" s="121" t="s">
        <v>551</v>
      </c>
      <c r="E32" s="53" t="s">
        <v>552</v>
      </c>
      <c r="H32" s="53" t="s">
        <v>432</v>
      </c>
      <c r="X32" s="126"/>
      <c r="Y32" s="126"/>
      <c r="Z32" s="125" t="s">
        <v>553</v>
      </c>
      <c r="AA32" s="125">
        <v>35.0</v>
      </c>
    </row>
    <row r="33">
      <c r="A33" s="120">
        <v>31.0</v>
      </c>
      <c r="B33" s="120" t="s">
        <v>554</v>
      </c>
      <c r="C33" s="121">
        <v>31.0</v>
      </c>
      <c r="D33" s="121" t="s">
        <v>555</v>
      </c>
      <c r="H33" s="53" t="s">
        <v>424</v>
      </c>
      <c r="X33" s="126"/>
      <c r="Y33" s="126"/>
      <c r="Z33" s="125" t="s">
        <v>556</v>
      </c>
      <c r="AA33" s="125">
        <v>37.0</v>
      </c>
    </row>
    <row r="34">
      <c r="A34" s="120">
        <v>32.0</v>
      </c>
      <c r="B34" s="120" t="s">
        <v>557</v>
      </c>
      <c r="C34" s="121">
        <v>32.0</v>
      </c>
      <c r="D34" s="121" t="s">
        <v>558</v>
      </c>
      <c r="H34" s="53" t="s">
        <v>434</v>
      </c>
      <c r="X34" s="126"/>
      <c r="Y34" s="126"/>
      <c r="Z34" s="125" t="s">
        <v>559</v>
      </c>
      <c r="AA34" s="125">
        <v>38.0</v>
      </c>
    </row>
    <row r="35">
      <c r="A35" s="120">
        <v>33.0</v>
      </c>
      <c r="B35" s="120" t="s">
        <v>560</v>
      </c>
      <c r="C35" s="121">
        <v>33.0</v>
      </c>
      <c r="D35" s="121" t="s">
        <v>561</v>
      </c>
      <c r="H35" s="53" t="s">
        <v>444</v>
      </c>
      <c r="X35" s="126"/>
      <c r="Y35" s="126"/>
      <c r="Z35" s="125" t="s">
        <v>562</v>
      </c>
      <c r="AA35" s="125">
        <v>39.0</v>
      </c>
    </row>
    <row r="36">
      <c r="A36" s="120">
        <v>34.0</v>
      </c>
      <c r="B36" s="120" t="s">
        <v>563</v>
      </c>
      <c r="C36" s="121">
        <v>34.0</v>
      </c>
      <c r="D36" s="121" t="s">
        <v>564</v>
      </c>
      <c r="X36" s="126"/>
      <c r="Y36" s="126"/>
      <c r="Z36" s="125" t="s">
        <v>565</v>
      </c>
      <c r="AA36" s="125">
        <v>40.0</v>
      </c>
    </row>
    <row r="37">
      <c r="A37" s="120">
        <v>35.0</v>
      </c>
      <c r="B37" s="120" t="s">
        <v>566</v>
      </c>
      <c r="C37" s="121">
        <v>35.0</v>
      </c>
      <c r="D37" s="121" t="s">
        <v>567</v>
      </c>
      <c r="X37" s="126"/>
      <c r="Y37" s="126"/>
      <c r="Z37" s="125" t="s">
        <v>568</v>
      </c>
      <c r="AA37" s="125">
        <v>41.0</v>
      </c>
    </row>
    <row r="38">
      <c r="A38" s="120">
        <v>36.0</v>
      </c>
      <c r="B38" s="120" t="s">
        <v>569</v>
      </c>
      <c r="C38" s="121">
        <v>36.0</v>
      </c>
      <c r="D38" s="121" t="s">
        <v>570</v>
      </c>
      <c r="X38" s="126"/>
      <c r="Y38" s="126"/>
      <c r="Z38" s="125" t="s">
        <v>571</v>
      </c>
      <c r="AA38" s="125">
        <v>42.0</v>
      </c>
    </row>
    <row r="39">
      <c r="A39" s="120">
        <v>37.0</v>
      </c>
      <c r="B39" s="120" t="s">
        <v>572</v>
      </c>
      <c r="C39" s="121">
        <v>37.0</v>
      </c>
      <c r="D39" s="121" t="s">
        <v>573</v>
      </c>
      <c r="X39" s="126"/>
      <c r="Y39" s="126"/>
      <c r="Z39" s="125" t="s">
        <v>574</v>
      </c>
      <c r="AA39" s="125">
        <v>43.0</v>
      </c>
    </row>
    <row r="40">
      <c r="A40" s="120">
        <v>38.0</v>
      </c>
      <c r="B40" s="120" t="s">
        <v>575</v>
      </c>
      <c r="C40" s="121">
        <v>38.0</v>
      </c>
      <c r="D40" s="121" t="s">
        <v>576</v>
      </c>
      <c r="X40" s="126"/>
      <c r="Y40" s="126"/>
      <c r="Z40" s="125" t="s">
        <v>577</v>
      </c>
      <c r="AA40" s="125">
        <v>44.0</v>
      </c>
    </row>
    <row r="41">
      <c r="A41" s="120">
        <v>39.0</v>
      </c>
      <c r="B41" s="120" t="s">
        <v>578</v>
      </c>
      <c r="C41" s="121">
        <v>39.0</v>
      </c>
      <c r="D41" s="121" t="s">
        <v>579</v>
      </c>
      <c r="X41" s="126"/>
      <c r="Y41" s="126"/>
      <c r="Z41" s="125" t="s">
        <v>580</v>
      </c>
      <c r="AA41" s="125">
        <v>45.0</v>
      </c>
    </row>
    <row r="42">
      <c r="A42" s="120">
        <v>40.0</v>
      </c>
      <c r="B42" s="120" t="s">
        <v>581</v>
      </c>
      <c r="C42" s="121">
        <v>40.0</v>
      </c>
      <c r="D42" s="121" t="s">
        <v>582</v>
      </c>
      <c r="X42" s="126"/>
      <c r="Y42" s="126"/>
      <c r="Z42" s="125" t="s">
        <v>583</v>
      </c>
      <c r="AA42" s="125">
        <v>46.0</v>
      </c>
    </row>
    <row r="43">
      <c r="A43" s="120">
        <v>41.0</v>
      </c>
      <c r="B43" s="120" t="s">
        <v>584</v>
      </c>
      <c r="C43" s="121">
        <v>41.0</v>
      </c>
      <c r="D43" s="121" t="s">
        <v>585</v>
      </c>
      <c r="X43" s="126"/>
      <c r="Y43" s="126"/>
      <c r="Z43" s="125" t="s">
        <v>586</v>
      </c>
      <c r="AA43" s="125">
        <v>47.0</v>
      </c>
    </row>
    <row r="44">
      <c r="A44" s="120">
        <v>42.0</v>
      </c>
      <c r="B44" s="120" t="s">
        <v>587</v>
      </c>
      <c r="C44" s="121">
        <v>42.0</v>
      </c>
      <c r="D44" s="121" t="s">
        <v>588</v>
      </c>
      <c r="X44" s="126"/>
      <c r="Y44" s="126"/>
      <c r="Z44" s="125" t="s">
        <v>589</v>
      </c>
      <c r="AA44" s="125">
        <v>48.0</v>
      </c>
    </row>
    <row r="45">
      <c r="A45" s="120">
        <v>43.0</v>
      </c>
      <c r="B45" s="120" t="s">
        <v>590</v>
      </c>
      <c r="C45" s="121">
        <v>43.0</v>
      </c>
      <c r="D45" s="121" t="s">
        <v>591</v>
      </c>
      <c r="X45" s="126"/>
      <c r="Y45" s="126"/>
      <c r="Z45" s="125" t="s">
        <v>592</v>
      </c>
      <c r="AA45" s="125">
        <v>50.0</v>
      </c>
    </row>
    <row r="46">
      <c r="A46" s="120">
        <v>44.0</v>
      </c>
      <c r="B46" s="120" t="s">
        <v>593</v>
      </c>
      <c r="C46" s="121">
        <v>44.0</v>
      </c>
      <c r="D46" s="121" t="s">
        <v>594</v>
      </c>
      <c r="X46" s="126"/>
      <c r="Y46" s="126"/>
      <c r="Z46" s="125" t="s">
        <v>595</v>
      </c>
      <c r="AA46" s="125">
        <v>51.0</v>
      </c>
    </row>
    <row r="47">
      <c r="A47" s="120">
        <v>45.0</v>
      </c>
      <c r="B47" s="120" t="s">
        <v>596</v>
      </c>
      <c r="C47" s="121">
        <v>45.0</v>
      </c>
      <c r="D47" s="121" t="s">
        <v>597</v>
      </c>
      <c r="X47" s="126"/>
      <c r="Y47" s="126"/>
      <c r="Z47" s="125" t="s">
        <v>598</v>
      </c>
      <c r="AA47" s="125">
        <v>53.0</v>
      </c>
    </row>
    <row r="48">
      <c r="A48" s="120">
        <v>46.0</v>
      </c>
      <c r="B48" s="120" t="s">
        <v>599</v>
      </c>
      <c r="C48" s="121">
        <v>46.0</v>
      </c>
      <c r="D48" s="121" t="s">
        <v>600</v>
      </c>
      <c r="X48" s="126"/>
      <c r="Y48" s="126"/>
      <c r="Z48" s="125" t="s">
        <v>601</v>
      </c>
      <c r="AA48" s="125">
        <v>54.0</v>
      </c>
    </row>
    <row r="49">
      <c r="A49" s="120">
        <v>47.0</v>
      </c>
      <c r="B49" s="120" t="s">
        <v>602</v>
      </c>
      <c r="C49" s="121">
        <v>47.0</v>
      </c>
      <c r="D49" s="121" t="s">
        <v>603</v>
      </c>
      <c r="X49" s="126"/>
      <c r="Y49" s="126"/>
      <c r="Z49" s="125" t="s">
        <v>604</v>
      </c>
      <c r="AA49" s="125">
        <v>55.0</v>
      </c>
    </row>
    <row r="50">
      <c r="A50" s="120">
        <v>48.0</v>
      </c>
      <c r="B50" s="120" t="s">
        <v>605</v>
      </c>
      <c r="C50" s="121">
        <v>48.0</v>
      </c>
      <c r="D50" s="121" t="s">
        <v>606</v>
      </c>
      <c r="X50" s="126"/>
      <c r="Y50" s="126"/>
      <c r="Z50" s="125" t="s">
        <v>607</v>
      </c>
      <c r="AA50" s="125">
        <v>56.0</v>
      </c>
    </row>
    <row r="51">
      <c r="A51" s="120">
        <v>49.0</v>
      </c>
      <c r="B51" s="120" t="s">
        <v>608</v>
      </c>
      <c r="C51" s="121">
        <v>49.0</v>
      </c>
      <c r="D51" s="121" t="s">
        <v>609</v>
      </c>
      <c r="X51" s="126"/>
      <c r="Y51" s="126"/>
      <c r="Z51" s="125" t="s">
        <v>610</v>
      </c>
      <c r="AA51" s="125">
        <v>57.0</v>
      </c>
    </row>
    <row r="52">
      <c r="A52" s="120">
        <v>50.0</v>
      </c>
      <c r="B52" s="120" t="s">
        <v>611</v>
      </c>
      <c r="C52" s="121">
        <v>50.0</v>
      </c>
      <c r="D52" s="121" t="s">
        <v>612</v>
      </c>
      <c r="X52" s="126"/>
      <c r="Y52" s="126"/>
      <c r="Z52" s="125" t="s">
        <v>613</v>
      </c>
      <c r="AA52" s="125">
        <v>58.0</v>
      </c>
    </row>
    <row r="53">
      <c r="A53" s="120">
        <v>51.0</v>
      </c>
      <c r="B53" s="120" t="s">
        <v>614</v>
      </c>
      <c r="C53" s="121">
        <v>51.0</v>
      </c>
      <c r="D53" s="121" t="s">
        <v>615</v>
      </c>
      <c r="X53" s="126"/>
      <c r="Y53" s="126"/>
      <c r="Z53" s="125" t="s">
        <v>616</v>
      </c>
      <c r="AA53" s="125">
        <v>59.0</v>
      </c>
    </row>
    <row r="54">
      <c r="A54" s="120">
        <v>52.0</v>
      </c>
      <c r="B54" s="120" t="s">
        <v>617</v>
      </c>
      <c r="C54" s="121">
        <v>52.0</v>
      </c>
      <c r="D54" s="121" t="s">
        <v>618</v>
      </c>
      <c r="X54" s="126"/>
      <c r="Y54" s="126"/>
      <c r="Z54" s="125" t="s">
        <v>619</v>
      </c>
      <c r="AA54" s="125">
        <v>60.0</v>
      </c>
    </row>
    <row r="55">
      <c r="A55" s="120">
        <v>53.0</v>
      </c>
      <c r="B55" s="120" t="s">
        <v>620</v>
      </c>
      <c r="C55" s="121">
        <v>53.0</v>
      </c>
      <c r="D55" s="121" t="s">
        <v>621</v>
      </c>
      <c r="X55" s="126"/>
      <c r="Y55" s="126"/>
      <c r="Z55" s="125" t="s">
        <v>622</v>
      </c>
      <c r="AA55" s="125">
        <v>61.0</v>
      </c>
    </row>
    <row r="56">
      <c r="A56" s="120">
        <v>54.0</v>
      </c>
      <c r="B56" s="120" t="s">
        <v>623</v>
      </c>
      <c r="C56" s="121">
        <v>54.0</v>
      </c>
      <c r="D56" s="121" t="s">
        <v>624</v>
      </c>
      <c r="X56" s="126"/>
      <c r="Y56" s="126"/>
      <c r="Z56" s="125" t="s">
        <v>625</v>
      </c>
      <c r="AA56" s="125">
        <v>62.0</v>
      </c>
    </row>
    <row r="57">
      <c r="A57" s="120">
        <v>55.0</v>
      </c>
      <c r="B57" s="120" t="s">
        <v>626</v>
      </c>
      <c r="C57" s="121">
        <v>55.0</v>
      </c>
      <c r="D57" s="121" t="s">
        <v>627</v>
      </c>
      <c r="X57" s="126"/>
      <c r="Y57" s="126"/>
      <c r="Z57" s="125" t="s">
        <v>628</v>
      </c>
      <c r="AA57" s="125">
        <v>63.0</v>
      </c>
    </row>
    <row r="58">
      <c r="A58" s="120">
        <v>56.0</v>
      </c>
      <c r="B58" s="120" t="s">
        <v>629</v>
      </c>
      <c r="C58" s="121">
        <v>56.0</v>
      </c>
      <c r="D58" s="121" t="s">
        <v>630</v>
      </c>
      <c r="X58" s="126"/>
      <c r="Y58" s="126"/>
      <c r="Z58" s="125" t="s">
        <v>631</v>
      </c>
      <c r="AA58" s="125">
        <v>64.0</v>
      </c>
    </row>
    <row r="59">
      <c r="A59" s="120">
        <v>57.0</v>
      </c>
      <c r="B59" s="120" t="s">
        <v>632</v>
      </c>
      <c r="C59" s="121">
        <v>57.0</v>
      </c>
      <c r="D59" s="121" t="s">
        <v>633</v>
      </c>
      <c r="X59" s="126"/>
      <c r="Y59" s="126"/>
      <c r="Z59" s="125" t="s">
        <v>634</v>
      </c>
      <c r="AA59" s="125">
        <v>65.0</v>
      </c>
    </row>
    <row r="60">
      <c r="A60" s="120">
        <v>58.0</v>
      </c>
      <c r="B60" s="120" t="s">
        <v>635</v>
      </c>
      <c r="C60" s="121">
        <v>58.0</v>
      </c>
      <c r="D60" s="121" t="s">
        <v>636</v>
      </c>
      <c r="X60" s="126"/>
      <c r="Y60" s="126"/>
      <c r="Z60" s="123"/>
      <c r="AA60" s="127"/>
    </row>
    <row r="61">
      <c r="A61" s="120">
        <v>59.0</v>
      </c>
      <c r="B61" s="120" t="s">
        <v>637</v>
      </c>
      <c r="C61" s="121">
        <v>59.0</v>
      </c>
      <c r="D61" s="121" t="s">
        <v>638</v>
      </c>
      <c r="X61" s="126"/>
      <c r="Y61" s="126"/>
      <c r="Z61" s="123"/>
      <c r="AA61" s="127"/>
    </row>
    <row r="62">
      <c r="A62" s="120">
        <v>60.0</v>
      </c>
      <c r="B62" s="120" t="s">
        <v>639</v>
      </c>
      <c r="C62" s="121">
        <v>60.0</v>
      </c>
      <c r="D62" s="121" t="s">
        <v>640</v>
      </c>
      <c r="X62" s="126"/>
      <c r="Y62" s="126"/>
      <c r="Z62" s="123"/>
      <c r="AA62" s="127"/>
    </row>
    <row r="63">
      <c r="A63" s="120">
        <v>61.0</v>
      </c>
      <c r="B63" s="120" t="s">
        <v>641</v>
      </c>
      <c r="C63" s="121">
        <v>61.0</v>
      </c>
      <c r="D63" s="121" t="s">
        <v>642</v>
      </c>
      <c r="X63" s="126"/>
      <c r="Y63" s="126"/>
      <c r="Z63" s="123"/>
      <c r="AA63" s="127"/>
    </row>
    <row r="64">
      <c r="A64" s="120">
        <v>62.0</v>
      </c>
      <c r="B64" s="120" t="s">
        <v>643</v>
      </c>
      <c r="C64" s="121">
        <v>62.0</v>
      </c>
      <c r="D64" s="121" t="s">
        <v>644</v>
      </c>
      <c r="X64" s="126"/>
      <c r="Y64" s="126"/>
      <c r="Z64" s="123"/>
      <c r="AA64" s="127"/>
    </row>
    <row r="65">
      <c r="A65" s="120">
        <v>63.0</v>
      </c>
      <c r="B65" s="120" t="s">
        <v>645</v>
      </c>
      <c r="C65" s="121">
        <v>63.0</v>
      </c>
      <c r="D65" s="121" t="s">
        <v>646</v>
      </c>
      <c r="X65" s="126"/>
      <c r="Y65" s="126"/>
      <c r="Z65" s="123"/>
      <c r="AA65" s="127"/>
    </row>
    <row r="66">
      <c r="A66" s="120">
        <v>64.0</v>
      </c>
      <c r="B66" s="120" t="s">
        <v>647</v>
      </c>
      <c r="C66" s="121">
        <v>64.0</v>
      </c>
      <c r="D66" s="121" t="s">
        <v>648</v>
      </c>
      <c r="X66" s="126"/>
      <c r="Y66" s="126"/>
      <c r="Z66" s="123"/>
      <c r="AA66" s="127"/>
    </row>
    <row r="67">
      <c r="A67" s="120">
        <v>65.0</v>
      </c>
      <c r="B67" s="120" t="s">
        <v>649</v>
      </c>
      <c r="C67" s="121">
        <v>65.0</v>
      </c>
      <c r="D67" s="121" t="s">
        <v>650</v>
      </c>
      <c r="X67" s="126"/>
      <c r="Y67" s="126"/>
      <c r="Z67" s="123"/>
      <c r="AA67" s="127"/>
    </row>
    <row r="68">
      <c r="A68" s="120">
        <v>66.0</v>
      </c>
      <c r="B68" s="120" t="s">
        <v>651</v>
      </c>
      <c r="C68" s="121">
        <v>66.0</v>
      </c>
      <c r="D68" s="121" t="s">
        <v>652</v>
      </c>
      <c r="X68" s="126"/>
      <c r="Y68" s="126"/>
      <c r="Z68" s="123"/>
      <c r="AA68" s="127"/>
    </row>
    <row r="69">
      <c r="A69" s="120">
        <v>67.0</v>
      </c>
      <c r="B69" s="120" t="s">
        <v>653</v>
      </c>
      <c r="C69" s="121">
        <v>67.0</v>
      </c>
      <c r="D69" s="121" t="s">
        <v>654</v>
      </c>
      <c r="X69" s="126"/>
      <c r="Y69" s="126"/>
      <c r="Z69" s="128"/>
      <c r="AA69" s="127"/>
    </row>
    <row r="70">
      <c r="A70" s="120">
        <v>68.0</v>
      </c>
      <c r="B70" s="120" t="s">
        <v>655</v>
      </c>
      <c r="C70" s="121">
        <v>68.0</v>
      </c>
      <c r="D70" s="121" t="s">
        <v>656</v>
      </c>
      <c r="X70" s="126"/>
      <c r="Y70" s="126"/>
      <c r="Z70" s="128"/>
      <c r="AA70" s="127"/>
    </row>
    <row r="71">
      <c r="A71" s="120">
        <v>69.0</v>
      </c>
      <c r="B71" s="120" t="s">
        <v>657</v>
      </c>
      <c r="C71" s="121">
        <v>69.0</v>
      </c>
      <c r="D71" s="121" t="s">
        <v>658</v>
      </c>
      <c r="X71" s="126"/>
      <c r="Y71" s="126"/>
      <c r="Z71" s="128"/>
      <c r="AA71" s="127"/>
    </row>
    <row r="72">
      <c r="A72" s="120">
        <v>70.0</v>
      </c>
      <c r="B72" s="120" t="s">
        <v>659</v>
      </c>
      <c r="C72" s="121">
        <v>70.0</v>
      </c>
      <c r="D72" s="121" t="s">
        <v>660</v>
      </c>
      <c r="X72" s="126"/>
      <c r="Y72" s="126"/>
      <c r="Z72" s="128"/>
      <c r="AA72" s="127"/>
    </row>
    <row r="73">
      <c r="A73" s="120">
        <v>71.0</v>
      </c>
      <c r="B73" s="120" t="s">
        <v>661</v>
      </c>
      <c r="C73" s="121">
        <v>71.0</v>
      </c>
      <c r="D73" s="121" t="s">
        <v>414</v>
      </c>
      <c r="X73" s="126"/>
      <c r="Y73" s="126"/>
      <c r="Z73" s="128"/>
      <c r="AA73" s="127"/>
    </row>
    <row r="74">
      <c r="A74" s="120">
        <v>72.0</v>
      </c>
      <c r="B74" s="120" t="s">
        <v>662</v>
      </c>
      <c r="C74" s="121">
        <v>72.0</v>
      </c>
      <c r="D74" s="121" t="s">
        <v>663</v>
      </c>
      <c r="X74" s="126"/>
      <c r="Y74" s="126"/>
      <c r="Z74" s="128"/>
      <c r="AA74" s="127"/>
    </row>
    <row r="75">
      <c r="A75" s="120">
        <v>73.0</v>
      </c>
      <c r="B75" s="120" t="s">
        <v>664</v>
      </c>
      <c r="C75" s="121">
        <v>73.0</v>
      </c>
      <c r="D75" s="121" t="s">
        <v>665</v>
      </c>
      <c r="X75" s="126"/>
      <c r="Y75" s="126"/>
      <c r="Z75" s="128"/>
      <c r="AA75" s="127"/>
    </row>
    <row r="76">
      <c r="A76" s="120">
        <v>74.0</v>
      </c>
      <c r="B76" s="120" t="s">
        <v>666</v>
      </c>
      <c r="C76" s="121">
        <v>74.0</v>
      </c>
      <c r="D76" s="121" t="s">
        <v>667</v>
      </c>
      <c r="X76" s="126"/>
      <c r="Y76" s="126"/>
      <c r="Z76" s="128"/>
      <c r="AA76" s="127"/>
    </row>
    <row r="77">
      <c r="A77" s="120">
        <v>75.0</v>
      </c>
      <c r="B77" s="120" t="s">
        <v>668</v>
      </c>
      <c r="C77" s="121">
        <v>75.0</v>
      </c>
      <c r="D77" s="121" t="s">
        <v>669</v>
      </c>
      <c r="X77" s="126"/>
      <c r="Y77" s="126"/>
      <c r="Z77" s="128"/>
      <c r="AA77" s="127"/>
    </row>
    <row r="78">
      <c r="A78" s="120">
        <v>76.0</v>
      </c>
      <c r="B78" s="120" t="s">
        <v>670</v>
      </c>
      <c r="C78" s="121">
        <v>76.0</v>
      </c>
      <c r="D78" s="121" t="s">
        <v>671</v>
      </c>
      <c r="X78" s="126"/>
      <c r="Y78" s="126"/>
      <c r="Z78" s="128"/>
      <c r="AA78" s="127"/>
    </row>
    <row r="79">
      <c r="A79" s="120">
        <v>77.0</v>
      </c>
      <c r="B79" s="120" t="s">
        <v>672</v>
      </c>
      <c r="C79" s="121">
        <v>77.0</v>
      </c>
      <c r="D79" s="121" t="s">
        <v>503</v>
      </c>
      <c r="X79" s="126"/>
      <c r="Y79" s="126"/>
      <c r="Z79" s="128"/>
      <c r="AA79" s="127"/>
    </row>
    <row r="80">
      <c r="A80" s="120">
        <v>78.0</v>
      </c>
      <c r="B80" s="120" t="s">
        <v>673</v>
      </c>
      <c r="C80" s="121">
        <v>78.0</v>
      </c>
      <c r="D80" s="121" t="s">
        <v>674</v>
      </c>
      <c r="X80" s="126"/>
      <c r="Y80" s="126"/>
      <c r="Z80" s="128"/>
      <c r="AA80" s="127"/>
    </row>
    <row r="81">
      <c r="A81" s="120">
        <v>79.0</v>
      </c>
      <c r="B81" s="120" t="s">
        <v>675</v>
      </c>
      <c r="C81" s="121">
        <v>79.0</v>
      </c>
      <c r="D81" s="121" t="s">
        <v>676</v>
      </c>
      <c r="X81" s="126"/>
      <c r="Y81" s="126"/>
      <c r="Z81" s="128"/>
      <c r="AA81" s="127"/>
    </row>
    <row r="82">
      <c r="A82" s="120">
        <v>80.0</v>
      </c>
      <c r="B82" s="120" t="s">
        <v>677</v>
      </c>
      <c r="C82" s="121">
        <v>80.0</v>
      </c>
      <c r="D82" s="121" t="s">
        <v>678</v>
      </c>
      <c r="X82" s="126"/>
      <c r="Y82" s="126"/>
      <c r="Z82" s="128"/>
      <c r="AA82" s="127"/>
    </row>
    <row r="83">
      <c r="A83" s="129">
        <v>81.0</v>
      </c>
      <c r="B83" s="120" t="s">
        <v>638</v>
      </c>
      <c r="C83" s="121">
        <v>81.0</v>
      </c>
      <c r="D83" s="121" t="s">
        <v>679</v>
      </c>
      <c r="X83" s="126"/>
      <c r="Y83" s="126"/>
      <c r="Z83" s="128"/>
      <c r="AA83" s="127"/>
    </row>
    <row r="84">
      <c r="A84" s="129">
        <v>82.0</v>
      </c>
      <c r="B84" s="120" t="s">
        <v>640</v>
      </c>
      <c r="C84" s="121">
        <v>82.0</v>
      </c>
      <c r="D84" s="121" t="s">
        <v>680</v>
      </c>
      <c r="X84" s="126"/>
      <c r="Y84" s="126"/>
      <c r="Z84" s="128"/>
      <c r="AA84" s="127"/>
    </row>
    <row r="85">
      <c r="A85" s="129">
        <v>83.0</v>
      </c>
      <c r="B85" s="120" t="s">
        <v>642</v>
      </c>
      <c r="C85" s="121">
        <v>83.0</v>
      </c>
      <c r="D85" s="121" t="s">
        <v>681</v>
      </c>
      <c r="X85" s="126"/>
      <c r="Y85" s="126"/>
      <c r="Z85" s="128"/>
      <c r="AA85" s="127"/>
    </row>
    <row r="86">
      <c r="A86" s="129">
        <v>84.0</v>
      </c>
      <c r="B86" s="120" t="s">
        <v>644</v>
      </c>
      <c r="C86" s="121">
        <v>84.0</v>
      </c>
      <c r="D86" s="121" t="s">
        <v>682</v>
      </c>
      <c r="X86" s="126"/>
      <c r="Y86" s="126"/>
      <c r="Z86" s="128"/>
      <c r="AA86" s="127"/>
    </row>
    <row r="87">
      <c r="A87" s="129">
        <v>85.0</v>
      </c>
      <c r="B87" s="120" t="s">
        <v>646</v>
      </c>
      <c r="C87" s="121">
        <v>85.0</v>
      </c>
      <c r="D87" s="121" t="s">
        <v>392</v>
      </c>
      <c r="X87" s="126"/>
      <c r="Y87" s="126"/>
      <c r="Z87" s="128"/>
      <c r="AA87" s="127"/>
    </row>
    <row r="88">
      <c r="A88" s="129">
        <v>86.0</v>
      </c>
      <c r="B88" s="120" t="s">
        <v>648</v>
      </c>
      <c r="C88" s="121">
        <v>86.0</v>
      </c>
      <c r="D88" s="121" t="s">
        <v>683</v>
      </c>
      <c r="X88" s="126"/>
      <c r="Y88" s="126"/>
      <c r="Z88" s="128"/>
      <c r="AA88" s="127"/>
    </row>
    <row r="89">
      <c r="A89" s="129">
        <v>87.0</v>
      </c>
      <c r="B89" s="120" t="s">
        <v>650</v>
      </c>
      <c r="C89" s="121">
        <v>87.0</v>
      </c>
      <c r="D89" s="121" t="s">
        <v>684</v>
      </c>
      <c r="X89" s="126"/>
      <c r="Y89" s="126"/>
      <c r="Z89" s="128"/>
      <c r="AA89" s="127"/>
    </row>
    <row r="90">
      <c r="A90" s="129">
        <v>88.0</v>
      </c>
      <c r="B90" s="120" t="s">
        <v>652</v>
      </c>
      <c r="C90" s="121">
        <v>88.0</v>
      </c>
      <c r="D90" s="121" t="s">
        <v>685</v>
      </c>
      <c r="X90" s="126"/>
      <c r="Y90" s="126"/>
      <c r="Z90" s="128"/>
      <c r="AA90" s="127"/>
    </row>
    <row r="91">
      <c r="A91" s="129">
        <v>89.0</v>
      </c>
      <c r="B91" s="120" t="s">
        <v>654</v>
      </c>
      <c r="C91" s="121">
        <v>89.0</v>
      </c>
      <c r="D91" s="121" t="s">
        <v>686</v>
      </c>
      <c r="X91" s="126"/>
      <c r="Y91" s="126"/>
      <c r="Z91" s="128"/>
      <c r="AA91" s="127"/>
    </row>
    <row r="92">
      <c r="A92" s="129">
        <v>90.0</v>
      </c>
      <c r="B92" s="120" t="s">
        <v>656</v>
      </c>
      <c r="C92" s="121">
        <v>90.0</v>
      </c>
      <c r="D92" s="121" t="s">
        <v>508</v>
      </c>
      <c r="X92" s="126"/>
      <c r="Y92" s="126"/>
      <c r="Z92" s="128"/>
      <c r="AA92" s="127"/>
    </row>
    <row r="93">
      <c r="A93" s="129">
        <v>91.0</v>
      </c>
      <c r="B93" s="120" t="s">
        <v>658</v>
      </c>
      <c r="C93" s="121">
        <v>91.0</v>
      </c>
      <c r="D93" s="121" t="s">
        <v>687</v>
      </c>
      <c r="X93" s="126"/>
      <c r="Y93" s="126"/>
      <c r="Z93" s="128"/>
      <c r="AA93" s="127"/>
    </row>
    <row r="94">
      <c r="A94" s="129">
        <v>92.0</v>
      </c>
      <c r="B94" s="120" t="s">
        <v>660</v>
      </c>
      <c r="C94" s="121">
        <v>92.0</v>
      </c>
      <c r="D94" s="121" t="s">
        <v>688</v>
      </c>
      <c r="X94" s="126"/>
      <c r="Y94" s="126"/>
      <c r="Z94" s="128"/>
      <c r="AA94" s="127"/>
    </row>
    <row r="95">
      <c r="A95" s="129">
        <v>93.0</v>
      </c>
      <c r="B95" s="120" t="s">
        <v>414</v>
      </c>
      <c r="C95" s="121">
        <v>93.0</v>
      </c>
      <c r="D95" s="121" t="s">
        <v>432</v>
      </c>
      <c r="X95" s="126"/>
      <c r="Y95" s="126"/>
      <c r="Z95" s="128"/>
      <c r="AA95" s="127"/>
    </row>
    <row r="96">
      <c r="A96" s="129">
        <v>94.0</v>
      </c>
      <c r="B96" s="120" t="s">
        <v>663</v>
      </c>
      <c r="C96" s="121">
        <v>94.0</v>
      </c>
      <c r="D96" s="121" t="s">
        <v>689</v>
      </c>
      <c r="X96" s="126"/>
      <c r="Y96" s="126"/>
      <c r="Z96" s="128"/>
      <c r="AA96" s="127"/>
    </row>
    <row r="97">
      <c r="A97" s="129">
        <v>95.0</v>
      </c>
      <c r="B97" s="120" t="s">
        <v>665</v>
      </c>
      <c r="C97" s="121">
        <v>95.0</v>
      </c>
      <c r="D97" s="121" t="s">
        <v>690</v>
      </c>
      <c r="X97" s="126"/>
      <c r="Y97" s="126"/>
      <c r="Z97" s="128"/>
      <c r="AA97" s="127"/>
    </row>
    <row r="98">
      <c r="A98" s="129">
        <v>96.0</v>
      </c>
      <c r="B98" s="120" t="s">
        <v>667</v>
      </c>
      <c r="C98" s="121">
        <v>96.0</v>
      </c>
      <c r="D98" s="121" t="s">
        <v>691</v>
      </c>
      <c r="X98" s="126"/>
      <c r="Y98" s="126"/>
      <c r="Z98" s="128"/>
      <c r="AA98" s="127"/>
    </row>
    <row r="99">
      <c r="A99" s="129">
        <v>97.0</v>
      </c>
      <c r="B99" s="120" t="s">
        <v>669</v>
      </c>
      <c r="C99" s="121">
        <v>97.0</v>
      </c>
      <c r="D99" s="121" t="s">
        <v>692</v>
      </c>
      <c r="X99" s="126"/>
      <c r="Y99" s="126"/>
      <c r="Z99" s="128"/>
      <c r="AA99" s="127"/>
    </row>
    <row r="100">
      <c r="A100" s="129">
        <v>98.0</v>
      </c>
      <c r="B100" s="120" t="s">
        <v>671</v>
      </c>
      <c r="C100" s="121">
        <v>98.0</v>
      </c>
      <c r="D100" s="121" t="s">
        <v>693</v>
      </c>
      <c r="X100" s="126"/>
      <c r="Y100" s="126"/>
      <c r="Z100" s="128"/>
      <c r="AA100" s="127"/>
    </row>
    <row r="101">
      <c r="A101" s="129">
        <v>99.0</v>
      </c>
      <c r="B101" s="120" t="s">
        <v>503</v>
      </c>
      <c r="C101" s="121">
        <v>99.0</v>
      </c>
      <c r="D101" s="121" t="s">
        <v>442</v>
      </c>
      <c r="X101" s="126"/>
      <c r="Y101" s="126"/>
      <c r="Z101" s="128"/>
      <c r="AA101" s="127"/>
    </row>
    <row r="102">
      <c r="A102" s="129">
        <v>100.0</v>
      </c>
      <c r="B102" s="120" t="s">
        <v>674</v>
      </c>
      <c r="C102" s="121">
        <v>100.0</v>
      </c>
      <c r="D102" s="121" t="s">
        <v>694</v>
      </c>
      <c r="X102" s="126"/>
      <c r="Y102" s="126"/>
      <c r="Z102" s="128"/>
      <c r="AA102" s="127"/>
    </row>
    <row r="103">
      <c r="A103" s="129">
        <v>101.0</v>
      </c>
      <c r="B103" s="120" t="s">
        <v>676</v>
      </c>
      <c r="C103" s="121">
        <v>101.0</v>
      </c>
      <c r="D103" s="121" t="s">
        <v>695</v>
      </c>
      <c r="X103" s="126"/>
      <c r="Y103" s="126"/>
      <c r="Z103" s="128"/>
      <c r="AA103" s="127"/>
    </row>
    <row r="104">
      <c r="A104" s="129">
        <v>102.0</v>
      </c>
      <c r="B104" s="120" t="s">
        <v>678</v>
      </c>
      <c r="C104" s="121">
        <v>102.0</v>
      </c>
      <c r="D104" s="121" t="s">
        <v>424</v>
      </c>
      <c r="X104" s="126"/>
      <c r="Y104" s="126"/>
      <c r="Z104" s="128"/>
      <c r="AA104" s="127"/>
    </row>
    <row r="105">
      <c r="A105" s="129">
        <v>103.0</v>
      </c>
      <c r="B105" s="120" t="s">
        <v>679</v>
      </c>
      <c r="C105" s="121">
        <v>103.0</v>
      </c>
      <c r="D105" s="121" t="s">
        <v>453</v>
      </c>
      <c r="X105" s="126"/>
      <c r="Y105" s="126"/>
      <c r="Z105" s="128"/>
      <c r="AA105" s="127"/>
    </row>
    <row r="106">
      <c r="A106" s="129">
        <v>104.0</v>
      </c>
      <c r="B106" s="120" t="s">
        <v>680</v>
      </c>
      <c r="C106" s="121">
        <v>104.0</v>
      </c>
      <c r="D106" s="121" t="s">
        <v>696</v>
      </c>
      <c r="X106" s="126"/>
      <c r="Y106" s="126"/>
      <c r="Z106" s="128"/>
      <c r="AA106" s="127"/>
    </row>
    <row r="107">
      <c r="A107" s="129">
        <v>105.0</v>
      </c>
      <c r="B107" s="120" t="s">
        <v>681</v>
      </c>
      <c r="C107" s="121">
        <v>105.0</v>
      </c>
      <c r="D107" s="121" t="s">
        <v>697</v>
      </c>
      <c r="X107" s="126"/>
      <c r="Y107" s="126"/>
      <c r="Z107" s="128"/>
      <c r="AA107" s="127"/>
    </row>
    <row r="108">
      <c r="A108" s="129">
        <v>106.0</v>
      </c>
      <c r="B108" s="120" t="s">
        <v>682</v>
      </c>
      <c r="C108" s="121">
        <v>106.0</v>
      </c>
      <c r="D108" s="121" t="s">
        <v>434</v>
      </c>
      <c r="X108" s="126"/>
      <c r="Y108" s="126"/>
      <c r="Z108" s="128"/>
      <c r="AA108" s="127"/>
    </row>
    <row r="109">
      <c r="A109" s="129">
        <v>107.0</v>
      </c>
      <c r="B109" s="120" t="s">
        <v>392</v>
      </c>
      <c r="C109" s="121">
        <v>107.0</v>
      </c>
      <c r="D109" s="121" t="s">
        <v>444</v>
      </c>
      <c r="X109" s="126"/>
      <c r="Y109" s="126"/>
      <c r="Z109" s="128"/>
      <c r="AA109" s="127"/>
    </row>
    <row r="110">
      <c r="A110" s="129">
        <v>108.0</v>
      </c>
      <c r="B110" s="120" t="s">
        <v>683</v>
      </c>
      <c r="C110" s="121">
        <v>108.0</v>
      </c>
      <c r="D110" s="121" t="s">
        <v>532</v>
      </c>
      <c r="X110" s="126"/>
      <c r="Y110" s="126"/>
      <c r="Z110" s="128"/>
      <c r="AA110" s="127"/>
    </row>
    <row r="111">
      <c r="A111" s="129">
        <v>109.0</v>
      </c>
      <c r="B111" s="120" t="s">
        <v>684</v>
      </c>
      <c r="C111" s="121">
        <v>109.0</v>
      </c>
      <c r="D111" s="121" t="s">
        <v>698</v>
      </c>
      <c r="X111" s="126"/>
      <c r="Y111" s="126"/>
      <c r="Z111" s="128"/>
      <c r="AA111" s="127"/>
    </row>
    <row r="112">
      <c r="A112" s="129">
        <v>110.0</v>
      </c>
      <c r="B112" s="120" t="s">
        <v>685</v>
      </c>
      <c r="C112" s="121">
        <v>110.0</v>
      </c>
      <c r="D112" s="121" t="s">
        <v>699</v>
      </c>
      <c r="X112" s="126"/>
      <c r="Y112" s="126"/>
      <c r="Z112" s="128"/>
      <c r="AA112" s="127"/>
    </row>
    <row r="113">
      <c r="A113" s="129">
        <v>111.0</v>
      </c>
      <c r="B113" s="120" t="s">
        <v>686</v>
      </c>
      <c r="C113" s="121">
        <v>111.0</v>
      </c>
      <c r="D113" s="121" t="s">
        <v>700</v>
      </c>
      <c r="X113" s="126"/>
      <c r="Y113" s="126"/>
      <c r="Z113" s="128"/>
      <c r="AA113" s="127"/>
    </row>
    <row r="114">
      <c r="A114" s="129">
        <v>112.0</v>
      </c>
      <c r="B114" s="120" t="s">
        <v>508</v>
      </c>
      <c r="C114" s="121">
        <v>112.0</v>
      </c>
      <c r="D114" s="121" t="s">
        <v>701</v>
      </c>
      <c r="X114" s="126"/>
      <c r="Y114" s="126"/>
      <c r="Z114" s="128"/>
      <c r="AA114" s="127"/>
    </row>
    <row r="115">
      <c r="A115" s="129">
        <v>113.0</v>
      </c>
      <c r="B115" s="120" t="s">
        <v>687</v>
      </c>
      <c r="C115" s="121">
        <v>113.0</v>
      </c>
      <c r="D115" s="121" t="s">
        <v>455</v>
      </c>
      <c r="X115" s="126"/>
      <c r="Y115" s="126"/>
      <c r="Z115" s="128"/>
      <c r="AA115" s="127"/>
    </row>
    <row r="116">
      <c r="A116" s="129">
        <v>114.0</v>
      </c>
      <c r="B116" s="120" t="s">
        <v>688</v>
      </c>
      <c r="C116" s="121">
        <v>114.0</v>
      </c>
      <c r="D116" s="121" t="s">
        <v>702</v>
      </c>
      <c r="X116" s="126"/>
      <c r="Y116" s="126"/>
      <c r="Z116" s="128"/>
      <c r="AA116" s="127"/>
    </row>
    <row r="117">
      <c r="A117" s="129">
        <v>115.0</v>
      </c>
      <c r="B117" s="120" t="s">
        <v>432</v>
      </c>
      <c r="C117" s="121">
        <v>115.0</v>
      </c>
      <c r="D117" s="121" t="s">
        <v>703</v>
      </c>
      <c r="X117" s="126"/>
      <c r="Y117" s="126"/>
      <c r="Z117" s="128"/>
      <c r="AA117" s="127"/>
    </row>
    <row r="118">
      <c r="A118" s="129">
        <v>116.0</v>
      </c>
      <c r="B118" s="120" t="s">
        <v>689</v>
      </c>
      <c r="C118" s="121">
        <v>116.0</v>
      </c>
      <c r="D118" s="121" t="s">
        <v>704</v>
      </c>
      <c r="X118" s="126"/>
      <c r="Y118" s="126"/>
      <c r="Z118" s="128"/>
      <c r="AA118" s="127"/>
    </row>
    <row r="119">
      <c r="A119" s="129">
        <v>117.0</v>
      </c>
      <c r="B119" s="120" t="s">
        <v>690</v>
      </c>
      <c r="C119" s="121">
        <v>117.0</v>
      </c>
      <c r="D119" s="121" t="s">
        <v>470</v>
      </c>
      <c r="X119" s="126"/>
      <c r="Y119" s="126"/>
      <c r="Z119" s="128"/>
      <c r="AA119" s="127"/>
    </row>
    <row r="120">
      <c r="A120" s="129">
        <v>118.0</v>
      </c>
      <c r="B120" s="120" t="s">
        <v>691</v>
      </c>
      <c r="C120" s="121">
        <v>118.0</v>
      </c>
      <c r="D120" s="121" t="s">
        <v>705</v>
      </c>
      <c r="X120" s="126"/>
      <c r="Y120" s="126"/>
      <c r="Z120" s="128"/>
      <c r="AA120" s="127"/>
    </row>
    <row r="121">
      <c r="A121" s="129">
        <v>119.0</v>
      </c>
      <c r="B121" s="120" t="s">
        <v>692</v>
      </c>
      <c r="C121" s="121">
        <v>119.0</v>
      </c>
      <c r="D121" s="121" t="s">
        <v>706</v>
      </c>
      <c r="X121" s="126"/>
      <c r="Y121" s="126"/>
      <c r="Z121" s="128"/>
      <c r="AA121" s="127"/>
    </row>
    <row r="122">
      <c r="A122" s="129">
        <v>120.0</v>
      </c>
      <c r="B122" s="120" t="s">
        <v>693</v>
      </c>
      <c r="C122" s="121">
        <v>120.0</v>
      </c>
      <c r="D122" s="121" t="s">
        <v>707</v>
      </c>
      <c r="X122" s="126"/>
      <c r="Y122" s="126"/>
      <c r="Z122" s="128"/>
      <c r="AA122" s="127"/>
    </row>
    <row r="123">
      <c r="A123" s="129">
        <v>121.0</v>
      </c>
      <c r="B123" s="120" t="s">
        <v>442</v>
      </c>
      <c r="C123" s="121">
        <v>121.0</v>
      </c>
      <c r="D123" s="121" t="s">
        <v>708</v>
      </c>
      <c r="X123" s="126"/>
      <c r="Y123" s="126"/>
      <c r="Z123" s="128"/>
      <c r="AA123" s="127"/>
    </row>
    <row r="124">
      <c r="A124" s="129">
        <v>122.0</v>
      </c>
      <c r="B124" s="120" t="s">
        <v>694</v>
      </c>
      <c r="C124" s="121">
        <v>122.0</v>
      </c>
      <c r="D124" s="121" t="s">
        <v>709</v>
      </c>
      <c r="X124" s="126"/>
      <c r="Y124" s="126"/>
      <c r="Z124" s="128"/>
      <c r="AA124" s="127"/>
    </row>
    <row r="125">
      <c r="A125" s="129">
        <v>123.0</v>
      </c>
      <c r="B125" s="120" t="s">
        <v>695</v>
      </c>
      <c r="C125" s="121">
        <v>123.0</v>
      </c>
      <c r="D125" s="121" t="s">
        <v>710</v>
      </c>
      <c r="X125" s="126"/>
      <c r="Y125" s="126"/>
      <c r="Z125" s="128"/>
      <c r="AA125" s="127"/>
    </row>
    <row r="126">
      <c r="A126" s="129">
        <v>124.0</v>
      </c>
      <c r="B126" s="120" t="s">
        <v>424</v>
      </c>
      <c r="C126" s="121">
        <v>124.0</v>
      </c>
      <c r="D126" s="121" t="s">
        <v>552</v>
      </c>
      <c r="X126" s="126"/>
      <c r="Y126" s="126"/>
      <c r="Z126" s="128"/>
      <c r="AA126" s="127"/>
    </row>
    <row r="127">
      <c r="A127" s="129">
        <v>125.0</v>
      </c>
      <c r="B127" s="120" t="s">
        <v>453</v>
      </c>
      <c r="C127" s="121"/>
      <c r="D127" s="130"/>
      <c r="X127" s="126"/>
      <c r="Y127" s="126"/>
      <c r="Z127" s="128"/>
      <c r="AA127" s="127"/>
    </row>
    <row r="128">
      <c r="A128" s="129">
        <v>126.0</v>
      </c>
      <c r="B128" s="120" t="s">
        <v>696</v>
      </c>
      <c r="C128" s="121"/>
      <c r="D128" s="130"/>
      <c r="X128" s="126"/>
      <c r="Y128" s="126"/>
      <c r="Z128" s="128"/>
      <c r="AA128" s="127"/>
    </row>
    <row r="129">
      <c r="A129" s="129">
        <v>127.0</v>
      </c>
      <c r="B129" s="120" t="s">
        <v>697</v>
      </c>
      <c r="C129" s="121"/>
      <c r="D129" s="130"/>
      <c r="X129" s="126"/>
      <c r="Y129" s="126"/>
      <c r="Z129" s="128"/>
      <c r="AA129" s="127"/>
    </row>
    <row r="130">
      <c r="A130" s="129">
        <v>128.0</v>
      </c>
      <c r="B130" s="120" t="s">
        <v>434</v>
      </c>
      <c r="C130" s="121"/>
      <c r="D130" s="130"/>
      <c r="X130" s="126"/>
      <c r="Y130" s="126"/>
      <c r="Z130" s="128"/>
      <c r="AA130" s="127"/>
    </row>
    <row r="131">
      <c r="A131" s="129">
        <v>129.0</v>
      </c>
      <c r="B131" s="120" t="s">
        <v>444</v>
      </c>
      <c r="C131" s="121"/>
      <c r="D131" s="130"/>
      <c r="X131" s="126"/>
      <c r="Y131" s="126"/>
      <c r="Z131" s="128"/>
      <c r="AA131" s="127"/>
    </row>
    <row r="132">
      <c r="A132" s="129">
        <v>130.0</v>
      </c>
      <c r="B132" s="120" t="s">
        <v>532</v>
      </c>
      <c r="C132" s="121"/>
      <c r="D132" s="130"/>
      <c r="X132" s="126"/>
      <c r="Y132" s="126"/>
      <c r="Z132" s="128"/>
      <c r="AA132" s="127"/>
    </row>
    <row r="133">
      <c r="A133" s="129">
        <v>131.0</v>
      </c>
      <c r="B133" s="120" t="s">
        <v>698</v>
      </c>
      <c r="C133" s="121"/>
      <c r="D133" s="130"/>
      <c r="X133" s="126"/>
      <c r="Y133" s="126"/>
      <c r="Z133" s="128"/>
      <c r="AA133" s="127"/>
    </row>
    <row r="134">
      <c r="A134" s="129">
        <v>132.0</v>
      </c>
      <c r="B134" s="120" t="s">
        <v>699</v>
      </c>
      <c r="C134" s="121"/>
      <c r="D134" s="130"/>
      <c r="X134" s="126"/>
      <c r="Y134" s="126"/>
      <c r="Z134" s="128"/>
      <c r="AA134" s="127"/>
    </row>
    <row r="135">
      <c r="A135" s="129">
        <v>133.0</v>
      </c>
      <c r="B135" s="120" t="s">
        <v>700</v>
      </c>
      <c r="C135" s="121"/>
      <c r="D135" s="130"/>
      <c r="X135" s="126"/>
      <c r="Y135" s="126"/>
      <c r="Z135" s="128"/>
      <c r="AA135" s="127"/>
    </row>
    <row r="136">
      <c r="A136" s="129">
        <v>134.0</v>
      </c>
      <c r="B136" s="120" t="s">
        <v>701</v>
      </c>
      <c r="C136" s="121"/>
      <c r="D136" s="130"/>
      <c r="X136" s="126"/>
      <c r="Y136" s="126"/>
      <c r="Z136" s="128"/>
      <c r="AA136" s="127"/>
    </row>
    <row r="137">
      <c r="A137" s="129">
        <v>135.0</v>
      </c>
      <c r="B137" s="120" t="s">
        <v>455</v>
      </c>
      <c r="C137" s="121"/>
      <c r="D137" s="130"/>
      <c r="X137" s="126"/>
      <c r="Y137" s="126"/>
      <c r="Z137" s="128"/>
      <c r="AA137" s="127"/>
    </row>
    <row r="138">
      <c r="A138" s="129">
        <v>136.0</v>
      </c>
      <c r="B138" s="120" t="s">
        <v>702</v>
      </c>
      <c r="C138" s="121"/>
      <c r="D138" s="130"/>
      <c r="X138" s="126"/>
      <c r="Y138" s="126"/>
      <c r="Z138" s="128"/>
      <c r="AA138" s="127"/>
    </row>
    <row r="139">
      <c r="A139" s="129">
        <v>137.0</v>
      </c>
      <c r="B139" s="120" t="s">
        <v>703</v>
      </c>
      <c r="C139" s="121"/>
      <c r="D139" s="130"/>
      <c r="X139" s="126"/>
      <c r="Y139" s="126"/>
      <c r="Z139" s="128"/>
      <c r="AA139" s="127"/>
    </row>
    <row r="140">
      <c r="A140" s="129">
        <v>138.0</v>
      </c>
      <c r="B140" s="120" t="s">
        <v>704</v>
      </c>
      <c r="C140" s="121"/>
      <c r="D140" s="130"/>
      <c r="X140" s="126"/>
      <c r="Y140" s="126"/>
      <c r="Z140" s="128"/>
      <c r="AA140" s="127"/>
    </row>
    <row r="141">
      <c r="A141" s="129">
        <v>139.0</v>
      </c>
      <c r="B141" s="120" t="s">
        <v>470</v>
      </c>
      <c r="C141" s="121"/>
      <c r="D141" s="130"/>
      <c r="X141" s="126"/>
      <c r="Y141" s="126"/>
      <c r="Z141" s="128"/>
      <c r="AA141" s="127"/>
    </row>
    <row r="142">
      <c r="A142" s="129">
        <v>140.0</v>
      </c>
      <c r="B142" s="120" t="s">
        <v>705</v>
      </c>
      <c r="C142" s="121"/>
      <c r="D142" s="130"/>
      <c r="X142" s="126"/>
      <c r="Y142" s="126"/>
      <c r="Z142" s="128"/>
      <c r="AA142" s="127"/>
    </row>
    <row r="143">
      <c r="A143" s="129">
        <v>141.0</v>
      </c>
      <c r="B143" s="120" t="s">
        <v>706</v>
      </c>
      <c r="C143" s="121"/>
      <c r="D143" s="130"/>
      <c r="X143" s="126"/>
      <c r="Y143" s="126"/>
      <c r="Z143" s="128"/>
      <c r="AA143" s="127"/>
    </row>
    <row r="144">
      <c r="A144" s="129">
        <v>142.0</v>
      </c>
      <c r="B144" s="120" t="s">
        <v>707</v>
      </c>
      <c r="C144" s="121"/>
      <c r="D144" s="130"/>
      <c r="X144" s="126"/>
      <c r="Y144" s="126"/>
      <c r="Z144" s="128"/>
      <c r="AA144" s="127"/>
    </row>
    <row r="145">
      <c r="A145" s="129">
        <v>143.0</v>
      </c>
      <c r="B145" s="120" t="s">
        <v>708</v>
      </c>
      <c r="C145" s="121"/>
      <c r="D145" s="130"/>
      <c r="X145" s="126"/>
      <c r="Y145" s="126"/>
      <c r="Z145" s="128"/>
      <c r="AA145" s="127"/>
    </row>
    <row r="146">
      <c r="A146" s="129">
        <v>144.0</v>
      </c>
      <c r="B146" s="120" t="s">
        <v>709</v>
      </c>
      <c r="C146" s="121"/>
      <c r="D146" s="130"/>
      <c r="X146" s="126"/>
      <c r="Y146" s="126"/>
      <c r="Z146" s="128"/>
      <c r="AA146" s="127"/>
    </row>
    <row r="147">
      <c r="A147" s="129">
        <v>145.0</v>
      </c>
      <c r="B147" s="120" t="s">
        <v>710</v>
      </c>
      <c r="C147" s="121"/>
      <c r="D147" s="130"/>
      <c r="X147" s="126"/>
      <c r="Y147" s="126"/>
      <c r="Z147" s="128"/>
      <c r="AA147" s="127"/>
    </row>
    <row r="148">
      <c r="A148" s="129">
        <v>146.0</v>
      </c>
      <c r="B148" s="120" t="s">
        <v>552</v>
      </c>
      <c r="C148" s="121"/>
      <c r="D148" s="130"/>
      <c r="X148" s="126"/>
      <c r="Y148" s="126"/>
      <c r="Z148" s="128"/>
      <c r="AA148" s="127"/>
    </row>
    <row r="149">
      <c r="A149" s="131"/>
      <c r="B149" s="131"/>
      <c r="C149" s="130"/>
      <c r="D149" s="130"/>
      <c r="X149" s="126"/>
      <c r="Y149" s="126"/>
      <c r="Z149" s="128"/>
      <c r="AA149" s="127"/>
    </row>
    <row r="150">
      <c r="A150" s="131"/>
      <c r="B150" s="131"/>
      <c r="C150" s="130"/>
      <c r="D150" s="130"/>
      <c r="X150" s="126"/>
      <c r="Y150" s="126"/>
      <c r="Z150" s="128"/>
      <c r="AA150" s="127"/>
    </row>
    <row r="151">
      <c r="A151" s="131"/>
      <c r="B151" s="131"/>
      <c r="C151" s="130"/>
      <c r="D151" s="130"/>
      <c r="X151" s="126"/>
      <c r="Y151" s="126"/>
      <c r="Z151" s="128"/>
      <c r="AA151" s="127"/>
    </row>
    <row r="152">
      <c r="A152" s="131"/>
      <c r="B152" s="131"/>
      <c r="C152" s="130"/>
      <c r="D152" s="130"/>
      <c r="X152" s="126"/>
      <c r="Y152" s="126"/>
      <c r="Z152" s="128"/>
      <c r="AA152" s="127"/>
    </row>
    <row r="153">
      <c r="A153" s="131"/>
      <c r="B153" s="131"/>
      <c r="C153" s="130"/>
      <c r="D153" s="130"/>
      <c r="X153" s="126"/>
      <c r="Y153" s="126"/>
      <c r="Z153" s="128"/>
      <c r="AA153" s="127"/>
    </row>
    <row r="154">
      <c r="A154" s="131"/>
      <c r="B154" s="131"/>
      <c r="C154" s="130"/>
      <c r="D154" s="130"/>
      <c r="X154" s="126"/>
      <c r="Y154" s="126"/>
      <c r="Z154" s="128"/>
      <c r="AA154" s="127"/>
    </row>
    <row r="155">
      <c r="A155" s="131"/>
      <c r="B155" s="131"/>
      <c r="C155" s="130"/>
      <c r="D155" s="130"/>
      <c r="X155" s="126"/>
      <c r="Y155" s="126"/>
      <c r="Z155" s="128"/>
      <c r="AA155" s="127"/>
    </row>
    <row r="156">
      <c r="A156" s="131"/>
      <c r="B156" s="131"/>
      <c r="C156" s="130"/>
      <c r="D156" s="130"/>
      <c r="X156" s="126"/>
      <c r="Y156" s="126"/>
      <c r="Z156" s="128"/>
      <c r="AA156" s="127"/>
    </row>
    <row r="157">
      <c r="A157" s="131"/>
      <c r="B157" s="131"/>
      <c r="C157" s="130"/>
      <c r="D157" s="130"/>
      <c r="X157" s="126"/>
      <c r="Y157" s="126"/>
      <c r="Z157" s="128"/>
      <c r="AA157" s="127"/>
    </row>
    <row r="158">
      <c r="A158" s="131"/>
      <c r="B158" s="131"/>
      <c r="C158" s="130"/>
      <c r="D158" s="130"/>
      <c r="X158" s="126"/>
      <c r="Y158" s="126"/>
      <c r="Z158" s="128"/>
      <c r="AA158" s="127"/>
    </row>
    <row r="159">
      <c r="A159" s="131"/>
      <c r="B159" s="131"/>
      <c r="C159" s="130"/>
      <c r="D159" s="130"/>
      <c r="X159" s="126"/>
      <c r="Y159" s="126"/>
      <c r="Z159" s="128"/>
      <c r="AA159" s="127"/>
    </row>
    <row r="160">
      <c r="A160" s="131"/>
      <c r="B160" s="131"/>
      <c r="C160" s="130"/>
      <c r="D160" s="130"/>
      <c r="X160" s="126"/>
      <c r="Y160" s="126"/>
      <c r="Z160" s="128"/>
      <c r="AA160" s="127"/>
    </row>
    <row r="161">
      <c r="A161" s="131"/>
      <c r="B161" s="131"/>
      <c r="C161" s="130"/>
      <c r="D161" s="130"/>
      <c r="X161" s="126"/>
      <c r="Y161" s="126"/>
      <c r="Z161" s="128"/>
      <c r="AA161" s="127"/>
    </row>
    <row r="162">
      <c r="A162" s="131"/>
      <c r="B162" s="131"/>
      <c r="C162" s="130"/>
      <c r="D162" s="130"/>
      <c r="X162" s="126"/>
      <c r="Y162" s="126"/>
      <c r="Z162" s="128"/>
      <c r="AA162" s="127"/>
    </row>
    <row r="163">
      <c r="A163" s="131"/>
      <c r="B163" s="131"/>
      <c r="C163" s="130"/>
      <c r="D163" s="130"/>
      <c r="X163" s="126"/>
      <c r="Y163" s="126"/>
      <c r="Z163" s="128"/>
      <c r="AA163" s="127"/>
    </row>
    <row r="164">
      <c r="A164" s="131"/>
      <c r="B164" s="131"/>
      <c r="C164" s="130"/>
      <c r="D164" s="130"/>
      <c r="X164" s="126"/>
      <c r="Y164" s="126"/>
      <c r="Z164" s="128"/>
      <c r="AA164" s="127"/>
    </row>
    <row r="165">
      <c r="A165" s="131"/>
      <c r="B165" s="131"/>
      <c r="C165" s="130"/>
      <c r="D165" s="130"/>
      <c r="X165" s="126"/>
      <c r="Y165" s="126"/>
      <c r="Z165" s="128"/>
      <c r="AA165" s="127"/>
    </row>
    <row r="166">
      <c r="A166" s="131"/>
      <c r="B166" s="131"/>
      <c r="C166" s="130"/>
      <c r="D166" s="130"/>
      <c r="X166" s="126"/>
      <c r="Y166" s="126"/>
      <c r="Z166" s="128"/>
      <c r="AA166" s="127"/>
    </row>
    <row r="167">
      <c r="A167" s="131"/>
      <c r="B167" s="131"/>
      <c r="C167" s="130"/>
      <c r="D167" s="130"/>
      <c r="X167" s="126"/>
      <c r="Y167" s="126"/>
      <c r="Z167" s="128"/>
      <c r="AA167" s="127"/>
    </row>
    <row r="168">
      <c r="A168" s="131"/>
      <c r="B168" s="131"/>
      <c r="C168" s="130"/>
      <c r="D168" s="130"/>
      <c r="X168" s="126"/>
      <c r="Y168" s="126"/>
      <c r="Z168" s="128"/>
      <c r="AA168" s="127"/>
    </row>
    <row r="169">
      <c r="A169" s="131"/>
      <c r="B169" s="131"/>
      <c r="C169" s="130"/>
      <c r="D169" s="130"/>
      <c r="X169" s="126"/>
      <c r="Y169" s="126"/>
      <c r="Z169" s="128"/>
      <c r="AA169" s="127"/>
    </row>
    <row r="170">
      <c r="A170" s="131"/>
      <c r="B170" s="131"/>
      <c r="C170" s="130"/>
      <c r="D170" s="130"/>
      <c r="X170" s="126"/>
      <c r="Y170" s="126"/>
      <c r="Z170" s="128"/>
      <c r="AA170" s="127"/>
    </row>
    <row r="171">
      <c r="A171" s="131"/>
      <c r="B171" s="131"/>
      <c r="C171" s="130"/>
      <c r="D171" s="130"/>
      <c r="X171" s="126"/>
      <c r="Y171" s="126"/>
      <c r="Z171" s="128"/>
      <c r="AA171" s="127"/>
    </row>
    <row r="172">
      <c r="A172" s="131"/>
      <c r="B172" s="131"/>
      <c r="C172" s="130"/>
      <c r="D172" s="130"/>
      <c r="X172" s="126"/>
      <c r="Y172" s="126"/>
      <c r="Z172" s="128"/>
      <c r="AA172" s="127"/>
    </row>
    <row r="173">
      <c r="A173" s="131"/>
      <c r="B173" s="131"/>
      <c r="C173" s="130"/>
      <c r="D173" s="130"/>
      <c r="X173" s="126"/>
      <c r="Y173" s="126"/>
      <c r="Z173" s="128"/>
      <c r="AA173" s="127"/>
    </row>
    <row r="174">
      <c r="A174" s="131"/>
      <c r="B174" s="131"/>
      <c r="C174" s="130"/>
      <c r="D174" s="130"/>
      <c r="X174" s="126"/>
      <c r="Y174" s="126"/>
      <c r="Z174" s="128"/>
      <c r="AA174" s="127"/>
    </row>
    <row r="175">
      <c r="A175" s="131"/>
      <c r="B175" s="131"/>
      <c r="C175" s="130"/>
      <c r="D175" s="130"/>
      <c r="X175" s="126"/>
      <c r="Y175" s="126"/>
      <c r="Z175" s="128"/>
      <c r="AA175" s="127"/>
    </row>
    <row r="176">
      <c r="A176" s="131"/>
      <c r="B176" s="131"/>
      <c r="C176" s="130"/>
      <c r="D176" s="130"/>
      <c r="X176" s="126"/>
      <c r="Y176" s="126"/>
      <c r="Z176" s="128"/>
      <c r="AA176" s="127"/>
    </row>
    <row r="177">
      <c r="A177" s="131"/>
      <c r="B177" s="131"/>
      <c r="C177" s="130"/>
      <c r="D177" s="130"/>
      <c r="X177" s="126"/>
      <c r="Y177" s="126"/>
      <c r="Z177" s="128"/>
      <c r="AA177" s="127"/>
    </row>
    <row r="178">
      <c r="A178" s="131"/>
      <c r="B178" s="131"/>
      <c r="C178" s="130"/>
      <c r="D178" s="130"/>
      <c r="X178" s="126"/>
      <c r="Y178" s="126"/>
      <c r="Z178" s="128"/>
      <c r="AA178" s="127"/>
    </row>
    <row r="179">
      <c r="A179" s="131"/>
      <c r="B179" s="131"/>
      <c r="C179" s="130"/>
      <c r="D179" s="130"/>
      <c r="X179" s="126"/>
      <c r="Y179" s="126"/>
      <c r="Z179" s="128"/>
      <c r="AA179" s="127"/>
    </row>
    <row r="180">
      <c r="A180" s="131"/>
      <c r="B180" s="131"/>
      <c r="C180" s="130"/>
      <c r="D180" s="130"/>
      <c r="X180" s="126"/>
      <c r="Y180" s="126"/>
      <c r="Z180" s="128"/>
      <c r="AA180" s="127"/>
    </row>
    <row r="181">
      <c r="A181" s="131"/>
      <c r="B181" s="131"/>
      <c r="C181" s="130"/>
      <c r="D181" s="130"/>
      <c r="X181" s="126"/>
      <c r="Y181" s="126"/>
      <c r="Z181" s="128"/>
      <c r="AA181" s="127"/>
    </row>
    <row r="182">
      <c r="A182" s="131"/>
      <c r="B182" s="131"/>
      <c r="C182" s="130"/>
      <c r="D182" s="130"/>
      <c r="X182" s="126"/>
      <c r="Y182" s="126"/>
      <c r="Z182" s="128"/>
      <c r="AA182" s="127"/>
    </row>
    <row r="183">
      <c r="A183" s="131"/>
      <c r="B183" s="131"/>
      <c r="C183" s="130"/>
      <c r="D183" s="130"/>
      <c r="X183" s="126"/>
      <c r="Y183" s="126"/>
      <c r="Z183" s="128"/>
      <c r="AA183" s="127"/>
    </row>
    <row r="184">
      <c r="A184" s="131"/>
      <c r="B184" s="131"/>
      <c r="C184" s="130"/>
      <c r="D184" s="130"/>
      <c r="X184" s="126"/>
      <c r="Y184" s="126"/>
      <c r="Z184" s="128"/>
      <c r="AA184" s="127"/>
    </row>
    <row r="185">
      <c r="A185" s="131"/>
      <c r="B185" s="131"/>
      <c r="C185" s="130"/>
      <c r="D185" s="130"/>
      <c r="X185" s="126"/>
      <c r="Y185" s="126"/>
      <c r="Z185" s="128"/>
      <c r="AA185" s="127"/>
    </row>
    <row r="186">
      <c r="A186" s="131"/>
      <c r="B186" s="131"/>
      <c r="C186" s="130"/>
      <c r="D186" s="130"/>
      <c r="X186" s="126"/>
      <c r="Y186" s="126"/>
      <c r="Z186" s="128"/>
      <c r="AA186" s="127"/>
    </row>
    <row r="187">
      <c r="A187" s="131"/>
      <c r="B187" s="131"/>
      <c r="C187" s="130"/>
      <c r="D187" s="130"/>
      <c r="X187" s="126"/>
      <c r="Y187" s="126"/>
      <c r="Z187" s="128"/>
      <c r="AA187" s="127"/>
    </row>
    <row r="188">
      <c r="A188" s="131"/>
      <c r="B188" s="131"/>
      <c r="C188" s="130"/>
      <c r="D188" s="130"/>
      <c r="X188" s="126"/>
      <c r="Y188" s="126"/>
      <c r="Z188" s="128"/>
      <c r="AA188" s="127"/>
    </row>
    <row r="189">
      <c r="A189" s="131"/>
      <c r="B189" s="131"/>
      <c r="C189" s="130"/>
      <c r="D189" s="130"/>
      <c r="X189" s="126"/>
      <c r="Y189" s="126"/>
      <c r="Z189" s="128"/>
      <c r="AA189" s="127"/>
    </row>
    <row r="190">
      <c r="A190" s="131"/>
      <c r="B190" s="131"/>
      <c r="C190" s="130"/>
      <c r="D190" s="130"/>
      <c r="X190" s="126"/>
      <c r="Y190" s="126"/>
      <c r="Z190" s="128"/>
      <c r="AA190" s="127"/>
    </row>
    <row r="191">
      <c r="A191" s="131"/>
      <c r="B191" s="131"/>
      <c r="C191" s="130"/>
      <c r="D191" s="130"/>
      <c r="X191" s="126"/>
      <c r="Y191" s="126"/>
      <c r="Z191" s="128"/>
      <c r="AA191" s="127"/>
    </row>
    <row r="192">
      <c r="A192" s="131"/>
      <c r="B192" s="131"/>
      <c r="C192" s="130"/>
      <c r="D192" s="130"/>
      <c r="X192" s="126"/>
      <c r="Y192" s="126"/>
      <c r="Z192" s="128"/>
      <c r="AA192" s="127"/>
    </row>
    <row r="193">
      <c r="A193" s="131"/>
      <c r="B193" s="131"/>
      <c r="C193" s="130"/>
      <c r="D193" s="130"/>
      <c r="X193" s="126"/>
      <c r="Y193" s="126"/>
      <c r="Z193" s="128"/>
      <c r="AA193" s="127"/>
    </row>
    <row r="194">
      <c r="A194" s="131"/>
      <c r="B194" s="131"/>
      <c r="C194" s="130"/>
      <c r="D194" s="130"/>
      <c r="X194" s="126"/>
      <c r="Y194" s="126"/>
      <c r="Z194" s="128"/>
      <c r="AA194" s="127"/>
    </row>
    <row r="195">
      <c r="A195" s="131"/>
      <c r="B195" s="131"/>
      <c r="C195" s="130"/>
      <c r="D195" s="130"/>
      <c r="X195" s="126"/>
      <c r="Y195" s="126"/>
      <c r="Z195" s="128"/>
      <c r="AA195" s="127"/>
    </row>
    <row r="196">
      <c r="A196" s="131"/>
      <c r="B196" s="131"/>
      <c r="C196" s="130"/>
      <c r="D196" s="130"/>
      <c r="X196" s="126"/>
      <c r="Y196" s="126"/>
      <c r="Z196" s="128"/>
      <c r="AA196" s="127"/>
    </row>
    <row r="197">
      <c r="A197" s="131"/>
      <c r="B197" s="131"/>
      <c r="C197" s="130"/>
      <c r="D197" s="130"/>
      <c r="X197" s="126"/>
      <c r="Y197" s="126"/>
      <c r="Z197" s="128"/>
      <c r="AA197" s="127"/>
    </row>
    <row r="198">
      <c r="A198" s="131"/>
      <c r="B198" s="131"/>
      <c r="C198" s="130"/>
      <c r="D198" s="130"/>
      <c r="X198" s="126"/>
      <c r="Y198" s="126"/>
      <c r="Z198" s="128"/>
      <c r="AA198" s="127"/>
    </row>
    <row r="199">
      <c r="A199" s="131"/>
      <c r="B199" s="131"/>
      <c r="C199" s="130"/>
      <c r="D199" s="130"/>
      <c r="X199" s="126"/>
      <c r="Y199" s="126"/>
      <c r="Z199" s="128"/>
      <c r="AA199" s="127"/>
    </row>
    <row r="200">
      <c r="A200" s="131"/>
      <c r="B200" s="131"/>
      <c r="C200" s="130"/>
      <c r="D200" s="130"/>
      <c r="X200" s="126"/>
      <c r="Y200" s="126"/>
      <c r="Z200" s="128"/>
      <c r="AA200" s="127"/>
    </row>
    <row r="201">
      <c r="A201" s="131"/>
      <c r="B201" s="131"/>
      <c r="C201" s="130"/>
      <c r="D201" s="130"/>
      <c r="X201" s="126"/>
      <c r="Y201" s="126"/>
      <c r="Z201" s="128"/>
      <c r="AA201" s="127"/>
    </row>
    <row r="202">
      <c r="A202" s="131"/>
      <c r="B202" s="131"/>
      <c r="C202" s="130"/>
      <c r="D202" s="130"/>
      <c r="X202" s="126"/>
      <c r="Y202" s="126"/>
      <c r="Z202" s="128"/>
      <c r="AA202" s="127"/>
    </row>
    <row r="203">
      <c r="A203" s="131"/>
      <c r="B203" s="131"/>
      <c r="C203" s="130"/>
      <c r="D203" s="130"/>
      <c r="X203" s="126"/>
      <c r="Y203" s="126"/>
      <c r="Z203" s="128"/>
      <c r="AA203" s="127"/>
    </row>
    <row r="204">
      <c r="A204" s="131"/>
      <c r="B204" s="131"/>
      <c r="C204" s="130"/>
      <c r="D204" s="130"/>
      <c r="X204" s="126"/>
      <c r="Y204" s="126"/>
      <c r="Z204" s="128"/>
      <c r="AA204" s="127"/>
    </row>
    <row r="205">
      <c r="A205" s="131"/>
      <c r="B205" s="131"/>
      <c r="C205" s="130"/>
      <c r="D205" s="130"/>
      <c r="X205" s="126"/>
      <c r="Y205" s="126"/>
      <c r="Z205" s="128"/>
      <c r="AA205" s="127"/>
    </row>
    <row r="206">
      <c r="A206" s="131"/>
      <c r="B206" s="131"/>
      <c r="C206" s="130"/>
      <c r="D206" s="130"/>
      <c r="X206" s="126"/>
      <c r="Y206" s="126"/>
      <c r="Z206" s="128"/>
      <c r="AA206" s="127"/>
    </row>
    <row r="207">
      <c r="A207" s="131"/>
      <c r="B207" s="131"/>
      <c r="C207" s="130"/>
      <c r="D207" s="130"/>
      <c r="X207" s="126"/>
      <c r="Y207" s="126"/>
      <c r="Z207" s="128"/>
      <c r="AA207" s="127"/>
    </row>
    <row r="208">
      <c r="A208" s="131"/>
      <c r="B208" s="131"/>
      <c r="C208" s="130"/>
      <c r="D208" s="130"/>
      <c r="X208" s="126"/>
      <c r="Y208" s="126"/>
      <c r="Z208" s="128"/>
      <c r="AA208" s="127"/>
    </row>
    <row r="209">
      <c r="A209" s="131"/>
      <c r="B209" s="131"/>
      <c r="C209" s="130"/>
      <c r="D209" s="130"/>
      <c r="X209" s="126"/>
      <c r="Y209" s="126"/>
      <c r="Z209" s="128"/>
      <c r="AA209" s="127"/>
    </row>
    <row r="210">
      <c r="A210" s="131"/>
      <c r="B210" s="131"/>
      <c r="C210" s="130"/>
      <c r="D210" s="130"/>
      <c r="X210" s="126"/>
      <c r="Y210" s="126"/>
      <c r="Z210" s="128"/>
      <c r="AA210" s="127"/>
    </row>
    <row r="211">
      <c r="A211" s="131"/>
      <c r="B211" s="131"/>
      <c r="C211" s="130"/>
      <c r="D211" s="130"/>
      <c r="X211" s="126"/>
      <c r="Y211" s="126"/>
      <c r="Z211" s="128"/>
      <c r="AA211" s="127"/>
    </row>
    <row r="212">
      <c r="A212" s="131"/>
      <c r="B212" s="131"/>
      <c r="C212" s="130"/>
      <c r="D212" s="130"/>
      <c r="X212" s="126"/>
      <c r="Y212" s="126"/>
      <c r="Z212" s="128"/>
      <c r="AA212" s="127"/>
    </row>
    <row r="213">
      <c r="A213" s="131"/>
      <c r="B213" s="131"/>
      <c r="C213" s="130"/>
      <c r="D213" s="130"/>
      <c r="X213" s="126"/>
      <c r="Y213" s="126"/>
      <c r="Z213" s="128"/>
      <c r="AA213" s="127"/>
    </row>
    <row r="214">
      <c r="A214" s="131"/>
      <c r="B214" s="131"/>
      <c r="C214" s="130"/>
      <c r="D214" s="130"/>
      <c r="X214" s="126"/>
      <c r="Y214" s="126"/>
      <c r="Z214" s="128"/>
      <c r="AA214" s="127"/>
    </row>
    <row r="215">
      <c r="A215" s="131"/>
      <c r="B215" s="131"/>
      <c r="C215" s="130"/>
      <c r="D215" s="130"/>
      <c r="X215" s="126"/>
      <c r="Y215" s="126"/>
      <c r="Z215" s="128"/>
      <c r="AA215" s="127"/>
    </row>
    <row r="216">
      <c r="A216" s="131"/>
      <c r="B216" s="131"/>
      <c r="C216" s="130"/>
      <c r="D216" s="130"/>
      <c r="X216" s="126"/>
      <c r="Y216" s="126"/>
      <c r="Z216" s="128"/>
      <c r="AA216" s="127"/>
    </row>
    <row r="217">
      <c r="A217" s="131"/>
      <c r="B217" s="131"/>
      <c r="C217" s="130"/>
      <c r="D217" s="130"/>
      <c r="X217" s="126"/>
      <c r="Y217" s="126"/>
      <c r="Z217" s="128"/>
      <c r="AA217" s="127"/>
    </row>
    <row r="218">
      <c r="A218" s="131"/>
      <c r="B218" s="131"/>
      <c r="C218" s="130"/>
      <c r="D218" s="130"/>
      <c r="X218" s="126"/>
      <c r="Y218" s="126"/>
      <c r="Z218" s="128"/>
      <c r="AA218" s="127"/>
    </row>
    <row r="219">
      <c r="A219" s="131"/>
      <c r="B219" s="131"/>
      <c r="C219" s="130"/>
      <c r="D219" s="130"/>
      <c r="X219" s="126"/>
      <c r="Y219" s="126"/>
      <c r="Z219" s="128"/>
      <c r="AA219" s="127"/>
    </row>
    <row r="220">
      <c r="A220" s="131"/>
      <c r="B220" s="131"/>
      <c r="C220" s="130"/>
      <c r="D220" s="130"/>
      <c r="X220" s="126"/>
      <c r="Y220" s="126"/>
      <c r="Z220" s="128"/>
      <c r="AA220" s="127"/>
    </row>
    <row r="221">
      <c r="A221" s="131"/>
      <c r="B221" s="131"/>
      <c r="C221" s="130"/>
      <c r="D221" s="130"/>
      <c r="X221" s="126"/>
      <c r="Y221" s="126"/>
      <c r="Z221" s="128"/>
      <c r="AA221" s="127"/>
    </row>
    <row r="222">
      <c r="A222" s="131"/>
      <c r="B222" s="131"/>
      <c r="C222" s="130"/>
      <c r="D222" s="130"/>
      <c r="X222" s="126"/>
      <c r="Y222" s="126"/>
      <c r="Z222" s="128"/>
      <c r="AA222" s="127"/>
    </row>
    <row r="223">
      <c r="A223" s="131"/>
      <c r="B223" s="131"/>
      <c r="C223" s="130"/>
      <c r="D223" s="130"/>
      <c r="X223" s="126"/>
      <c r="Y223" s="126"/>
      <c r="Z223" s="128"/>
      <c r="AA223" s="127"/>
    </row>
    <row r="224">
      <c r="A224" s="131"/>
      <c r="B224" s="131"/>
      <c r="C224" s="130"/>
      <c r="D224" s="130"/>
      <c r="X224" s="126"/>
      <c r="Y224" s="126"/>
      <c r="Z224" s="128"/>
      <c r="AA224" s="127"/>
    </row>
    <row r="225">
      <c r="A225" s="131"/>
      <c r="B225" s="131"/>
      <c r="C225" s="130"/>
      <c r="D225" s="130"/>
      <c r="X225" s="126"/>
      <c r="Y225" s="126"/>
      <c r="Z225" s="128"/>
      <c r="AA225" s="127"/>
    </row>
    <row r="226">
      <c r="A226" s="131"/>
      <c r="B226" s="131"/>
      <c r="C226" s="130"/>
      <c r="D226" s="130"/>
      <c r="X226" s="126"/>
      <c r="Y226" s="126"/>
      <c r="Z226" s="128"/>
      <c r="AA226" s="127"/>
    </row>
    <row r="227">
      <c r="A227" s="131"/>
      <c r="B227" s="131"/>
      <c r="C227" s="130"/>
      <c r="D227" s="130"/>
      <c r="X227" s="126"/>
      <c r="Y227" s="126"/>
      <c r="Z227" s="128"/>
      <c r="AA227" s="127"/>
    </row>
    <row r="228">
      <c r="A228" s="131"/>
      <c r="B228" s="131"/>
      <c r="C228" s="130"/>
      <c r="D228" s="130"/>
      <c r="X228" s="126"/>
      <c r="Y228" s="126"/>
      <c r="Z228" s="128"/>
      <c r="AA228" s="127"/>
    </row>
    <row r="229">
      <c r="A229" s="131"/>
      <c r="B229" s="131"/>
      <c r="C229" s="130"/>
      <c r="D229" s="130"/>
      <c r="X229" s="126"/>
      <c r="Y229" s="126"/>
      <c r="Z229" s="128"/>
      <c r="AA229" s="127"/>
    </row>
    <row r="230">
      <c r="A230" s="131"/>
      <c r="B230" s="131"/>
      <c r="C230" s="130"/>
      <c r="D230" s="130"/>
      <c r="X230" s="126"/>
      <c r="Y230" s="126"/>
      <c r="Z230" s="128"/>
      <c r="AA230" s="127"/>
    </row>
    <row r="231">
      <c r="A231" s="131"/>
      <c r="B231" s="131"/>
      <c r="C231" s="130"/>
      <c r="D231" s="130"/>
      <c r="X231" s="126"/>
      <c r="Y231" s="126"/>
      <c r="Z231" s="128"/>
      <c r="AA231" s="127"/>
    </row>
    <row r="232">
      <c r="A232" s="131"/>
      <c r="B232" s="131"/>
      <c r="C232" s="130"/>
      <c r="D232" s="130"/>
      <c r="X232" s="126"/>
      <c r="Y232" s="126"/>
      <c r="Z232" s="128"/>
      <c r="AA232" s="127"/>
    </row>
    <row r="233">
      <c r="A233" s="131"/>
      <c r="B233" s="131"/>
      <c r="C233" s="130"/>
      <c r="D233" s="130"/>
      <c r="X233" s="126"/>
      <c r="Y233" s="126"/>
      <c r="Z233" s="128"/>
      <c r="AA233" s="127"/>
    </row>
    <row r="234">
      <c r="A234" s="131"/>
      <c r="B234" s="131"/>
      <c r="C234" s="130"/>
      <c r="D234" s="130"/>
      <c r="X234" s="126"/>
      <c r="Y234" s="126"/>
      <c r="Z234" s="128"/>
      <c r="AA234" s="127"/>
    </row>
    <row r="235">
      <c r="A235" s="131"/>
      <c r="B235" s="131"/>
      <c r="C235" s="130"/>
      <c r="D235" s="130"/>
      <c r="X235" s="126"/>
      <c r="Y235" s="126"/>
      <c r="Z235" s="128"/>
      <c r="AA235" s="127"/>
    </row>
    <row r="236">
      <c r="A236" s="131"/>
      <c r="B236" s="131"/>
      <c r="C236" s="130"/>
      <c r="D236" s="130"/>
      <c r="X236" s="126"/>
      <c r="Y236" s="126"/>
      <c r="Z236" s="128"/>
      <c r="AA236" s="127"/>
    </row>
    <row r="237">
      <c r="A237" s="131"/>
      <c r="B237" s="131"/>
      <c r="C237" s="130"/>
      <c r="D237" s="130"/>
      <c r="X237" s="126"/>
      <c r="Y237" s="126"/>
      <c r="Z237" s="128"/>
      <c r="AA237" s="127"/>
    </row>
    <row r="238">
      <c r="A238" s="131"/>
      <c r="B238" s="131"/>
      <c r="C238" s="130"/>
      <c r="D238" s="130"/>
      <c r="X238" s="126"/>
      <c r="Y238" s="126"/>
      <c r="Z238" s="128"/>
      <c r="AA238" s="127"/>
    </row>
    <row r="239">
      <c r="A239" s="131"/>
      <c r="B239" s="131"/>
      <c r="C239" s="130"/>
      <c r="D239" s="130"/>
      <c r="X239" s="126"/>
      <c r="Y239" s="126"/>
      <c r="Z239" s="128"/>
      <c r="AA239" s="127"/>
    </row>
    <row r="240">
      <c r="A240" s="131"/>
      <c r="B240" s="131"/>
      <c r="C240" s="130"/>
      <c r="D240" s="130"/>
      <c r="X240" s="126"/>
      <c r="Y240" s="126"/>
      <c r="Z240" s="128"/>
      <c r="AA240" s="127"/>
    </row>
    <row r="241">
      <c r="A241" s="131"/>
      <c r="B241" s="131"/>
      <c r="C241" s="130"/>
      <c r="D241" s="130"/>
      <c r="X241" s="126"/>
      <c r="Y241" s="126"/>
      <c r="Z241" s="128"/>
      <c r="AA241" s="127"/>
    </row>
    <row r="242">
      <c r="A242" s="131"/>
      <c r="B242" s="131"/>
      <c r="C242" s="130"/>
      <c r="D242" s="130"/>
      <c r="X242" s="126"/>
      <c r="Y242" s="126"/>
      <c r="Z242" s="128"/>
      <c r="AA242" s="127"/>
    </row>
    <row r="243">
      <c r="A243" s="131"/>
      <c r="B243" s="131"/>
      <c r="C243" s="130"/>
      <c r="D243" s="130"/>
      <c r="X243" s="126"/>
      <c r="Y243" s="126"/>
      <c r="Z243" s="128"/>
      <c r="AA243" s="127"/>
    </row>
    <row r="244">
      <c r="A244" s="131"/>
      <c r="B244" s="131"/>
      <c r="C244" s="130"/>
      <c r="D244" s="130"/>
      <c r="X244" s="126"/>
      <c r="Y244" s="126"/>
      <c r="Z244" s="128"/>
      <c r="AA244" s="127"/>
    </row>
    <row r="245">
      <c r="A245" s="131"/>
      <c r="B245" s="131"/>
      <c r="C245" s="130"/>
      <c r="D245" s="130"/>
      <c r="X245" s="126"/>
      <c r="Y245" s="126"/>
      <c r="Z245" s="128"/>
      <c r="AA245" s="127"/>
    </row>
    <row r="246">
      <c r="A246" s="131"/>
      <c r="B246" s="131"/>
      <c r="C246" s="130"/>
      <c r="D246" s="130"/>
      <c r="X246" s="126"/>
      <c r="Y246" s="126"/>
      <c r="Z246" s="128"/>
      <c r="AA246" s="127"/>
    </row>
    <row r="247">
      <c r="A247" s="131"/>
      <c r="B247" s="131"/>
      <c r="C247" s="130"/>
      <c r="D247" s="130"/>
      <c r="X247" s="126"/>
      <c r="Y247" s="126"/>
      <c r="Z247" s="128"/>
      <c r="AA247" s="127"/>
    </row>
    <row r="248">
      <c r="A248" s="131"/>
      <c r="B248" s="131"/>
      <c r="C248" s="130"/>
      <c r="D248" s="130"/>
      <c r="X248" s="126"/>
      <c r="Y248" s="126"/>
      <c r="Z248" s="128"/>
      <c r="AA248" s="127"/>
    </row>
    <row r="249">
      <c r="A249" s="131"/>
      <c r="B249" s="131"/>
      <c r="C249" s="130"/>
      <c r="D249" s="130"/>
      <c r="X249" s="126"/>
      <c r="Y249" s="126"/>
      <c r="Z249" s="128"/>
      <c r="AA249" s="127"/>
    </row>
    <row r="250">
      <c r="A250" s="131"/>
      <c r="B250" s="131"/>
      <c r="C250" s="130"/>
      <c r="D250" s="130"/>
      <c r="X250" s="126"/>
      <c r="Y250" s="126"/>
      <c r="Z250" s="128"/>
      <c r="AA250" s="127"/>
    </row>
    <row r="251">
      <c r="A251" s="131"/>
      <c r="B251" s="131"/>
      <c r="C251" s="130"/>
      <c r="D251" s="130"/>
      <c r="X251" s="126"/>
      <c r="Y251" s="126"/>
      <c r="Z251" s="128"/>
      <c r="AA251" s="127"/>
    </row>
    <row r="252">
      <c r="A252" s="131"/>
      <c r="B252" s="131"/>
      <c r="C252" s="130"/>
      <c r="D252" s="130"/>
      <c r="X252" s="126"/>
      <c r="Y252" s="126"/>
      <c r="Z252" s="128"/>
      <c r="AA252" s="127"/>
    </row>
    <row r="253">
      <c r="A253" s="131"/>
      <c r="B253" s="131"/>
      <c r="C253" s="130"/>
      <c r="D253" s="130"/>
      <c r="X253" s="126"/>
      <c r="Y253" s="126"/>
      <c r="Z253" s="128"/>
      <c r="AA253" s="127"/>
    </row>
    <row r="254">
      <c r="A254" s="131"/>
      <c r="B254" s="131"/>
      <c r="C254" s="130"/>
      <c r="D254" s="130"/>
      <c r="X254" s="126"/>
      <c r="Y254" s="126"/>
      <c r="Z254" s="128"/>
      <c r="AA254" s="127"/>
    </row>
    <row r="255">
      <c r="A255" s="131"/>
      <c r="B255" s="131"/>
      <c r="C255" s="130"/>
      <c r="D255" s="130"/>
      <c r="X255" s="126"/>
      <c r="Y255" s="126"/>
      <c r="Z255" s="128"/>
      <c r="AA255" s="127"/>
    </row>
    <row r="256">
      <c r="A256" s="131"/>
      <c r="B256" s="131"/>
      <c r="C256" s="130"/>
      <c r="D256" s="130"/>
      <c r="X256" s="126"/>
      <c r="Y256" s="126"/>
      <c r="Z256" s="128"/>
      <c r="AA256" s="127"/>
    </row>
    <row r="257">
      <c r="A257" s="131"/>
      <c r="B257" s="131"/>
      <c r="C257" s="130"/>
      <c r="D257" s="130"/>
      <c r="X257" s="126"/>
      <c r="Y257" s="126"/>
      <c r="Z257" s="128"/>
      <c r="AA257" s="127"/>
    </row>
    <row r="258">
      <c r="A258" s="131"/>
      <c r="B258" s="131"/>
      <c r="C258" s="130"/>
      <c r="D258" s="130"/>
      <c r="X258" s="126"/>
      <c r="Y258" s="126"/>
      <c r="Z258" s="128"/>
      <c r="AA258" s="127"/>
    </row>
    <row r="259">
      <c r="A259" s="131"/>
      <c r="B259" s="131"/>
      <c r="C259" s="130"/>
      <c r="D259" s="130"/>
      <c r="X259" s="126"/>
      <c r="Y259" s="126"/>
      <c r="Z259" s="128"/>
      <c r="AA259" s="127"/>
    </row>
    <row r="260">
      <c r="A260" s="131"/>
      <c r="B260" s="131"/>
      <c r="C260" s="130"/>
      <c r="D260" s="130"/>
      <c r="X260" s="126"/>
      <c r="Y260" s="126"/>
      <c r="Z260" s="128"/>
      <c r="AA260" s="127"/>
    </row>
    <row r="261">
      <c r="A261" s="131"/>
      <c r="B261" s="131"/>
      <c r="C261" s="130"/>
      <c r="D261" s="130"/>
      <c r="X261" s="126"/>
      <c r="Y261" s="126"/>
      <c r="Z261" s="128"/>
      <c r="AA261" s="127"/>
    </row>
    <row r="262">
      <c r="A262" s="131"/>
      <c r="B262" s="131"/>
      <c r="C262" s="130"/>
      <c r="D262" s="130"/>
      <c r="X262" s="126"/>
      <c r="Y262" s="126"/>
      <c r="Z262" s="128"/>
      <c r="AA262" s="127"/>
    </row>
    <row r="263">
      <c r="A263" s="131"/>
      <c r="B263" s="131"/>
      <c r="C263" s="130"/>
      <c r="D263" s="130"/>
      <c r="X263" s="126"/>
      <c r="Y263" s="126"/>
      <c r="Z263" s="128"/>
      <c r="AA263" s="127"/>
    </row>
    <row r="264">
      <c r="A264" s="131"/>
      <c r="B264" s="131"/>
      <c r="C264" s="130"/>
      <c r="D264" s="130"/>
      <c r="X264" s="126"/>
      <c r="Y264" s="126"/>
      <c r="Z264" s="128"/>
      <c r="AA264" s="127"/>
    </row>
    <row r="265">
      <c r="A265" s="131"/>
      <c r="B265" s="131"/>
      <c r="C265" s="130"/>
      <c r="D265" s="130"/>
      <c r="X265" s="126"/>
      <c r="Y265" s="126"/>
      <c r="Z265" s="128"/>
      <c r="AA265" s="127"/>
    </row>
    <row r="266">
      <c r="A266" s="131"/>
      <c r="B266" s="131"/>
      <c r="C266" s="130"/>
      <c r="D266" s="130"/>
      <c r="X266" s="126"/>
      <c r="Y266" s="126"/>
      <c r="Z266" s="128"/>
      <c r="AA266" s="127"/>
    </row>
    <row r="267">
      <c r="A267" s="131"/>
      <c r="B267" s="131"/>
      <c r="C267" s="130"/>
      <c r="D267" s="130"/>
      <c r="X267" s="126"/>
      <c r="Y267" s="126"/>
      <c r="Z267" s="128"/>
      <c r="AA267" s="127"/>
    </row>
    <row r="268">
      <c r="A268" s="131"/>
      <c r="B268" s="131"/>
      <c r="C268" s="130"/>
      <c r="D268" s="130"/>
      <c r="X268" s="126"/>
      <c r="Y268" s="126"/>
      <c r="Z268" s="128"/>
      <c r="AA268" s="127"/>
    </row>
    <row r="269">
      <c r="A269" s="131"/>
      <c r="B269" s="131"/>
      <c r="C269" s="130"/>
      <c r="D269" s="130"/>
      <c r="X269" s="126"/>
      <c r="Y269" s="126"/>
      <c r="Z269" s="128"/>
      <c r="AA269" s="127"/>
    </row>
    <row r="270">
      <c r="A270" s="131"/>
      <c r="B270" s="131"/>
      <c r="C270" s="130"/>
      <c r="D270" s="130"/>
      <c r="X270" s="126"/>
      <c r="Y270" s="126"/>
      <c r="Z270" s="128"/>
      <c r="AA270" s="127"/>
    </row>
    <row r="271">
      <c r="A271" s="131"/>
      <c r="B271" s="131"/>
      <c r="C271" s="130"/>
      <c r="D271" s="130"/>
      <c r="X271" s="126"/>
      <c r="Y271" s="126"/>
      <c r="Z271" s="128"/>
      <c r="AA271" s="127"/>
    </row>
    <row r="272">
      <c r="A272" s="131"/>
      <c r="B272" s="131"/>
      <c r="C272" s="130"/>
      <c r="D272" s="130"/>
      <c r="X272" s="126"/>
      <c r="Y272" s="126"/>
      <c r="Z272" s="128"/>
      <c r="AA272" s="127"/>
    </row>
    <row r="273">
      <c r="A273" s="131"/>
      <c r="B273" s="131"/>
      <c r="C273" s="130"/>
      <c r="D273" s="130"/>
      <c r="X273" s="126"/>
      <c r="Y273" s="126"/>
      <c r="Z273" s="128"/>
      <c r="AA273" s="127"/>
    </row>
    <row r="274">
      <c r="A274" s="131"/>
      <c r="B274" s="131"/>
      <c r="C274" s="130"/>
      <c r="D274" s="130"/>
      <c r="X274" s="126"/>
      <c r="Y274" s="126"/>
      <c r="Z274" s="128"/>
      <c r="AA274" s="127"/>
    </row>
    <row r="275">
      <c r="A275" s="131"/>
      <c r="B275" s="131"/>
      <c r="C275" s="130"/>
      <c r="D275" s="130"/>
      <c r="X275" s="126"/>
      <c r="Y275" s="126"/>
      <c r="Z275" s="128"/>
      <c r="AA275" s="127"/>
    </row>
    <row r="276">
      <c r="A276" s="131"/>
      <c r="B276" s="131"/>
      <c r="C276" s="130"/>
      <c r="D276" s="130"/>
      <c r="X276" s="126"/>
      <c r="Y276" s="126"/>
      <c r="Z276" s="128"/>
      <c r="AA276" s="127"/>
    </row>
    <row r="277">
      <c r="A277" s="131"/>
      <c r="B277" s="131"/>
      <c r="C277" s="130"/>
      <c r="D277" s="130"/>
      <c r="X277" s="126"/>
      <c r="Y277" s="126"/>
      <c r="Z277" s="128"/>
      <c r="AA277" s="127"/>
    </row>
    <row r="278">
      <c r="A278" s="131"/>
      <c r="B278" s="131"/>
      <c r="C278" s="130"/>
      <c r="D278" s="130"/>
      <c r="X278" s="126"/>
      <c r="Y278" s="126"/>
      <c r="Z278" s="128"/>
      <c r="AA278" s="127"/>
    </row>
    <row r="279">
      <c r="A279" s="131"/>
      <c r="B279" s="131"/>
      <c r="C279" s="130"/>
      <c r="D279" s="130"/>
      <c r="X279" s="126"/>
      <c r="Y279" s="126"/>
      <c r="Z279" s="128"/>
      <c r="AA279" s="127"/>
    </row>
    <row r="280">
      <c r="A280" s="131"/>
      <c r="B280" s="131"/>
      <c r="C280" s="130"/>
      <c r="D280" s="130"/>
      <c r="X280" s="126"/>
      <c r="Y280" s="126"/>
      <c r="Z280" s="128"/>
      <c r="AA280" s="127"/>
    </row>
    <row r="281">
      <c r="A281" s="131"/>
      <c r="B281" s="131"/>
      <c r="C281" s="130"/>
      <c r="D281" s="130"/>
      <c r="X281" s="126"/>
      <c r="Y281" s="126"/>
      <c r="Z281" s="128"/>
      <c r="AA281" s="127"/>
    </row>
    <row r="282">
      <c r="A282" s="131"/>
      <c r="B282" s="131"/>
      <c r="C282" s="130"/>
      <c r="D282" s="130"/>
      <c r="X282" s="126"/>
      <c r="Y282" s="126"/>
      <c r="Z282" s="128"/>
      <c r="AA282" s="127"/>
    </row>
    <row r="283">
      <c r="A283" s="131"/>
      <c r="B283" s="131"/>
      <c r="C283" s="130"/>
      <c r="D283" s="130"/>
      <c r="X283" s="126"/>
      <c r="Y283" s="126"/>
      <c r="Z283" s="128"/>
      <c r="AA283" s="127"/>
    </row>
    <row r="284">
      <c r="A284" s="131"/>
      <c r="B284" s="131"/>
      <c r="C284" s="130"/>
      <c r="D284" s="130"/>
      <c r="X284" s="126"/>
      <c r="Y284" s="126"/>
      <c r="Z284" s="128"/>
      <c r="AA284" s="127"/>
    </row>
    <row r="285">
      <c r="A285" s="131"/>
      <c r="B285" s="131"/>
      <c r="C285" s="130"/>
      <c r="D285" s="130"/>
      <c r="X285" s="126"/>
      <c r="Y285" s="126"/>
      <c r="Z285" s="128"/>
      <c r="AA285" s="127"/>
    </row>
    <row r="286">
      <c r="A286" s="131"/>
      <c r="B286" s="131"/>
      <c r="C286" s="130"/>
      <c r="D286" s="130"/>
      <c r="X286" s="126"/>
      <c r="Y286" s="126"/>
      <c r="Z286" s="128"/>
      <c r="AA286" s="127"/>
    </row>
    <row r="287">
      <c r="A287" s="131"/>
      <c r="B287" s="131"/>
      <c r="C287" s="130"/>
      <c r="D287" s="130"/>
      <c r="X287" s="126"/>
      <c r="Y287" s="126"/>
      <c r="Z287" s="128"/>
      <c r="AA287" s="127"/>
    </row>
    <row r="288">
      <c r="A288" s="131"/>
      <c r="B288" s="131"/>
      <c r="C288" s="130"/>
      <c r="D288" s="130"/>
      <c r="X288" s="126"/>
      <c r="Y288" s="126"/>
      <c r="Z288" s="128"/>
      <c r="AA288" s="127"/>
    </row>
    <row r="289">
      <c r="A289" s="131"/>
      <c r="B289" s="131"/>
      <c r="C289" s="130"/>
      <c r="D289" s="130"/>
      <c r="X289" s="126"/>
      <c r="Y289" s="126"/>
      <c r="Z289" s="128"/>
      <c r="AA289" s="127"/>
    </row>
    <row r="290">
      <c r="A290" s="131"/>
      <c r="B290" s="131"/>
      <c r="C290" s="130"/>
      <c r="D290" s="130"/>
      <c r="X290" s="126"/>
      <c r="Y290" s="126"/>
      <c r="Z290" s="128"/>
      <c r="AA290" s="127"/>
    </row>
    <row r="291">
      <c r="A291" s="131"/>
      <c r="B291" s="131"/>
      <c r="C291" s="130"/>
      <c r="D291" s="130"/>
      <c r="X291" s="126"/>
      <c r="Y291" s="126"/>
      <c r="Z291" s="128"/>
      <c r="AA291" s="127"/>
    </row>
    <row r="292">
      <c r="A292" s="131"/>
      <c r="B292" s="131"/>
      <c r="C292" s="130"/>
      <c r="D292" s="130"/>
      <c r="X292" s="126"/>
      <c r="Y292" s="126"/>
      <c r="Z292" s="128"/>
      <c r="AA292" s="127"/>
    </row>
    <row r="293">
      <c r="A293" s="131"/>
      <c r="B293" s="131"/>
      <c r="C293" s="130"/>
      <c r="D293" s="130"/>
      <c r="X293" s="126"/>
      <c r="Y293" s="126"/>
      <c r="Z293" s="128"/>
      <c r="AA293" s="127"/>
    </row>
    <row r="294">
      <c r="A294" s="131"/>
      <c r="B294" s="131"/>
      <c r="C294" s="130"/>
      <c r="D294" s="130"/>
      <c r="X294" s="126"/>
      <c r="Y294" s="126"/>
      <c r="Z294" s="128"/>
      <c r="AA294" s="127"/>
    </row>
    <row r="295">
      <c r="A295" s="131"/>
      <c r="B295" s="131"/>
      <c r="C295" s="130"/>
      <c r="D295" s="130"/>
      <c r="X295" s="126"/>
      <c r="Y295" s="126"/>
      <c r="Z295" s="128"/>
      <c r="AA295" s="127"/>
    </row>
    <row r="296">
      <c r="A296" s="131"/>
      <c r="B296" s="131"/>
      <c r="C296" s="130"/>
      <c r="D296" s="130"/>
      <c r="X296" s="126"/>
      <c r="Y296" s="126"/>
      <c r="Z296" s="128"/>
      <c r="AA296" s="127"/>
    </row>
    <row r="297">
      <c r="A297" s="131"/>
      <c r="B297" s="131"/>
      <c r="C297" s="130"/>
      <c r="D297" s="130"/>
      <c r="X297" s="126"/>
      <c r="Y297" s="126"/>
      <c r="Z297" s="128"/>
      <c r="AA297" s="127"/>
    </row>
    <row r="298">
      <c r="A298" s="131"/>
      <c r="B298" s="131"/>
      <c r="C298" s="130"/>
      <c r="D298" s="130"/>
      <c r="X298" s="126"/>
      <c r="Y298" s="126"/>
      <c r="Z298" s="128"/>
      <c r="AA298" s="127"/>
    </row>
    <row r="299">
      <c r="A299" s="131"/>
      <c r="B299" s="131"/>
      <c r="C299" s="130"/>
      <c r="D299" s="130"/>
      <c r="X299" s="126"/>
      <c r="Y299" s="126"/>
      <c r="Z299" s="128"/>
      <c r="AA299" s="127"/>
    </row>
    <row r="300">
      <c r="A300" s="131"/>
      <c r="B300" s="131"/>
      <c r="C300" s="130"/>
      <c r="D300" s="130"/>
      <c r="X300" s="126"/>
      <c r="Y300" s="126"/>
      <c r="Z300" s="128"/>
      <c r="AA300" s="127"/>
    </row>
    <row r="301">
      <c r="A301" s="131"/>
      <c r="B301" s="131"/>
      <c r="C301" s="130"/>
      <c r="D301" s="130"/>
      <c r="X301" s="126"/>
      <c r="Y301" s="126"/>
      <c r="Z301" s="128"/>
      <c r="AA301" s="127"/>
    </row>
    <row r="302">
      <c r="A302" s="131"/>
      <c r="B302" s="131"/>
      <c r="C302" s="130"/>
      <c r="D302" s="130"/>
      <c r="X302" s="126"/>
      <c r="Y302" s="126"/>
      <c r="Z302" s="128"/>
      <c r="AA302" s="127"/>
    </row>
    <row r="303">
      <c r="A303" s="131"/>
      <c r="B303" s="131"/>
      <c r="C303" s="130"/>
      <c r="D303" s="130"/>
      <c r="X303" s="126"/>
      <c r="Y303" s="126"/>
      <c r="Z303" s="128"/>
      <c r="AA303" s="127"/>
    </row>
    <row r="304">
      <c r="A304" s="131"/>
      <c r="B304" s="131"/>
      <c r="C304" s="130"/>
      <c r="D304" s="130"/>
      <c r="X304" s="126"/>
      <c r="Y304" s="126"/>
      <c r="Z304" s="128"/>
      <c r="AA304" s="127"/>
    </row>
    <row r="305">
      <c r="A305" s="131"/>
      <c r="B305" s="131"/>
      <c r="C305" s="130"/>
      <c r="D305" s="130"/>
      <c r="X305" s="126"/>
      <c r="Y305" s="126"/>
      <c r="Z305" s="128"/>
      <c r="AA305" s="127"/>
    </row>
    <row r="306">
      <c r="A306" s="131"/>
      <c r="B306" s="131"/>
      <c r="C306" s="130"/>
      <c r="D306" s="130"/>
      <c r="X306" s="126"/>
      <c r="Y306" s="126"/>
      <c r="Z306" s="128"/>
      <c r="AA306" s="127"/>
    </row>
    <row r="307">
      <c r="A307" s="131"/>
      <c r="B307" s="131"/>
      <c r="C307" s="130"/>
      <c r="D307" s="130"/>
      <c r="X307" s="126"/>
      <c r="Y307" s="126"/>
      <c r="Z307" s="128"/>
      <c r="AA307" s="127"/>
    </row>
    <row r="308">
      <c r="A308" s="131"/>
      <c r="B308" s="131"/>
      <c r="C308" s="130"/>
      <c r="D308" s="130"/>
      <c r="X308" s="126"/>
      <c r="Y308" s="126"/>
      <c r="Z308" s="128"/>
      <c r="AA308" s="127"/>
    </row>
    <row r="309">
      <c r="A309" s="131"/>
      <c r="B309" s="131"/>
      <c r="C309" s="130"/>
      <c r="D309" s="130"/>
      <c r="X309" s="126"/>
      <c r="Y309" s="126"/>
      <c r="Z309" s="128"/>
      <c r="AA309" s="127"/>
    </row>
    <row r="310">
      <c r="A310" s="131"/>
      <c r="B310" s="131"/>
      <c r="C310" s="130"/>
      <c r="D310" s="130"/>
      <c r="X310" s="126"/>
      <c r="Y310" s="126"/>
      <c r="Z310" s="128"/>
      <c r="AA310" s="127"/>
    </row>
    <row r="311">
      <c r="A311" s="131"/>
      <c r="B311" s="131"/>
      <c r="C311" s="130"/>
      <c r="D311" s="130"/>
      <c r="X311" s="126"/>
      <c r="Y311" s="126"/>
      <c r="Z311" s="128"/>
      <c r="AA311" s="127"/>
    </row>
    <row r="312">
      <c r="A312" s="131"/>
      <c r="B312" s="131"/>
      <c r="C312" s="130"/>
      <c r="D312" s="130"/>
      <c r="X312" s="126"/>
      <c r="Y312" s="126"/>
      <c r="Z312" s="128"/>
      <c r="AA312" s="127"/>
    </row>
    <row r="313">
      <c r="A313" s="131"/>
      <c r="B313" s="131"/>
      <c r="C313" s="130"/>
      <c r="D313" s="130"/>
      <c r="X313" s="126"/>
      <c r="Y313" s="126"/>
      <c r="Z313" s="128"/>
      <c r="AA313" s="127"/>
    </row>
    <row r="314">
      <c r="A314" s="131"/>
      <c r="B314" s="131"/>
      <c r="C314" s="130"/>
      <c r="D314" s="130"/>
      <c r="X314" s="126"/>
      <c r="Y314" s="126"/>
      <c r="Z314" s="128"/>
      <c r="AA314" s="127"/>
    </row>
    <row r="315">
      <c r="A315" s="131"/>
      <c r="B315" s="131"/>
      <c r="C315" s="130"/>
      <c r="D315" s="130"/>
      <c r="X315" s="126"/>
      <c r="Y315" s="126"/>
      <c r="Z315" s="128"/>
      <c r="AA315" s="127"/>
    </row>
    <row r="316">
      <c r="A316" s="131"/>
      <c r="B316" s="131"/>
      <c r="C316" s="130"/>
      <c r="D316" s="130"/>
      <c r="X316" s="126"/>
      <c r="Y316" s="126"/>
      <c r="Z316" s="128"/>
      <c r="AA316" s="127"/>
    </row>
    <row r="317">
      <c r="A317" s="131"/>
      <c r="B317" s="131"/>
      <c r="C317" s="130"/>
      <c r="D317" s="130"/>
      <c r="X317" s="126"/>
      <c r="Y317" s="126"/>
      <c r="Z317" s="128"/>
      <c r="AA317" s="127"/>
    </row>
    <row r="318">
      <c r="A318" s="131"/>
      <c r="B318" s="131"/>
      <c r="C318" s="130"/>
      <c r="D318" s="130"/>
      <c r="X318" s="126"/>
      <c r="Y318" s="126"/>
      <c r="Z318" s="128"/>
      <c r="AA318" s="127"/>
    </row>
    <row r="319">
      <c r="A319" s="131"/>
      <c r="B319" s="131"/>
      <c r="C319" s="130"/>
      <c r="D319" s="130"/>
      <c r="X319" s="126"/>
      <c r="Y319" s="126"/>
      <c r="Z319" s="128"/>
      <c r="AA319" s="127"/>
    </row>
    <row r="320">
      <c r="A320" s="131"/>
      <c r="B320" s="131"/>
      <c r="C320" s="130"/>
      <c r="D320" s="130"/>
      <c r="X320" s="126"/>
      <c r="Y320" s="126"/>
      <c r="Z320" s="128"/>
      <c r="AA320" s="127"/>
    </row>
    <row r="321">
      <c r="A321" s="131"/>
      <c r="B321" s="131"/>
      <c r="C321" s="130"/>
      <c r="D321" s="130"/>
      <c r="X321" s="126"/>
      <c r="Y321" s="126"/>
      <c r="Z321" s="128"/>
      <c r="AA321" s="127"/>
    </row>
    <row r="322">
      <c r="A322" s="131"/>
      <c r="B322" s="131"/>
      <c r="C322" s="130"/>
      <c r="D322" s="130"/>
      <c r="X322" s="126"/>
      <c r="Y322" s="126"/>
      <c r="Z322" s="128"/>
      <c r="AA322" s="127"/>
    </row>
    <row r="323">
      <c r="A323" s="131"/>
      <c r="B323" s="131"/>
      <c r="C323" s="130"/>
      <c r="D323" s="130"/>
      <c r="X323" s="126"/>
      <c r="Y323" s="126"/>
      <c r="Z323" s="128"/>
      <c r="AA323" s="127"/>
    </row>
    <row r="324">
      <c r="A324" s="131"/>
      <c r="B324" s="131"/>
      <c r="C324" s="130"/>
      <c r="D324" s="130"/>
      <c r="X324" s="126"/>
      <c r="Y324" s="126"/>
      <c r="Z324" s="128"/>
      <c r="AA324" s="127"/>
    </row>
    <row r="325">
      <c r="A325" s="131"/>
      <c r="B325" s="131"/>
      <c r="C325" s="130"/>
      <c r="D325" s="130"/>
      <c r="X325" s="126"/>
      <c r="Y325" s="126"/>
      <c r="Z325" s="128"/>
      <c r="AA325" s="127"/>
    </row>
    <row r="326">
      <c r="A326" s="131"/>
      <c r="B326" s="131"/>
      <c r="C326" s="130"/>
      <c r="D326" s="130"/>
      <c r="X326" s="126"/>
      <c r="Y326" s="126"/>
      <c r="Z326" s="128"/>
      <c r="AA326" s="127"/>
    </row>
    <row r="327">
      <c r="A327" s="131"/>
      <c r="B327" s="131"/>
      <c r="C327" s="130"/>
      <c r="D327" s="130"/>
      <c r="X327" s="126"/>
      <c r="Y327" s="126"/>
      <c r="Z327" s="128"/>
      <c r="AA327" s="127"/>
    </row>
    <row r="328">
      <c r="A328" s="131"/>
      <c r="B328" s="131"/>
      <c r="C328" s="130"/>
      <c r="D328" s="130"/>
      <c r="X328" s="126"/>
      <c r="Y328" s="126"/>
      <c r="Z328" s="128"/>
      <c r="AA328" s="127"/>
    </row>
    <row r="329">
      <c r="A329" s="131"/>
      <c r="B329" s="131"/>
      <c r="C329" s="130"/>
      <c r="D329" s="130"/>
      <c r="X329" s="126"/>
      <c r="Y329" s="126"/>
      <c r="Z329" s="128"/>
      <c r="AA329" s="127"/>
    </row>
    <row r="330">
      <c r="A330" s="131"/>
      <c r="B330" s="131"/>
      <c r="C330" s="130"/>
      <c r="D330" s="130"/>
      <c r="X330" s="126"/>
      <c r="Y330" s="126"/>
      <c r="Z330" s="128"/>
      <c r="AA330" s="127"/>
    </row>
    <row r="331">
      <c r="A331" s="131"/>
      <c r="B331" s="131"/>
      <c r="C331" s="130"/>
      <c r="D331" s="130"/>
      <c r="X331" s="126"/>
      <c r="Y331" s="126"/>
      <c r="Z331" s="128"/>
      <c r="AA331" s="127"/>
    </row>
    <row r="332">
      <c r="A332" s="131"/>
      <c r="B332" s="131"/>
      <c r="C332" s="130"/>
      <c r="D332" s="130"/>
      <c r="X332" s="126"/>
      <c r="Y332" s="126"/>
      <c r="Z332" s="128"/>
      <c r="AA332" s="127"/>
    </row>
    <row r="333">
      <c r="A333" s="131"/>
      <c r="B333" s="131"/>
      <c r="C333" s="130"/>
      <c r="D333" s="130"/>
      <c r="X333" s="126"/>
      <c r="Y333" s="126"/>
      <c r="Z333" s="128"/>
      <c r="AA333" s="127"/>
    </row>
    <row r="334">
      <c r="A334" s="131"/>
      <c r="B334" s="131"/>
      <c r="C334" s="130"/>
      <c r="D334" s="130"/>
      <c r="X334" s="126"/>
      <c r="Y334" s="126"/>
      <c r="Z334" s="128"/>
      <c r="AA334" s="127"/>
    </row>
    <row r="335">
      <c r="A335" s="131"/>
      <c r="B335" s="131"/>
      <c r="C335" s="130"/>
      <c r="D335" s="130"/>
      <c r="X335" s="126"/>
      <c r="Y335" s="126"/>
      <c r="Z335" s="128"/>
      <c r="AA335" s="127"/>
    </row>
    <row r="336">
      <c r="A336" s="131"/>
      <c r="B336" s="131"/>
      <c r="C336" s="130"/>
      <c r="D336" s="130"/>
      <c r="X336" s="126"/>
      <c r="Y336" s="126"/>
      <c r="Z336" s="128"/>
      <c r="AA336" s="127"/>
    </row>
    <row r="337">
      <c r="A337" s="131"/>
      <c r="B337" s="131"/>
      <c r="C337" s="130"/>
      <c r="D337" s="130"/>
      <c r="X337" s="126"/>
      <c r="Y337" s="126"/>
      <c r="Z337" s="128"/>
      <c r="AA337" s="127"/>
    </row>
    <row r="338">
      <c r="A338" s="131"/>
      <c r="B338" s="131"/>
      <c r="C338" s="130"/>
      <c r="D338" s="130"/>
      <c r="X338" s="126"/>
      <c r="Y338" s="126"/>
      <c r="Z338" s="128"/>
      <c r="AA338" s="127"/>
    </row>
    <row r="339">
      <c r="A339" s="131"/>
      <c r="B339" s="131"/>
      <c r="C339" s="130"/>
      <c r="D339" s="130"/>
      <c r="X339" s="126"/>
      <c r="Y339" s="126"/>
      <c r="Z339" s="128"/>
      <c r="AA339" s="127"/>
    </row>
    <row r="340">
      <c r="A340" s="131"/>
      <c r="B340" s="131"/>
      <c r="C340" s="130"/>
      <c r="D340" s="130"/>
      <c r="X340" s="126"/>
      <c r="Y340" s="126"/>
      <c r="Z340" s="128"/>
      <c r="AA340" s="127"/>
    </row>
    <row r="341">
      <c r="A341" s="131"/>
      <c r="B341" s="131"/>
      <c r="C341" s="130"/>
      <c r="D341" s="130"/>
      <c r="X341" s="126"/>
      <c r="Y341" s="126"/>
      <c r="Z341" s="128"/>
      <c r="AA341" s="127"/>
    </row>
    <row r="342">
      <c r="A342" s="131"/>
      <c r="B342" s="131"/>
      <c r="C342" s="130"/>
      <c r="D342" s="130"/>
      <c r="X342" s="126"/>
      <c r="Y342" s="126"/>
      <c r="Z342" s="128"/>
      <c r="AA342" s="127"/>
    </row>
    <row r="343">
      <c r="A343" s="131"/>
      <c r="B343" s="131"/>
      <c r="C343" s="130"/>
      <c r="D343" s="130"/>
      <c r="X343" s="126"/>
      <c r="Y343" s="126"/>
      <c r="Z343" s="128"/>
      <c r="AA343" s="127"/>
    </row>
    <row r="344">
      <c r="A344" s="131"/>
      <c r="B344" s="131"/>
      <c r="C344" s="130"/>
      <c r="D344" s="130"/>
      <c r="X344" s="126"/>
      <c r="Y344" s="126"/>
      <c r="Z344" s="128"/>
      <c r="AA344" s="127"/>
    </row>
    <row r="345">
      <c r="A345" s="131"/>
      <c r="B345" s="131"/>
      <c r="C345" s="130"/>
      <c r="D345" s="130"/>
      <c r="X345" s="126"/>
      <c r="Y345" s="126"/>
      <c r="Z345" s="128"/>
      <c r="AA345" s="127"/>
    </row>
    <row r="346">
      <c r="A346" s="131"/>
      <c r="B346" s="131"/>
      <c r="C346" s="130"/>
      <c r="D346" s="130"/>
      <c r="X346" s="126"/>
      <c r="Y346" s="126"/>
      <c r="Z346" s="128"/>
      <c r="AA346" s="127"/>
    </row>
    <row r="347">
      <c r="A347" s="131"/>
      <c r="B347" s="131"/>
      <c r="C347" s="130"/>
      <c r="D347" s="130"/>
      <c r="X347" s="126"/>
      <c r="Y347" s="126"/>
      <c r="Z347" s="128"/>
      <c r="AA347" s="127"/>
    </row>
    <row r="348">
      <c r="A348" s="131"/>
      <c r="B348" s="131"/>
      <c r="C348" s="130"/>
      <c r="D348" s="130"/>
      <c r="X348" s="126"/>
      <c r="Y348" s="126"/>
      <c r="Z348" s="128"/>
      <c r="AA348" s="127"/>
    </row>
    <row r="349">
      <c r="A349" s="131"/>
      <c r="B349" s="131"/>
      <c r="C349" s="130"/>
      <c r="D349" s="130"/>
      <c r="X349" s="126"/>
      <c r="Y349" s="126"/>
      <c r="Z349" s="128"/>
      <c r="AA349" s="127"/>
    </row>
    <row r="350">
      <c r="A350" s="131"/>
      <c r="B350" s="131"/>
      <c r="C350" s="130"/>
      <c r="D350" s="130"/>
      <c r="X350" s="126"/>
      <c r="Y350" s="126"/>
      <c r="Z350" s="128"/>
      <c r="AA350" s="127"/>
    </row>
    <row r="351">
      <c r="A351" s="131"/>
      <c r="B351" s="131"/>
      <c r="C351" s="130"/>
      <c r="D351" s="130"/>
      <c r="X351" s="126"/>
      <c r="Y351" s="126"/>
      <c r="Z351" s="128"/>
      <c r="AA351" s="127"/>
    </row>
    <row r="352">
      <c r="A352" s="131"/>
      <c r="B352" s="131"/>
      <c r="C352" s="130"/>
      <c r="D352" s="130"/>
      <c r="X352" s="126"/>
      <c r="Y352" s="126"/>
      <c r="Z352" s="128"/>
      <c r="AA352" s="127"/>
    </row>
    <row r="353">
      <c r="A353" s="131"/>
      <c r="B353" s="131"/>
      <c r="C353" s="130"/>
      <c r="D353" s="130"/>
      <c r="X353" s="126"/>
      <c r="Y353" s="126"/>
      <c r="Z353" s="128"/>
      <c r="AA353" s="127"/>
    </row>
    <row r="354">
      <c r="A354" s="131"/>
      <c r="B354" s="131"/>
      <c r="C354" s="130"/>
      <c r="D354" s="130"/>
      <c r="X354" s="126"/>
      <c r="Y354" s="126"/>
      <c r="Z354" s="128"/>
      <c r="AA354" s="127"/>
    </row>
    <row r="355">
      <c r="A355" s="131"/>
      <c r="B355" s="131"/>
      <c r="C355" s="130"/>
      <c r="D355" s="130"/>
      <c r="X355" s="126"/>
      <c r="Y355" s="126"/>
      <c r="Z355" s="128"/>
      <c r="AA355" s="127"/>
    </row>
    <row r="356">
      <c r="A356" s="131"/>
      <c r="B356" s="131"/>
      <c r="C356" s="130"/>
      <c r="D356" s="130"/>
      <c r="X356" s="126"/>
      <c r="Y356" s="126"/>
      <c r="Z356" s="128"/>
      <c r="AA356" s="127"/>
    </row>
    <row r="357">
      <c r="A357" s="131"/>
      <c r="B357" s="131"/>
      <c r="C357" s="130"/>
      <c r="D357" s="130"/>
      <c r="X357" s="126"/>
      <c r="Y357" s="126"/>
      <c r="Z357" s="128"/>
      <c r="AA357" s="127"/>
    </row>
    <row r="358">
      <c r="A358" s="131"/>
      <c r="B358" s="131"/>
      <c r="C358" s="130"/>
      <c r="D358" s="130"/>
      <c r="X358" s="126"/>
      <c r="Y358" s="126"/>
      <c r="Z358" s="128"/>
      <c r="AA358" s="127"/>
    </row>
    <row r="359">
      <c r="A359" s="131"/>
      <c r="B359" s="131"/>
      <c r="C359" s="130"/>
      <c r="D359" s="130"/>
      <c r="X359" s="126"/>
      <c r="Y359" s="126"/>
      <c r="Z359" s="128"/>
      <c r="AA359" s="127"/>
    </row>
    <row r="360">
      <c r="A360" s="131"/>
      <c r="B360" s="131"/>
      <c r="C360" s="130"/>
      <c r="D360" s="130"/>
      <c r="X360" s="126"/>
      <c r="Y360" s="126"/>
      <c r="Z360" s="128"/>
      <c r="AA360" s="127"/>
    </row>
    <row r="361">
      <c r="A361" s="131"/>
      <c r="B361" s="131"/>
      <c r="C361" s="130"/>
      <c r="D361" s="130"/>
      <c r="X361" s="126"/>
      <c r="Y361" s="126"/>
      <c r="Z361" s="128"/>
      <c r="AA361" s="127"/>
    </row>
    <row r="362">
      <c r="A362" s="131"/>
      <c r="B362" s="131"/>
      <c r="C362" s="130"/>
      <c r="D362" s="130"/>
      <c r="X362" s="126"/>
      <c r="Y362" s="126"/>
      <c r="Z362" s="128"/>
      <c r="AA362" s="127"/>
    </row>
    <row r="363">
      <c r="A363" s="131"/>
      <c r="B363" s="131"/>
      <c r="C363" s="130"/>
      <c r="D363" s="130"/>
      <c r="X363" s="126"/>
      <c r="Y363" s="126"/>
      <c r="Z363" s="128"/>
      <c r="AA363" s="127"/>
    </row>
    <row r="364">
      <c r="A364" s="131"/>
      <c r="B364" s="131"/>
      <c r="C364" s="130"/>
      <c r="D364" s="130"/>
      <c r="X364" s="126"/>
      <c r="Y364" s="126"/>
      <c r="Z364" s="128"/>
      <c r="AA364" s="127"/>
    </row>
    <row r="365">
      <c r="A365" s="131"/>
      <c r="B365" s="131"/>
      <c r="C365" s="130"/>
      <c r="D365" s="130"/>
      <c r="X365" s="126"/>
      <c r="Y365" s="126"/>
      <c r="Z365" s="128"/>
      <c r="AA365" s="127"/>
    </row>
    <row r="366">
      <c r="A366" s="131"/>
      <c r="B366" s="131"/>
      <c r="C366" s="130"/>
      <c r="D366" s="130"/>
      <c r="X366" s="126"/>
      <c r="Y366" s="126"/>
      <c r="Z366" s="128"/>
      <c r="AA366" s="127"/>
    </row>
    <row r="367">
      <c r="A367" s="131"/>
      <c r="B367" s="131"/>
      <c r="C367" s="130"/>
      <c r="D367" s="130"/>
      <c r="X367" s="126"/>
      <c r="Y367" s="126"/>
      <c r="Z367" s="128"/>
      <c r="AA367" s="127"/>
    </row>
    <row r="368">
      <c r="A368" s="131"/>
      <c r="B368" s="131"/>
      <c r="C368" s="130"/>
      <c r="D368" s="130"/>
      <c r="X368" s="126"/>
      <c r="Y368" s="126"/>
      <c r="Z368" s="128"/>
      <c r="AA368" s="127"/>
    </row>
    <row r="369">
      <c r="A369" s="131"/>
      <c r="B369" s="131"/>
      <c r="C369" s="130"/>
      <c r="D369" s="130"/>
      <c r="X369" s="126"/>
      <c r="Y369" s="126"/>
      <c r="Z369" s="128"/>
      <c r="AA369" s="127"/>
    </row>
    <row r="370">
      <c r="A370" s="131"/>
      <c r="B370" s="131"/>
      <c r="C370" s="130"/>
      <c r="D370" s="130"/>
      <c r="X370" s="126"/>
      <c r="Y370" s="126"/>
      <c r="Z370" s="128"/>
      <c r="AA370" s="127"/>
    </row>
    <row r="371">
      <c r="A371" s="131"/>
      <c r="B371" s="131"/>
      <c r="C371" s="130"/>
      <c r="D371" s="130"/>
      <c r="X371" s="126"/>
      <c r="Y371" s="126"/>
      <c r="Z371" s="128"/>
      <c r="AA371" s="127"/>
    </row>
    <row r="372">
      <c r="A372" s="131"/>
      <c r="B372" s="131"/>
      <c r="C372" s="130"/>
      <c r="D372" s="130"/>
      <c r="X372" s="126"/>
      <c r="Y372" s="126"/>
      <c r="Z372" s="128"/>
      <c r="AA372" s="127"/>
    </row>
    <row r="373">
      <c r="A373" s="131"/>
      <c r="B373" s="131"/>
      <c r="C373" s="130"/>
      <c r="D373" s="130"/>
      <c r="X373" s="126"/>
      <c r="Y373" s="126"/>
      <c r="Z373" s="128"/>
      <c r="AA373" s="127"/>
    </row>
    <row r="374">
      <c r="A374" s="131"/>
      <c r="B374" s="131"/>
      <c r="C374" s="130"/>
      <c r="D374" s="130"/>
      <c r="X374" s="126"/>
      <c r="Y374" s="126"/>
      <c r="Z374" s="128"/>
      <c r="AA374" s="127"/>
    </row>
    <row r="375">
      <c r="A375" s="131"/>
      <c r="B375" s="131"/>
      <c r="C375" s="130"/>
      <c r="D375" s="130"/>
      <c r="X375" s="126"/>
      <c r="Y375" s="126"/>
      <c r="Z375" s="128"/>
      <c r="AA375" s="127"/>
    </row>
    <row r="376">
      <c r="A376" s="131"/>
      <c r="B376" s="131"/>
      <c r="C376" s="130"/>
      <c r="D376" s="130"/>
      <c r="X376" s="126"/>
      <c r="Y376" s="126"/>
      <c r="Z376" s="128"/>
      <c r="AA376" s="127"/>
    </row>
    <row r="377">
      <c r="A377" s="131"/>
      <c r="B377" s="131"/>
      <c r="C377" s="130"/>
      <c r="D377" s="130"/>
      <c r="X377" s="126"/>
      <c r="Y377" s="126"/>
      <c r="Z377" s="128"/>
      <c r="AA377" s="127"/>
    </row>
    <row r="378">
      <c r="A378" s="131"/>
      <c r="B378" s="131"/>
      <c r="C378" s="130"/>
      <c r="D378" s="130"/>
      <c r="X378" s="126"/>
      <c r="Y378" s="126"/>
      <c r="Z378" s="128"/>
      <c r="AA378" s="127"/>
    </row>
    <row r="379">
      <c r="A379" s="131"/>
      <c r="B379" s="131"/>
      <c r="C379" s="130"/>
      <c r="D379" s="130"/>
      <c r="X379" s="126"/>
      <c r="Y379" s="126"/>
      <c r="Z379" s="128"/>
      <c r="AA379" s="127"/>
    </row>
    <row r="380">
      <c r="A380" s="131"/>
      <c r="B380" s="131"/>
      <c r="C380" s="130"/>
      <c r="D380" s="130"/>
      <c r="X380" s="126"/>
      <c r="Y380" s="126"/>
      <c r="Z380" s="128"/>
      <c r="AA380" s="127"/>
    </row>
    <row r="381">
      <c r="A381" s="131"/>
      <c r="B381" s="131"/>
      <c r="C381" s="130"/>
      <c r="D381" s="130"/>
      <c r="X381" s="126"/>
      <c r="Y381" s="126"/>
      <c r="Z381" s="128"/>
      <c r="AA381" s="127"/>
    </row>
    <row r="382">
      <c r="A382" s="131"/>
      <c r="B382" s="131"/>
      <c r="C382" s="130"/>
      <c r="D382" s="130"/>
      <c r="X382" s="126"/>
      <c r="Y382" s="126"/>
      <c r="Z382" s="128"/>
      <c r="AA382" s="127"/>
    </row>
    <row r="383">
      <c r="A383" s="131"/>
      <c r="B383" s="131"/>
      <c r="C383" s="130"/>
      <c r="D383" s="130"/>
      <c r="X383" s="126"/>
      <c r="Y383" s="126"/>
      <c r="Z383" s="128"/>
      <c r="AA383" s="127"/>
    </row>
    <row r="384">
      <c r="A384" s="131"/>
      <c r="B384" s="131"/>
      <c r="C384" s="130"/>
      <c r="D384" s="130"/>
      <c r="X384" s="126"/>
      <c r="Y384" s="126"/>
      <c r="Z384" s="128"/>
      <c r="AA384" s="127"/>
    </row>
    <row r="385">
      <c r="A385" s="131"/>
      <c r="B385" s="131"/>
      <c r="C385" s="130"/>
      <c r="D385" s="130"/>
      <c r="X385" s="126"/>
      <c r="Y385" s="126"/>
      <c r="Z385" s="128"/>
      <c r="AA385" s="127"/>
    </row>
    <row r="386">
      <c r="A386" s="131"/>
      <c r="B386" s="131"/>
      <c r="C386" s="130"/>
      <c r="D386" s="130"/>
      <c r="X386" s="126"/>
      <c r="Y386" s="126"/>
      <c r="Z386" s="128"/>
      <c r="AA386" s="127"/>
    </row>
    <row r="387">
      <c r="A387" s="131"/>
      <c r="B387" s="131"/>
      <c r="C387" s="130"/>
      <c r="D387" s="130"/>
      <c r="X387" s="126"/>
      <c r="Y387" s="126"/>
      <c r="Z387" s="128"/>
      <c r="AA387" s="127"/>
    </row>
    <row r="388">
      <c r="A388" s="131"/>
      <c r="B388" s="131"/>
      <c r="C388" s="130"/>
      <c r="D388" s="130"/>
      <c r="X388" s="126"/>
      <c r="Y388" s="126"/>
      <c r="Z388" s="128"/>
      <c r="AA388" s="127"/>
    </row>
    <row r="389">
      <c r="A389" s="131"/>
      <c r="B389" s="131"/>
      <c r="C389" s="130"/>
      <c r="D389" s="130"/>
      <c r="X389" s="126"/>
      <c r="Y389" s="126"/>
      <c r="Z389" s="128"/>
      <c r="AA389" s="127"/>
    </row>
    <row r="390">
      <c r="A390" s="131"/>
      <c r="B390" s="131"/>
      <c r="C390" s="130"/>
      <c r="D390" s="130"/>
      <c r="X390" s="126"/>
      <c r="Y390" s="126"/>
      <c r="Z390" s="128"/>
      <c r="AA390" s="127"/>
    </row>
    <row r="391">
      <c r="A391" s="131"/>
      <c r="B391" s="131"/>
      <c r="C391" s="130"/>
      <c r="D391" s="130"/>
      <c r="X391" s="126"/>
      <c r="Y391" s="126"/>
      <c r="Z391" s="128"/>
      <c r="AA391" s="127"/>
    </row>
    <row r="392">
      <c r="A392" s="131"/>
      <c r="B392" s="131"/>
      <c r="C392" s="130"/>
      <c r="D392" s="130"/>
      <c r="X392" s="126"/>
      <c r="Y392" s="126"/>
      <c r="Z392" s="128"/>
      <c r="AA392" s="127"/>
    </row>
    <row r="393">
      <c r="A393" s="131"/>
      <c r="B393" s="131"/>
      <c r="C393" s="130"/>
      <c r="D393" s="130"/>
      <c r="X393" s="126"/>
      <c r="Y393" s="126"/>
      <c r="Z393" s="128"/>
      <c r="AA393" s="127"/>
    </row>
    <row r="394">
      <c r="A394" s="131"/>
      <c r="B394" s="131"/>
      <c r="C394" s="130"/>
      <c r="D394" s="130"/>
      <c r="X394" s="126"/>
      <c r="Y394" s="126"/>
      <c r="Z394" s="128"/>
      <c r="AA394" s="127"/>
    </row>
    <row r="395">
      <c r="A395" s="131"/>
      <c r="B395" s="131"/>
      <c r="C395" s="130"/>
      <c r="D395" s="130"/>
      <c r="X395" s="126"/>
      <c r="Y395" s="126"/>
      <c r="Z395" s="128"/>
      <c r="AA395" s="127"/>
    </row>
    <row r="396">
      <c r="A396" s="131"/>
      <c r="B396" s="131"/>
      <c r="C396" s="130"/>
      <c r="D396" s="130"/>
      <c r="X396" s="126"/>
      <c r="Y396" s="126"/>
      <c r="Z396" s="128"/>
      <c r="AA396" s="127"/>
    </row>
    <row r="397">
      <c r="A397" s="131"/>
      <c r="B397" s="131"/>
      <c r="C397" s="130"/>
      <c r="D397" s="130"/>
      <c r="X397" s="126"/>
      <c r="Y397" s="126"/>
      <c r="Z397" s="128"/>
      <c r="AA397" s="127"/>
    </row>
    <row r="398">
      <c r="A398" s="131"/>
      <c r="B398" s="131"/>
      <c r="C398" s="130"/>
      <c r="D398" s="130"/>
      <c r="X398" s="126"/>
      <c r="Y398" s="126"/>
      <c r="Z398" s="128"/>
      <c r="AA398" s="127"/>
    </row>
    <row r="399">
      <c r="A399" s="131"/>
      <c r="B399" s="131"/>
      <c r="C399" s="130"/>
      <c r="D399" s="130"/>
      <c r="X399" s="126"/>
      <c r="Y399" s="126"/>
      <c r="Z399" s="128"/>
      <c r="AA399" s="127"/>
    </row>
    <row r="400">
      <c r="A400" s="131"/>
      <c r="B400" s="131"/>
      <c r="C400" s="130"/>
      <c r="D400" s="130"/>
      <c r="X400" s="126"/>
      <c r="Y400" s="126"/>
      <c r="Z400" s="128"/>
      <c r="AA400" s="127"/>
    </row>
    <row r="401">
      <c r="A401" s="131"/>
      <c r="B401" s="131"/>
      <c r="C401" s="130"/>
      <c r="D401" s="130"/>
      <c r="X401" s="126"/>
      <c r="Y401" s="126"/>
      <c r="Z401" s="128"/>
      <c r="AA401" s="127"/>
    </row>
    <row r="402">
      <c r="A402" s="131"/>
      <c r="B402" s="131"/>
      <c r="C402" s="130"/>
      <c r="D402" s="130"/>
      <c r="X402" s="126"/>
      <c r="Y402" s="126"/>
      <c r="Z402" s="128"/>
      <c r="AA402" s="127"/>
    </row>
    <row r="403">
      <c r="A403" s="131"/>
      <c r="B403" s="131"/>
      <c r="C403" s="130"/>
      <c r="D403" s="130"/>
      <c r="X403" s="126"/>
      <c r="Y403" s="126"/>
      <c r="Z403" s="128"/>
      <c r="AA403" s="127"/>
    </row>
    <row r="404">
      <c r="A404" s="131"/>
      <c r="B404" s="131"/>
      <c r="C404" s="130"/>
      <c r="D404" s="130"/>
      <c r="X404" s="126"/>
      <c r="Y404" s="126"/>
      <c r="Z404" s="128"/>
      <c r="AA404" s="127"/>
    </row>
    <row r="405">
      <c r="A405" s="131"/>
      <c r="B405" s="131"/>
      <c r="C405" s="130"/>
      <c r="D405" s="130"/>
      <c r="X405" s="126"/>
      <c r="Y405" s="126"/>
      <c r="Z405" s="128"/>
      <c r="AA405" s="127"/>
    </row>
    <row r="406">
      <c r="A406" s="131"/>
      <c r="B406" s="131"/>
      <c r="C406" s="130"/>
      <c r="D406" s="130"/>
      <c r="X406" s="126"/>
      <c r="Y406" s="126"/>
      <c r="Z406" s="128"/>
      <c r="AA406" s="127"/>
    </row>
    <row r="407">
      <c r="A407" s="131"/>
      <c r="B407" s="131"/>
      <c r="C407" s="130"/>
      <c r="D407" s="130"/>
      <c r="X407" s="126"/>
      <c r="Y407" s="126"/>
      <c r="Z407" s="128"/>
      <c r="AA407" s="127"/>
    </row>
    <row r="408">
      <c r="A408" s="131"/>
      <c r="B408" s="131"/>
      <c r="C408" s="130"/>
      <c r="D408" s="130"/>
      <c r="X408" s="126"/>
      <c r="Y408" s="126"/>
      <c r="Z408" s="128"/>
      <c r="AA408" s="127"/>
    </row>
    <row r="409">
      <c r="A409" s="131"/>
      <c r="B409" s="131"/>
      <c r="C409" s="130"/>
      <c r="D409" s="130"/>
      <c r="X409" s="126"/>
      <c r="Y409" s="126"/>
      <c r="Z409" s="128"/>
      <c r="AA409" s="127"/>
    </row>
    <row r="410">
      <c r="A410" s="131"/>
      <c r="B410" s="131"/>
      <c r="C410" s="130"/>
      <c r="D410" s="130"/>
      <c r="X410" s="126"/>
      <c r="Y410" s="126"/>
      <c r="Z410" s="128"/>
      <c r="AA410" s="127"/>
    </row>
    <row r="411">
      <c r="A411" s="131"/>
      <c r="B411" s="131"/>
      <c r="C411" s="130"/>
      <c r="D411" s="130"/>
      <c r="X411" s="126"/>
      <c r="Y411" s="126"/>
      <c r="Z411" s="128"/>
      <c r="AA411" s="127"/>
    </row>
    <row r="412">
      <c r="A412" s="131"/>
      <c r="B412" s="131"/>
      <c r="C412" s="130"/>
      <c r="D412" s="130"/>
      <c r="X412" s="126"/>
      <c r="Y412" s="126"/>
      <c r="Z412" s="128"/>
      <c r="AA412" s="127"/>
    </row>
    <row r="413">
      <c r="A413" s="131"/>
      <c r="B413" s="131"/>
      <c r="C413" s="130"/>
      <c r="D413" s="130"/>
      <c r="X413" s="126"/>
      <c r="Y413" s="126"/>
      <c r="Z413" s="128"/>
      <c r="AA413" s="127"/>
    </row>
    <row r="414">
      <c r="A414" s="131"/>
      <c r="B414" s="131"/>
      <c r="C414" s="130"/>
      <c r="D414" s="130"/>
      <c r="X414" s="126"/>
      <c r="Y414" s="126"/>
      <c r="Z414" s="128"/>
      <c r="AA414" s="127"/>
    </row>
    <row r="415">
      <c r="A415" s="131"/>
      <c r="B415" s="131"/>
      <c r="C415" s="130"/>
      <c r="D415" s="130"/>
      <c r="X415" s="126"/>
      <c r="Y415" s="126"/>
      <c r="Z415" s="128"/>
      <c r="AA415" s="127"/>
    </row>
    <row r="416">
      <c r="A416" s="131"/>
      <c r="B416" s="131"/>
      <c r="C416" s="130"/>
      <c r="D416" s="130"/>
      <c r="X416" s="126"/>
      <c r="Y416" s="126"/>
      <c r="Z416" s="128"/>
      <c r="AA416" s="127"/>
    </row>
    <row r="417">
      <c r="A417" s="131"/>
      <c r="B417" s="131"/>
      <c r="C417" s="130"/>
      <c r="D417" s="130"/>
      <c r="X417" s="126"/>
      <c r="Y417" s="126"/>
      <c r="Z417" s="128"/>
      <c r="AA417" s="127"/>
    </row>
    <row r="418">
      <c r="A418" s="131"/>
      <c r="B418" s="131"/>
      <c r="C418" s="130"/>
      <c r="D418" s="130"/>
      <c r="X418" s="126"/>
      <c r="Y418" s="126"/>
      <c r="Z418" s="128"/>
      <c r="AA418" s="127"/>
    </row>
    <row r="419">
      <c r="A419" s="131"/>
      <c r="B419" s="131"/>
      <c r="C419" s="130"/>
      <c r="D419" s="130"/>
      <c r="X419" s="126"/>
      <c r="Y419" s="126"/>
      <c r="Z419" s="128"/>
      <c r="AA419" s="127"/>
    </row>
    <row r="420">
      <c r="A420" s="131"/>
      <c r="B420" s="131"/>
      <c r="C420" s="130"/>
      <c r="D420" s="130"/>
      <c r="X420" s="126"/>
      <c r="Y420" s="126"/>
      <c r="Z420" s="128"/>
      <c r="AA420" s="127"/>
    </row>
    <row r="421">
      <c r="A421" s="131"/>
      <c r="B421" s="131"/>
      <c r="C421" s="130"/>
      <c r="D421" s="130"/>
      <c r="X421" s="126"/>
      <c r="Y421" s="126"/>
      <c r="Z421" s="128"/>
      <c r="AA421" s="127"/>
    </row>
    <row r="422">
      <c r="A422" s="131"/>
      <c r="B422" s="131"/>
      <c r="C422" s="130"/>
      <c r="D422" s="130"/>
      <c r="X422" s="126"/>
      <c r="Y422" s="126"/>
      <c r="Z422" s="128"/>
      <c r="AA422" s="127"/>
    </row>
    <row r="423">
      <c r="A423" s="131"/>
      <c r="B423" s="131"/>
      <c r="C423" s="130"/>
      <c r="D423" s="130"/>
      <c r="X423" s="126"/>
      <c r="Y423" s="126"/>
      <c r="Z423" s="128"/>
      <c r="AA423" s="127"/>
    </row>
    <row r="424">
      <c r="A424" s="131"/>
      <c r="B424" s="131"/>
      <c r="C424" s="130"/>
      <c r="D424" s="130"/>
      <c r="X424" s="126"/>
      <c r="Y424" s="126"/>
      <c r="Z424" s="128"/>
      <c r="AA424" s="127"/>
    </row>
    <row r="425">
      <c r="A425" s="131"/>
      <c r="B425" s="131"/>
      <c r="C425" s="130"/>
      <c r="D425" s="130"/>
      <c r="X425" s="126"/>
      <c r="Y425" s="126"/>
      <c r="Z425" s="128"/>
      <c r="AA425" s="127"/>
    </row>
    <row r="426">
      <c r="A426" s="131"/>
      <c r="B426" s="131"/>
      <c r="C426" s="130"/>
      <c r="D426" s="130"/>
      <c r="X426" s="126"/>
      <c r="Y426" s="126"/>
      <c r="Z426" s="128"/>
      <c r="AA426" s="127"/>
    </row>
    <row r="427">
      <c r="A427" s="131"/>
      <c r="B427" s="131"/>
      <c r="C427" s="130"/>
      <c r="D427" s="130"/>
      <c r="X427" s="126"/>
      <c r="Y427" s="126"/>
      <c r="Z427" s="128"/>
      <c r="AA427" s="127"/>
    </row>
    <row r="428">
      <c r="A428" s="131"/>
      <c r="B428" s="131"/>
      <c r="C428" s="130"/>
      <c r="D428" s="130"/>
      <c r="X428" s="126"/>
      <c r="Y428" s="126"/>
      <c r="Z428" s="128"/>
      <c r="AA428" s="127"/>
    </row>
    <row r="429">
      <c r="A429" s="131"/>
      <c r="B429" s="131"/>
      <c r="C429" s="130"/>
      <c r="D429" s="130"/>
      <c r="X429" s="126"/>
      <c r="Y429" s="126"/>
      <c r="Z429" s="128"/>
      <c r="AA429" s="127"/>
    </row>
    <row r="430">
      <c r="A430" s="131"/>
      <c r="B430" s="131"/>
      <c r="C430" s="130"/>
      <c r="D430" s="130"/>
      <c r="X430" s="126"/>
      <c r="Y430" s="126"/>
      <c r="Z430" s="128"/>
      <c r="AA430" s="127"/>
    </row>
    <row r="431">
      <c r="A431" s="131"/>
      <c r="B431" s="131"/>
      <c r="C431" s="130"/>
      <c r="D431" s="130"/>
      <c r="X431" s="126"/>
      <c r="Y431" s="126"/>
      <c r="Z431" s="128"/>
      <c r="AA431" s="127"/>
    </row>
    <row r="432">
      <c r="A432" s="131"/>
      <c r="B432" s="131"/>
      <c r="C432" s="130"/>
      <c r="D432" s="130"/>
      <c r="X432" s="126"/>
      <c r="Y432" s="126"/>
      <c r="Z432" s="128"/>
      <c r="AA432" s="127"/>
    </row>
    <row r="433">
      <c r="A433" s="131"/>
      <c r="B433" s="131"/>
      <c r="C433" s="130"/>
      <c r="D433" s="130"/>
      <c r="X433" s="126"/>
      <c r="Y433" s="126"/>
      <c r="Z433" s="128"/>
      <c r="AA433" s="127"/>
    </row>
    <row r="434">
      <c r="A434" s="131"/>
      <c r="B434" s="131"/>
      <c r="C434" s="130"/>
      <c r="D434" s="130"/>
      <c r="X434" s="126"/>
      <c r="Y434" s="126"/>
      <c r="Z434" s="128"/>
      <c r="AA434" s="127"/>
    </row>
    <row r="435">
      <c r="A435" s="131"/>
      <c r="B435" s="131"/>
      <c r="C435" s="130"/>
      <c r="D435" s="130"/>
      <c r="X435" s="126"/>
      <c r="Y435" s="126"/>
      <c r="Z435" s="128"/>
      <c r="AA435" s="127"/>
    </row>
    <row r="436">
      <c r="A436" s="131"/>
      <c r="B436" s="131"/>
      <c r="C436" s="130"/>
      <c r="D436" s="130"/>
      <c r="X436" s="126"/>
      <c r="Y436" s="126"/>
      <c r="Z436" s="128"/>
      <c r="AA436" s="127"/>
    </row>
    <row r="437">
      <c r="A437" s="131"/>
      <c r="B437" s="131"/>
      <c r="C437" s="130"/>
      <c r="D437" s="130"/>
      <c r="X437" s="126"/>
      <c r="Y437" s="126"/>
      <c r="Z437" s="128"/>
      <c r="AA437" s="127"/>
    </row>
    <row r="438">
      <c r="A438" s="131"/>
      <c r="B438" s="131"/>
      <c r="C438" s="130"/>
      <c r="D438" s="130"/>
      <c r="X438" s="126"/>
      <c r="Y438" s="126"/>
      <c r="Z438" s="128"/>
      <c r="AA438" s="127"/>
    </row>
    <row r="439">
      <c r="A439" s="131"/>
      <c r="B439" s="131"/>
      <c r="C439" s="130"/>
      <c r="D439" s="130"/>
      <c r="X439" s="126"/>
      <c r="Y439" s="126"/>
      <c r="Z439" s="128"/>
      <c r="AA439" s="127"/>
    </row>
    <row r="440">
      <c r="A440" s="131"/>
      <c r="B440" s="131"/>
      <c r="C440" s="130"/>
      <c r="D440" s="130"/>
      <c r="X440" s="126"/>
      <c r="Y440" s="126"/>
      <c r="Z440" s="128"/>
      <c r="AA440" s="127"/>
    </row>
    <row r="441">
      <c r="A441" s="131"/>
      <c r="B441" s="131"/>
      <c r="C441" s="130"/>
      <c r="D441" s="130"/>
      <c r="X441" s="126"/>
      <c r="Y441" s="126"/>
      <c r="Z441" s="128"/>
      <c r="AA441" s="127"/>
    </row>
    <row r="442">
      <c r="A442" s="131"/>
      <c r="B442" s="131"/>
      <c r="C442" s="130"/>
      <c r="D442" s="130"/>
      <c r="X442" s="126"/>
      <c r="Y442" s="126"/>
      <c r="Z442" s="128"/>
      <c r="AA442" s="127"/>
    </row>
    <row r="443">
      <c r="A443" s="131"/>
      <c r="B443" s="131"/>
      <c r="C443" s="130"/>
      <c r="D443" s="130"/>
      <c r="X443" s="126"/>
      <c r="Y443" s="126"/>
      <c r="Z443" s="128"/>
      <c r="AA443" s="127"/>
    </row>
    <row r="444">
      <c r="A444" s="131"/>
      <c r="B444" s="131"/>
      <c r="C444" s="130"/>
      <c r="D444" s="130"/>
      <c r="X444" s="126"/>
      <c r="Y444" s="126"/>
      <c r="Z444" s="128"/>
      <c r="AA444" s="127"/>
    </row>
    <row r="445">
      <c r="A445" s="131"/>
      <c r="B445" s="131"/>
      <c r="C445" s="130"/>
      <c r="D445" s="130"/>
      <c r="X445" s="126"/>
      <c r="Y445" s="126"/>
      <c r="Z445" s="128"/>
      <c r="AA445" s="127"/>
    </row>
    <row r="446">
      <c r="A446" s="131"/>
      <c r="B446" s="131"/>
      <c r="C446" s="130"/>
      <c r="D446" s="130"/>
      <c r="X446" s="126"/>
      <c r="Y446" s="126"/>
      <c r="Z446" s="128"/>
      <c r="AA446" s="127"/>
    </row>
    <row r="447">
      <c r="A447" s="131"/>
      <c r="B447" s="131"/>
      <c r="C447" s="130"/>
      <c r="D447" s="130"/>
      <c r="X447" s="126"/>
      <c r="Y447" s="126"/>
      <c r="Z447" s="128"/>
      <c r="AA447" s="127"/>
    </row>
    <row r="448">
      <c r="A448" s="131"/>
      <c r="B448" s="131"/>
      <c r="C448" s="130"/>
      <c r="D448" s="130"/>
      <c r="X448" s="126"/>
      <c r="Y448" s="126"/>
      <c r="Z448" s="128"/>
      <c r="AA448" s="127"/>
    </row>
    <row r="449">
      <c r="A449" s="131"/>
      <c r="B449" s="131"/>
      <c r="C449" s="130"/>
      <c r="D449" s="130"/>
      <c r="X449" s="126"/>
      <c r="Y449" s="126"/>
      <c r="Z449" s="128"/>
      <c r="AA449" s="127"/>
    </row>
    <row r="450">
      <c r="A450" s="131"/>
      <c r="B450" s="131"/>
      <c r="C450" s="130"/>
      <c r="D450" s="130"/>
      <c r="X450" s="126"/>
      <c r="Y450" s="126"/>
      <c r="Z450" s="128"/>
      <c r="AA450" s="127"/>
    </row>
    <row r="451">
      <c r="A451" s="131"/>
      <c r="B451" s="131"/>
      <c r="C451" s="130"/>
      <c r="D451" s="130"/>
      <c r="X451" s="126"/>
      <c r="Y451" s="126"/>
      <c r="Z451" s="128"/>
      <c r="AA451" s="127"/>
    </row>
    <row r="452">
      <c r="A452" s="131"/>
      <c r="B452" s="131"/>
      <c r="C452" s="130"/>
      <c r="D452" s="130"/>
      <c r="X452" s="126"/>
      <c r="Y452" s="126"/>
      <c r="Z452" s="128"/>
      <c r="AA452" s="127"/>
    </row>
    <row r="453">
      <c r="A453" s="131"/>
      <c r="B453" s="131"/>
      <c r="C453" s="130"/>
      <c r="D453" s="130"/>
      <c r="X453" s="126"/>
      <c r="Y453" s="126"/>
      <c r="Z453" s="128"/>
      <c r="AA453" s="127"/>
    </row>
    <row r="454">
      <c r="A454" s="131"/>
      <c r="B454" s="131"/>
      <c r="C454" s="130"/>
      <c r="D454" s="130"/>
      <c r="X454" s="126"/>
      <c r="Y454" s="126"/>
      <c r="Z454" s="128"/>
      <c r="AA454" s="127"/>
    </row>
    <row r="455">
      <c r="A455" s="131"/>
      <c r="B455" s="131"/>
      <c r="C455" s="130"/>
      <c r="D455" s="130"/>
      <c r="X455" s="126"/>
      <c r="Y455" s="126"/>
      <c r="Z455" s="128"/>
      <c r="AA455" s="127"/>
    </row>
    <row r="456">
      <c r="A456" s="131"/>
      <c r="B456" s="131"/>
      <c r="C456" s="130"/>
      <c r="D456" s="130"/>
      <c r="X456" s="126"/>
      <c r="Y456" s="126"/>
      <c r="Z456" s="128"/>
      <c r="AA456" s="127"/>
    </row>
    <row r="457">
      <c r="A457" s="131"/>
      <c r="B457" s="131"/>
      <c r="C457" s="130"/>
      <c r="D457" s="130"/>
      <c r="X457" s="126"/>
      <c r="Y457" s="126"/>
      <c r="Z457" s="128"/>
      <c r="AA457" s="127"/>
    </row>
    <row r="458">
      <c r="A458" s="131"/>
      <c r="B458" s="131"/>
      <c r="C458" s="130"/>
      <c r="D458" s="130"/>
      <c r="X458" s="126"/>
      <c r="Y458" s="126"/>
      <c r="Z458" s="128"/>
      <c r="AA458" s="127"/>
    </row>
    <row r="459">
      <c r="A459" s="131"/>
      <c r="B459" s="131"/>
      <c r="C459" s="130"/>
      <c r="D459" s="130"/>
      <c r="X459" s="126"/>
      <c r="Y459" s="126"/>
      <c r="Z459" s="128"/>
      <c r="AA459" s="127"/>
    </row>
    <row r="460">
      <c r="A460" s="131"/>
      <c r="B460" s="131"/>
      <c r="C460" s="130"/>
      <c r="D460" s="130"/>
      <c r="X460" s="126"/>
      <c r="Y460" s="126"/>
      <c r="Z460" s="128"/>
      <c r="AA460" s="127"/>
    </row>
    <row r="461">
      <c r="A461" s="131"/>
      <c r="B461" s="131"/>
      <c r="C461" s="130"/>
      <c r="D461" s="130"/>
      <c r="X461" s="126"/>
      <c r="Y461" s="126"/>
      <c r="Z461" s="128"/>
      <c r="AA461" s="127"/>
    </row>
    <row r="462">
      <c r="A462" s="131"/>
      <c r="B462" s="131"/>
      <c r="C462" s="130"/>
      <c r="D462" s="130"/>
      <c r="X462" s="126"/>
      <c r="Y462" s="126"/>
      <c r="Z462" s="128"/>
      <c r="AA462" s="127"/>
    </row>
    <row r="463">
      <c r="A463" s="131"/>
      <c r="B463" s="131"/>
      <c r="C463" s="130"/>
      <c r="D463" s="130"/>
      <c r="X463" s="126"/>
      <c r="Y463" s="126"/>
      <c r="Z463" s="128"/>
      <c r="AA463" s="127"/>
    </row>
    <row r="464">
      <c r="A464" s="131"/>
      <c r="B464" s="131"/>
      <c r="C464" s="130"/>
      <c r="D464" s="130"/>
      <c r="X464" s="126"/>
      <c r="Y464" s="126"/>
      <c r="Z464" s="128"/>
      <c r="AA464" s="127"/>
    </row>
    <row r="465">
      <c r="A465" s="131"/>
      <c r="B465" s="131"/>
      <c r="C465" s="130"/>
      <c r="D465" s="130"/>
      <c r="X465" s="126"/>
      <c r="Y465" s="126"/>
      <c r="Z465" s="128"/>
      <c r="AA465" s="127"/>
    </row>
    <row r="466">
      <c r="A466" s="131"/>
      <c r="B466" s="131"/>
      <c r="C466" s="130"/>
      <c r="D466" s="130"/>
      <c r="X466" s="126"/>
      <c r="Y466" s="126"/>
      <c r="Z466" s="128"/>
      <c r="AA466" s="127"/>
    </row>
    <row r="467">
      <c r="A467" s="131"/>
      <c r="B467" s="131"/>
      <c r="C467" s="130"/>
      <c r="D467" s="130"/>
      <c r="X467" s="126"/>
      <c r="Y467" s="126"/>
      <c r="Z467" s="128"/>
      <c r="AA467" s="127"/>
    </row>
    <row r="468">
      <c r="A468" s="131"/>
      <c r="B468" s="131"/>
      <c r="C468" s="130"/>
      <c r="D468" s="130"/>
      <c r="X468" s="126"/>
      <c r="Y468" s="126"/>
      <c r="Z468" s="128"/>
      <c r="AA468" s="127"/>
    </row>
    <row r="469">
      <c r="A469" s="131"/>
      <c r="B469" s="131"/>
      <c r="C469" s="130"/>
      <c r="D469" s="130"/>
      <c r="X469" s="126"/>
      <c r="Y469" s="126"/>
      <c r="Z469" s="128"/>
      <c r="AA469" s="127"/>
    </row>
    <row r="470">
      <c r="A470" s="131"/>
      <c r="B470" s="131"/>
      <c r="C470" s="130"/>
      <c r="D470" s="130"/>
      <c r="X470" s="126"/>
      <c r="Y470" s="126"/>
      <c r="Z470" s="128"/>
      <c r="AA470" s="127"/>
    </row>
    <row r="471">
      <c r="A471" s="131"/>
      <c r="B471" s="131"/>
      <c r="C471" s="130"/>
      <c r="D471" s="130"/>
      <c r="X471" s="126"/>
      <c r="Y471" s="126"/>
      <c r="Z471" s="128"/>
      <c r="AA471" s="127"/>
    </row>
    <row r="472">
      <c r="A472" s="131"/>
      <c r="B472" s="131"/>
      <c r="C472" s="130"/>
      <c r="D472" s="130"/>
      <c r="X472" s="126"/>
      <c r="Y472" s="126"/>
      <c r="Z472" s="128"/>
      <c r="AA472" s="127"/>
    </row>
    <row r="473">
      <c r="A473" s="131"/>
      <c r="B473" s="131"/>
      <c r="C473" s="130"/>
      <c r="D473" s="130"/>
      <c r="X473" s="126"/>
      <c r="Y473" s="126"/>
      <c r="Z473" s="128"/>
      <c r="AA473" s="127"/>
    </row>
    <row r="474">
      <c r="A474" s="131"/>
      <c r="B474" s="131"/>
      <c r="C474" s="130"/>
      <c r="D474" s="130"/>
      <c r="X474" s="126"/>
      <c r="Y474" s="126"/>
      <c r="Z474" s="128"/>
      <c r="AA474" s="127"/>
    </row>
    <row r="475">
      <c r="A475" s="131"/>
      <c r="B475" s="131"/>
      <c r="C475" s="130"/>
      <c r="D475" s="130"/>
      <c r="X475" s="126"/>
      <c r="Y475" s="126"/>
      <c r="Z475" s="128"/>
      <c r="AA475" s="127"/>
    </row>
    <row r="476">
      <c r="A476" s="131"/>
      <c r="B476" s="131"/>
      <c r="C476" s="130"/>
      <c r="D476" s="130"/>
      <c r="X476" s="126"/>
      <c r="Y476" s="126"/>
      <c r="Z476" s="128"/>
      <c r="AA476" s="127"/>
    </row>
    <row r="477">
      <c r="A477" s="131"/>
      <c r="B477" s="131"/>
      <c r="C477" s="130"/>
      <c r="D477" s="130"/>
      <c r="X477" s="126"/>
      <c r="Y477" s="126"/>
      <c r="Z477" s="128"/>
      <c r="AA477" s="127"/>
    </row>
    <row r="478">
      <c r="A478" s="131"/>
      <c r="B478" s="131"/>
      <c r="C478" s="130"/>
      <c r="D478" s="130"/>
      <c r="X478" s="126"/>
      <c r="Y478" s="126"/>
      <c r="Z478" s="128"/>
      <c r="AA478" s="127"/>
    </row>
    <row r="479">
      <c r="A479" s="131"/>
      <c r="B479" s="131"/>
      <c r="C479" s="130"/>
      <c r="D479" s="130"/>
      <c r="X479" s="126"/>
      <c r="Y479" s="126"/>
      <c r="Z479" s="128"/>
      <c r="AA479" s="127"/>
    </row>
    <row r="480">
      <c r="A480" s="131"/>
      <c r="B480" s="131"/>
      <c r="C480" s="130"/>
      <c r="D480" s="130"/>
      <c r="X480" s="126"/>
      <c r="Y480" s="126"/>
      <c r="Z480" s="128"/>
      <c r="AA480" s="127"/>
    </row>
    <row r="481">
      <c r="A481" s="131"/>
      <c r="B481" s="131"/>
      <c r="C481" s="130"/>
      <c r="D481" s="130"/>
      <c r="X481" s="126"/>
      <c r="Y481" s="126"/>
      <c r="Z481" s="128"/>
      <c r="AA481" s="127"/>
    </row>
    <row r="482">
      <c r="A482" s="131"/>
      <c r="B482" s="131"/>
      <c r="C482" s="130"/>
      <c r="D482" s="130"/>
      <c r="X482" s="126"/>
      <c r="Y482" s="126"/>
      <c r="Z482" s="128"/>
      <c r="AA482" s="127"/>
    </row>
    <row r="483">
      <c r="A483" s="131"/>
      <c r="B483" s="131"/>
      <c r="C483" s="130"/>
      <c r="D483" s="130"/>
      <c r="X483" s="126"/>
      <c r="Y483" s="126"/>
      <c r="Z483" s="128"/>
      <c r="AA483" s="127"/>
    </row>
    <row r="484">
      <c r="A484" s="131"/>
      <c r="B484" s="131"/>
      <c r="C484" s="130"/>
      <c r="D484" s="130"/>
      <c r="X484" s="126"/>
      <c r="Y484" s="126"/>
      <c r="Z484" s="128"/>
      <c r="AA484" s="127"/>
    </row>
    <row r="485">
      <c r="A485" s="131"/>
      <c r="B485" s="131"/>
      <c r="C485" s="130"/>
      <c r="D485" s="130"/>
      <c r="X485" s="126"/>
      <c r="Y485" s="126"/>
      <c r="Z485" s="128"/>
      <c r="AA485" s="127"/>
    </row>
    <row r="486">
      <c r="A486" s="131"/>
      <c r="B486" s="131"/>
      <c r="C486" s="130"/>
      <c r="D486" s="130"/>
      <c r="X486" s="126"/>
      <c r="Y486" s="126"/>
      <c r="Z486" s="128"/>
      <c r="AA486" s="127"/>
    </row>
    <row r="487">
      <c r="A487" s="131"/>
      <c r="B487" s="131"/>
      <c r="C487" s="130"/>
      <c r="D487" s="130"/>
      <c r="X487" s="126"/>
      <c r="Y487" s="126"/>
      <c r="Z487" s="128"/>
      <c r="AA487" s="127"/>
    </row>
    <row r="488">
      <c r="A488" s="131"/>
      <c r="B488" s="131"/>
      <c r="C488" s="130"/>
      <c r="D488" s="130"/>
      <c r="X488" s="126"/>
      <c r="Y488" s="126"/>
      <c r="Z488" s="128"/>
      <c r="AA488" s="127"/>
    </row>
    <row r="489">
      <c r="A489" s="131"/>
      <c r="B489" s="131"/>
      <c r="C489" s="130"/>
      <c r="D489" s="130"/>
      <c r="X489" s="126"/>
      <c r="Y489" s="126"/>
      <c r="Z489" s="128"/>
      <c r="AA489" s="127"/>
    </row>
    <row r="490">
      <c r="A490" s="131"/>
      <c r="B490" s="131"/>
      <c r="C490" s="130"/>
      <c r="D490" s="130"/>
      <c r="X490" s="126"/>
      <c r="Y490" s="126"/>
      <c r="Z490" s="128"/>
      <c r="AA490" s="127"/>
    </row>
    <row r="491">
      <c r="A491" s="131"/>
      <c r="B491" s="131"/>
      <c r="C491" s="130"/>
      <c r="D491" s="130"/>
      <c r="X491" s="126"/>
      <c r="Y491" s="126"/>
      <c r="Z491" s="128"/>
      <c r="AA491" s="127"/>
    </row>
    <row r="492">
      <c r="A492" s="131"/>
      <c r="B492" s="131"/>
      <c r="C492" s="130"/>
      <c r="D492" s="130"/>
      <c r="X492" s="126"/>
      <c r="Y492" s="126"/>
      <c r="Z492" s="128"/>
      <c r="AA492" s="127"/>
    </row>
    <row r="493">
      <c r="A493" s="131"/>
      <c r="B493" s="131"/>
      <c r="C493" s="130"/>
      <c r="D493" s="130"/>
      <c r="X493" s="126"/>
      <c r="Y493" s="126"/>
      <c r="Z493" s="128"/>
      <c r="AA493" s="127"/>
    </row>
    <row r="494">
      <c r="A494" s="131"/>
      <c r="B494" s="131"/>
      <c r="C494" s="130"/>
      <c r="D494" s="130"/>
      <c r="X494" s="126"/>
      <c r="Y494" s="126"/>
      <c r="Z494" s="128"/>
      <c r="AA494" s="127"/>
    </row>
    <row r="495">
      <c r="A495" s="131"/>
      <c r="B495" s="131"/>
      <c r="C495" s="130"/>
      <c r="D495" s="130"/>
      <c r="X495" s="126"/>
      <c r="Y495" s="126"/>
      <c r="Z495" s="128"/>
      <c r="AA495" s="127"/>
    </row>
    <row r="496">
      <c r="A496" s="131"/>
      <c r="B496" s="131"/>
      <c r="C496" s="130"/>
      <c r="D496" s="130"/>
      <c r="X496" s="126"/>
      <c r="Y496" s="126"/>
      <c r="Z496" s="128"/>
      <c r="AA496" s="127"/>
    </row>
    <row r="497">
      <c r="A497" s="131"/>
      <c r="B497" s="131"/>
      <c r="C497" s="130"/>
      <c r="D497" s="130"/>
      <c r="X497" s="126"/>
      <c r="Y497" s="126"/>
      <c r="Z497" s="128"/>
      <c r="AA497" s="127"/>
    </row>
    <row r="498">
      <c r="A498" s="131"/>
      <c r="B498" s="131"/>
      <c r="C498" s="130"/>
      <c r="D498" s="130"/>
      <c r="X498" s="126"/>
      <c r="Y498" s="126"/>
      <c r="Z498" s="128"/>
      <c r="AA498" s="127"/>
    </row>
    <row r="499">
      <c r="A499" s="131"/>
      <c r="B499" s="131"/>
      <c r="C499" s="130"/>
      <c r="D499" s="130"/>
      <c r="X499" s="126"/>
      <c r="Y499" s="126"/>
      <c r="Z499" s="128"/>
      <c r="AA499" s="127"/>
    </row>
    <row r="500">
      <c r="A500" s="131"/>
      <c r="B500" s="131"/>
      <c r="C500" s="130"/>
      <c r="D500" s="130"/>
      <c r="X500" s="126"/>
      <c r="Y500" s="126"/>
      <c r="Z500" s="128"/>
      <c r="AA500" s="127"/>
    </row>
    <row r="501">
      <c r="A501" s="131"/>
      <c r="B501" s="131"/>
      <c r="C501" s="130"/>
      <c r="D501" s="130"/>
      <c r="X501" s="126"/>
      <c r="Y501" s="126"/>
      <c r="Z501" s="128"/>
      <c r="AA501" s="127"/>
    </row>
    <row r="502">
      <c r="A502" s="131"/>
      <c r="B502" s="131"/>
      <c r="C502" s="130"/>
      <c r="D502" s="130"/>
      <c r="X502" s="126"/>
      <c r="Y502" s="126"/>
      <c r="Z502" s="128"/>
      <c r="AA502" s="127"/>
    </row>
    <row r="503">
      <c r="A503" s="131"/>
      <c r="B503" s="131"/>
      <c r="C503" s="130"/>
      <c r="D503" s="130"/>
      <c r="X503" s="126"/>
      <c r="Y503" s="126"/>
      <c r="Z503" s="128"/>
      <c r="AA503" s="127"/>
    </row>
    <row r="504">
      <c r="A504" s="131"/>
      <c r="B504" s="131"/>
      <c r="C504" s="130"/>
      <c r="D504" s="130"/>
      <c r="X504" s="126"/>
      <c r="Y504" s="126"/>
      <c r="Z504" s="128"/>
      <c r="AA504" s="127"/>
    </row>
    <row r="505">
      <c r="A505" s="131"/>
      <c r="B505" s="131"/>
      <c r="C505" s="130"/>
      <c r="D505" s="130"/>
      <c r="X505" s="126"/>
      <c r="Y505" s="126"/>
      <c r="Z505" s="128"/>
      <c r="AA505" s="127"/>
    </row>
    <row r="506">
      <c r="A506" s="131"/>
      <c r="B506" s="131"/>
      <c r="C506" s="130"/>
      <c r="D506" s="130"/>
      <c r="X506" s="126"/>
      <c r="Y506" s="126"/>
      <c r="Z506" s="128"/>
      <c r="AA506" s="127"/>
    </row>
    <row r="507">
      <c r="A507" s="131"/>
      <c r="B507" s="131"/>
      <c r="C507" s="130"/>
      <c r="D507" s="130"/>
      <c r="X507" s="126"/>
      <c r="Y507" s="126"/>
      <c r="Z507" s="128"/>
      <c r="AA507" s="127"/>
    </row>
    <row r="508">
      <c r="A508" s="131"/>
      <c r="B508" s="131"/>
      <c r="C508" s="130"/>
      <c r="D508" s="130"/>
      <c r="X508" s="126"/>
      <c r="Y508" s="126"/>
      <c r="Z508" s="128"/>
      <c r="AA508" s="127"/>
    </row>
    <row r="509">
      <c r="A509" s="131"/>
      <c r="B509" s="131"/>
      <c r="C509" s="130"/>
      <c r="D509" s="130"/>
      <c r="X509" s="126"/>
      <c r="Y509" s="126"/>
      <c r="Z509" s="128"/>
      <c r="AA509" s="127"/>
    </row>
    <row r="510">
      <c r="A510" s="131"/>
      <c r="B510" s="131"/>
      <c r="C510" s="130"/>
      <c r="D510" s="130"/>
      <c r="X510" s="126"/>
      <c r="Y510" s="126"/>
      <c r="Z510" s="128"/>
      <c r="AA510" s="127"/>
    </row>
    <row r="511">
      <c r="A511" s="131"/>
      <c r="B511" s="131"/>
      <c r="C511" s="130"/>
      <c r="D511" s="130"/>
      <c r="X511" s="126"/>
      <c r="Y511" s="126"/>
      <c r="Z511" s="128"/>
      <c r="AA511" s="127"/>
    </row>
    <row r="512">
      <c r="A512" s="131"/>
      <c r="B512" s="131"/>
      <c r="C512" s="130"/>
      <c r="D512" s="130"/>
      <c r="X512" s="126"/>
      <c r="Y512" s="126"/>
      <c r="Z512" s="128"/>
      <c r="AA512" s="127"/>
    </row>
    <row r="513">
      <c r="A513" s="131"/>
      <c r="B513" s="131"/>
      <c r="C513" s="130"/>
      <c r="D513" s="130"/>
      <c r="X513" s="126"/>
      <c r="Y513" s="126"/>
      <c r="Z513" s="128"/>
      <c r="AA513" s="127"/>
    </row>
    <row r="514">
      <c r="A514" s="131"/>
      <c r="B514" s="131"/>
      <c r="C514" s="130"/>
      <c r="D514" s="130"/>
      <c r="X514" s="126"/>
      <c r="Y514" s="126"/>
      <c r="Z514" s="128"/>
      <c r="AA514" s="127"/>
    </row>
    <row r="515">
      <c r="A515" s="131"/>
      <c r="B515" s="131"/>
      <c r="C515" s="130"/>
      <c r="D515" s="130"/>
      <c r="X515" s="126"/>
      <c r="Y515" s="126"/>
      <c r="Z515" s="128"/>
      <c r="AA515" s="127"/>
    </row>
    <row r="516">
      <c r="A516" s="131"/>
      <c r="B516" s="131"/>
      <c r="C516" s="130"/>
      <c r="D516" s="130"/>
      <c r="X516" s="126"/>
      <c r="Y516" s="126"/>
      <c r="Z516" s="128"/>
      <c r="AA516" s="127"/>
    </row>
    <row r="517">
      <c r="A517" s="131"/>
      <c r="B517" s="131"/>
      <c r="C517" s="130"/>
      <c r="D517" s="130"/>
      <c r="X517" s="126"/>
      <c r="Y517" s="126"/>
      <c r="Z517" s="128"/>
      <c r="AA517" s="127"/>
    </row>
    <row r="518">
      <c r="A518" s="131"/>
      <c r="B518" s="131"/>
      <c r="C518" s="130"/>
      <c r="D518" s="130"/>
      <c r="X518" s="126"/>
      <c r="Y518" s="126"/>
      <c r="Z518" s="128"/>
      <c r="AA518" s="127"/>
    </row>
    <row r="519">
      <c r="A519" s="131"/>
      <c r="B519" s="131"/>
      <c r="C519" s="130"/>
      <c r="D519" s="130"/>
      <c r="X519" s="126"/>
      <c r="Y519" s="126"/>
      <c r="Z519" s="128"/>
      <c r="AA519" s="127"/>
    </row>
    <row r="520">
      <c r="A520" s="131"/>
      <c r="B520" s="131"/>
      <c r="C520" s="130"/>
      <c r="D520" s="130"/>
      <c r="X520" s="126"/>
      <c r="Y520" s="126"/>
      <c r="Z520" s="128"/>
      <c r="AA520" s="127"/>
    </row>
    <row r="521">
      <c r="A521" s="131"/>
      <c r="B521" s="131"/>
      <c r="C521" s="130"/>
      <c r="D521" s="130"/>
      <c r="X521" s="126"/>
      <c r="Y521" s="126"/>
      <c r="Z521" s="128"/>
      <c r="AA521" s="127"/>
    </row>
    <row r="522">
      <c r="A522" s="131"/>
      <c r="B522" s="131"/>
      <c r="C522" s="130"/>
      <c r="D522" s="130"/>
      <c r="X522" s="126"/>
      <c r="Y522" s="126"/>
      <c r="Z522" s="128"/>
      <c r="AA522" s="127"/>
    </row>
    <row r="523">
      <c r="A523" s="131"/>
      <c r="B523" s="131"/>
      <c r="C523" s="130"/>
      <c r="D523" s="130"/>
      <c r="X523" s="126"/>
      <c r="Y523" s="126"/>
      <c r="Z523" s="128"/>
      <c r="AA523" s="127"/>
    </row>
    <row r="524">
      <c r="A524" s="131"/>
      <c r="B524" s="131"/>
      <c r="C524" s="130"/>
      <c r="D524" s="130"/>
      <c r="X524" s="126"/>
      <c r="Y524" s="126"/>
      <c r="Z524" s="128"/>
      <c r="AA524" s="127"/>
    </row>
    <row r="525">
      <c r="A525" s="131"/>
      <c r="B525" s="131"/>
      <c r="C525" s="130"/>
      <c r="D525" s="130"/>
      <c r="X525" s="126"/>
      <c r="Y525" s="126"/>
      <c r="Z525" s="128"/>
      <c r="AA525" s="127"/>
    </row>
    <row r="526">
      <c r="A526" s="131"/>
      <c r="B526" s="131"/>
      <c r="C526" s="130"/>
      <c r="D526" s="130"/>
      <c r="X526" s="126"/>
      <c r="Y526" s="126"/>
      <c r="Z526" s="128"/>
      <c r="AA526" s="127"/>
    </row>
    <row r="527">
      <c r="A527" s="131"/>
      <c r="B527" s="131"/>
      <c r="C527" s="130"/>
      <c r="D527" s="130"/>
      <c r="X527" s="126"/>
      <c r="Y527" s="126"/>
      <c r="Z527" s="128"/>
      <c r="AA527" s="127"/>
    </row>
    <row r="528">
      <c r="A528" s="131"/>
      <c r="B528" s="131"/>
      <c r="C528" s="130"/>
      <c r="D528" s="130"/>
      <c r="X528" s="126"/>
      <c r="Y528" s="126"/>
      <c r="Z528" s="128"/>
      <c r="AA528" s="127"/>
    </row>
    <row r="529">
      <c r="A529" s="131"/>
      <c r="B529" s="131"/>
      <c r="C529" s="130"/>
      <c r="D529" s="130"/>
      <c r="X529" s="126"/>
      <c r="Y529" s="126"/>
      <c r="Z529" s="128"/>
      <c r="AA529" s="127"/>
    </row>
    <row r="530">
      <c r="A530" s="131"/>
      <c r="B530" s="131"/>
      <c r="C530" s="130"/>
      <c r="D530" s="130"/>
      <c r="X530" s="126"/>
      <c r="Y530" s="126"/>
      <c r="Z530" s="128"/>
      <c r="AA530" s="127"/>
    </row>
    <row r="531">
      <c r="A531" s="131"/>
      <c r="B531" s="131"/>
      <c r="C531" s="130"/>
      <c r="D531" s="130"/>
      <c r="X531" s="126"/>
      <c r="Y531" s="126"/>
      <c r="Z531" s="128"/>
      <c r="AA531" s="127"/>
    </row>
    <row r="532">
      <c r="A532" s="131"/>
      <c r="B532" s="131"/>
      <c r="C532" s="130"/>
      <c r="D532" s="130"/>
      <c r="X532" s="126"/>
      <c r="Y532" s="126"/>
      <c r="Z532" s="128"/>
      <c r="AA532" s="127"/>
    </row>
    <row r="533">
      <c r="A533" s="131"/>
      <c r="B533" s="131"/>
      <c r="C533" s="130"/>
      <c r="D533" s="130"/>
      <c r="X533" s="126"/>
      <c r="Y533" s="126"/>
      <c r="Z533" s="128"/>
      <c r="AA533" s="127"/>
    </row>
    <row r="534">
      <c r="A534" s="131"/>
      <c r="B534" s="131"/>
      <c r="C534" s="130"/>
      <c r="D534" s="130"/>
      <c r="X534" s="126"/>
      <c r="Y534" s="126"/>
      <c r="Z534" s="128"/>
      <c r="AA534" s="127"/>
    </row>
    <row r="535">
      <c r="A535" s="131"/>
      <c r="B535" s="131"/>
      <c r="C535" s="130"/>
      <c r="D535" s="130"/>
      <c r="X535" s="126"/>
      <c r="Y535" s="126"/>
      <c r="Z535" s="128"/>
      <c r="AA535" s="127"/>
    </row>
    <row r="536">
      <c r="A536" s="131"/>
      <c r="B536" s="131"/>
      <c r="C536" s="130"/>
      <c r="D536" s="130"/>
      <c r="X536" s="126"/>
      <c r="Y536" s="126"/>
      <c r="Z536" s="128"/>
      <c r="AA536" s="127"/>
    </row>
    <row r="537">
      <c r="A537" s="131"/>
      <c r="B537" s="131"/>
      <c r="C537" s="130"/>
      <c r="D537" s="130"/>
      <c r="X537" s="126"/>
      <c r="Y537" s="126"/>
      <c r="Z537" s="128"/>
      <c r="AA537" s="127"/>
    </row>
    <row r="538">
      <c r="A538" s="131"/>
      <c r="B538" s="131"/>
      <c r="C538" s="130"/>
      <c r="D538" s="130"/>
      <c r="X538" s="126"/>
      <c r="Y538" s="126"/>
      <c r="Z538" s="128"/>
      <c r="AA538" s="127"/>
    </row>
    <row r="539">
      <c r="A539" s="131"/>
      <c r="B539" s="131"/>
      <c r="C539" s="130"/>
      <c r="D539" s="130"/>
      <c r="X539" s="126"/>
      <c r="Y539" s="126"/>
      <c r="Z539" s="128"/>
      <c r="AA539" s="127"/>
    </row>
    <row r="540">
      <c r="A540" s="131"/>
      <c r="B540" s="131"/>
      <c r="C540" s="130"/>
      <c r="D540" s="130"/>
      <c r="X540" s="126"/>
      <c r="Y540" s="126"/>
      <c r="Z540" s="128"/>
      <c r="AA540" s="127"/>
    </row>
    <row r="541">
      <c r="A541" s="131"/>
      <c r="B541" s="131"/>
      <c r="C541" s="130"/>
      <c r="D541" s="130"/>
      <c r="X541" s="126"/>
      <c r="Y541" s="126"/>
      <c r="Z541" s="128"/>
      <c r="AA541" s="127"/>
    </row>
    <row r="542">
      <c r="A542" s="131"/>
      <c r="B542" s="131"/>
      <c r="C542" s="130"/>
      <c r="D542" s="130"/>
      <c r="X542" s="126"/>
      <c r="Y542" s="126"/>
      <c r="Z542" s="128"/>
      <c r="AA542" s="127"/>
    </row>
    <row r="543">
      <c r="A543" s="131"/>
      <c r="B543" s="131"/>
      <c r="C543" s="130"/>
      <c r="D543" s="130"/>
      <c r="X543" s="126"/>
      <c r="Y543" s="126"/>
      <c r="Z543" s="128"/>
      <c r="AA543" s="127"/>
    </row>
    <row r="544">
      <c r="A544" s="131"/>
      <c r="B544" s="131"/>
      <c r="C544" s="130"/>
      <c r="D544" s="130"/>
      <c r="X544" s="126"/>
      <c r="Y544" s="126"/>
      <c r="Z544" s="128"/>
      <c r="AA544" s="127"/>
    </row>
    <row r="545">
      <c r="A545" s="131"/>
      <c r="B545" s="131"/>
      <c r="C545" s="130"/>
      <c r="D545" s="130"/>
      <c r="X545" s="126"/>
      <c r="Y545" s="126"/>
      <c r="Z545" s="128"/>
      <c r="AA545" s="127"/>
    </row>
    <row r="546">
      <c r="A546" s="131"/>
      <c r="B546" s="131"/>
      <c r="C546" s="130"/>
      <c r="D546" s="130"/>
      <c r="X546" s="126"/>
      <c r="Y546" s="126"/>
      <c r="Z546" s="128"/>
      <c r="AA546" s="127"/>
    </row>
    <row r="547">
      <c r="A547" s="131"/>
      <c r="B547" s="131"/>
      <c r="C547" s="130"/>
      <c r="D547" s="130"/>
      <c r="X547" s="126"/>
      <c r="Y547" s="126"/>
      <c r="Z547" s="128"/>
      <c r="AA547" s="127"/>
    </row>
    <row r="548">
      <c r="A548" s="131"/>
      <c r="B548" s="131"/>
      <c r="C548" s="130"/>
      <c r="D548" s="130"/>
      <c r="X548" s="126"/>
      <c r="Y548" s="126"/>
      <c r="Z548" s="128"/>
      <c r="AA548" s="127"/>
    </row>
    <row r="549">
      <c r="A549" s="131"/>
      <c r="B549" s="131"/>
      <c r="C549" s="130"/>
      <c r="D549" s="130"/>
      <c r="X549" s="126"/>
      <c r="Y549" s="126"/>
      <c r="Z549" s="128"/>
      <c r="AA549" s="127"/>
    </row>
    <row r="550">
      <c r="A550" s="131"/>
      <c r="B550" s="131"/>
      <c r="C550" s="130"/>
      <c r="D550" s="130"/>
      <c r="X550" s="126"/>
      <c r="Y550" s="126"/>
      <c r="Z550" s="128"/>
      <c r="AA550" s="127"/>
    </row>
    <row r="551">
      <c r="A551" s="131"/>
      <c r="B551" s="131"/>
      <c r="C551" s="130"/>
      <c r="D551" s="130"/>
      <c r="X551" s="126"/>
      <c r="Y551" s="126"/>
      <c r="Z551" s="128"/>
      <c r="AA551" s="127"/>
    </row>
    <row r="552">
      <c r="A552" s="131"/>
      <c r="B552" s="131"/>
      <c r="C552" s="130"/>
      <c r="D552" s="130"/>
      <c r="X552" s="126"/>
      <c r="Y552" s="126"/>
      <c r="Z552" s="128"/>
      <c r="AA552" s="127"/>
    </row>
    <row r="553">
      <c r="A553" s="131"/>
      <c r="B553" s="131"/>
      <c r="C553" s="130"/>
      <c r="D553" s="130"/>
      <c r="X553" s="126"/>
      <c r="Y553" s="126"/>
      <c r="Z553" s="128"/>
      <c r="AA553" s="127"/>
    </row>
    <row r="554">
      <c r="A554" s="131"/>
      <c r="B554" s="131"/>
      <c r="C554" s="130"/>
      <c r="D554" s="130"/>
      <c r="X554" s="126"/>
      <c r="Y554" s="126"/>
      <c r="Z554" s="128"/>
      <c r="AA554" s="127"/>
    </row>
    <row r="555">
      <c r="A555" s="131"/>
      <c r="B555" s="131"/>
      <c r="C555" s="130"/>
      <c r="D555" s="130"/>
      <c r="X555" s="126"/>
      <c r="Y555" s="126"/>
      <c r="Z555" s="128"/>
      <c r="AA555" s="127"/>
    </row>
    <row r="556">
      <c r="A556" s="131"/>
      <c r="B556" s="131"/>
      <c r="C556" s="130"/>
      <c r="D556" s="130"/>
      <c r="X556" s="126"/>
      <c r="Y556" s="126"/>
      <c r="Z556" s="128"/>
      <c r="AA556" s="127"/>
    </row>
    <row r="557">
      <c r="A557" s="131"/>
      <c r="B557" s="131"/>
      <c r="C557" s="130"/>
      <c r="D557" s="130"/>
      <c r="X557" s="126"/>
      <c r="Y557" s="126"/>
      <c r="Z557" s="128"/>
      <c r="AA557" s="127"/>
    </row>
    <row r="558">
      <c r="A558" s="131"/>
      <c r="B558" s="131"/>
      <c r="C558" s="130"/>
      <c r="D558" s="130"/>
      <c r="X558" s="126"/>
      <c r="Y558" s="126"/>
      <c r="Z558" s="128"/>
      <c r="AA558" s="127"/>
    </row>
    <row r="559">
      <c r="A559" s="131"/>
      <c r="B559" s="131"/>
      <c r="C559" s="130"/>
      <c r="D559" s="130"/>
      <c r="X559" s="126"/>
      <c r="Y559" s="126"/>
      <c r="Z559" s="128"/>
      <c r="AA559" s="127"/>
    </row>
    <row r="560">
      <c r="A560" s="131"/>
      <c r="B560" s="131"/>
      <c r="C560" s="130"/>
      <c r="D560" s="130"/>
      <c r="X560" s="126"/>
      <c r="Y560" s="126"/>
      <c r="Z560" s="128"/>
      <c r="AA560" s="127"/>
    </row>
    <row r="561">
      <c r="A561" s="131"/>
      <c r="B561" s="131"/>
      <c r="C561" s="130"/>
      <c r="D561" s="130"/>
      <c r="X561" s="126"/>
      <c r="Y561" s="126"/>
      <c r="Z561" s="128"/>
      <c r="AA561" s="127"/>
    </row>
    <row r="562">
      <c r="A562" s="131"/>
      <c r="B562" s="131"/>
      <c r="C562" s="130"/>
      <c r="D562" s="130"/>
      <c r="X562" s="126"/>
      <c r="Y562" s="126"/>
      <c r="Z562" s="128"/>
      <c r="AA562" s="127"/>
    </row>
    <row r="563">
      <c r="A563" s="131"/>
      <c r="B563" s="131"/>
      <c r="C563" s="130"/>
      <c r="D563" s="130"/>
      <c r="X563" s="126"/>
      <c r="Y563" s="126"/>
      <c r="Z563" s="128"/>
      <c r="AA563" s="127"/>
    </row>
    <row r="564">
      <c r="A564" s="131"/>
      <c r="B564" s="131"/>
      <c r="C564" s="130"/>
      <c r="D564" s="130"/>
      <c r="X564" s="126"/>
      <c r="Y564" s="126"/>
      <c r="Z564" s="128"/>
      <c r="AA564" s="127"/>
    </row>
    <row r="565">
      <c r="A565" s="131"/>
      <c r="B565" s="131"/>
      <c r="C565" s="130"/>
      <c r="D565" s="130"/>
      <c r="X565" s="126"/>
      <c r="Y565" s="126"/>
      <c r="Z565" s="128"/>
      <c r="AA565" s="127"/>
    </row>
    <row r="566">
      <c r="A566" s="131"/>
      <c r="B566" s="131"/>
      <c r="C566" s="130"/>
      <c r="D566" s="130"/>
      <c r="X566" s="126"/>
      <c r="Y566" s="126"/>
      <c r="Z566" s="128"/>
      <c r="AA566" s="127"/>
    </row>
    <row r="567">
      <c r="A567" s="131"/>
      <c r="B567" s="131"/>
      <c r="C567" s="130"/>
      <c r="D567" s="130"/>
      <c r="X567" s="126"/>
      <c r="Y567" s="126"/>
      <c r="Z567" s="128"/>
      <c r="AA567" s="127"/>
    </row>
    <row r="568">
      <c r="A568" s="131"/>
      <c r="B568" s="131"/>
      <c r="C568" s="130"/>
      <c r="D568" s="130"/>
      <c r="X568" s="126"/>
      <c r="Y568" s="126"/>
      <c r="Z568" s="128"/>
      <c r="AA568" s="127"/>
    </row>
    <row r="569">
      <c r="A569" s="131"/>
      <c r="B569" s="131"/>
      <c r="C569" s="130"/>
      <c r="D569" s="130"/>
      <c r="X569" s="126"/>
      <c r="Y569" s="126"/>
      <c r="Z569" s="128"/>
      <c r="AA569" s="127"/>
    </row>
    <row r="570">
      <c r="A570" s="131"/>
      <c r="B570" s="131"/>
      <c r="C570" s="130"/>
      <c r="D570" s="130"/>
      <c r="X570" s="126"/>
      <c r="Y570" s="126"/>
      <c r="Z570" s="128"/>
      <c r="AA570" s="127"/>
    </row>
    <row r="571">
      <c r="A571" s="131"/>
      <c r="B571" s="131"/>
      <c r="C571" s="130"/>
      <c r="D571" s="130"/>
      <c r="X571" s="126"/>
      <c r="Y571" s="126"/>
      <c r="Z571" s="128"/>
      <c r="AA571" s="127"/>
    </row>
    <row r="572">
      <c r="A572" s="131"/>
      <c r="B572" s="131"/>
      <c r="C572" s="130"/>
      <c r="D572" s="130"/>
      <c r="X572" s="126"/>
      <c r="Y572" s="126"/>
      <c r="Z572" s="128"/>
      <c r="AA572" s="127"/>
    </row>
    <row r="573">
      <c r="A573" s="131"/>
      <c r="B573" s="131"/>
      <c r="C573" s="130"/>
      <c r="D573" s="130"/>
      <c r="X573" s="126"/>
      <c r="Y573" s="126"/>
      <c r="Z573" s="128"/>
      <c r="AA573" s="127"/>
    </row>
    <row r="574">
      <c r="A574" s="131"/>
      <c r="B574" s="131"/>
      <c r="C574" s="130"/>
      <c r="D574" s="130"/>
      <c r="X574" s="126"/>
      <c r="Y574" s="126"/>
      <c r="Z574" s="128"/>
      <c r="AA574" s="127"/>
    </row>
    <row r="575">
      <c r="A575" s="131"/>
      <c r="B575" s="131"/>
      <c r="C575" s="130"/>
      <c r="D575" s="130"/>
      <c r="X575" s="126"/>
      <c r="Y575" s="126"/>
      <c r="Z575" s="128"/>
      <c r="AA575" s="127"/>
    </row>
    <row r="576">
      <c r="A576" s="131"/>
      <c r="B576" s="131"/>
      <c r="C576" s="130"/>
      <c r="D576" s="130"/>
      <c r="X576" s="126"/>
      <c r="Y576" s="126"/>
      <c r="Z576" s="128"/>
      <c r="AA576" s="127"/>
    </row>
    <row r="577">
      <c r="A577" s="131"/>
      <c r="B577" s="131"/>
      <c r="C577" s="130"/>
      <c r="D577" s="130"/>
      <c r="X577" s="126"/>
      <c r="Y577" s="126"/>
      <c r="Z577" s="128"/>
      <c r="AA577" s="127"/>
    </row>
    <row r="578">
      <c r="A578" s="131"/>
      <c r="B578" s="131"/>
      <c r="C578" s="130"/>
      <c r="D578" s="130"/>
      <c r="X578" s="126"/>
      <c r="Y578" s="126"/>
      <c r="Z578" s="128"/>
      <c r="AA578" s="127"/>
    </row>
    <row r="579">
      <c r="A579" s="131"/>
      <c r="B579" s="131"/>
      <c r="C579" s="130"/>
      <c r="D579" s="130"/>
      <c r="X579" s="126"/>
      <c r="Y579" s="126"/>
      <c r="Z579" s="128"/>
      <c r="AA579" s="127"/>
    </row>
    <row r="580">
      <c r="A580" s="131"/>
      <c r="B580" s="131"/>
      <c r="C580" s="130"/>
      <c r="D580" s="130"/>
      <c r="X580" s="126"/>
      <c r="Y580" s="126"/>
      <c r="Z580" s="128"/>
      <c r="AA580" s="127"/>
    </row>
    <row r="581">
      <c r="A581" s="131"/>
      <c r="B581" s="131"/>
      <c r="C581" s="130"/>
      <c r="D581" s="130"/>
      <c r="X581" s="126"/>
      <c r="Y581" s="126"/>
      <c r="Z581" s="128"/>
      <c r="AA581" s="127"/>
    </row>
    <row r="582">
      <c r="A582" s="131"/>
      <c r="B582" s="131"/>
      <c r="C582" s="130"/>
      <c r="D582" s="130"/>
      <c r="X582" s="126"/>
      <c r="Y582" s="126"/>
      <c r="Z582" s="128"/>
      <c r="AA582" s="127"/>
    </row>
    <row r="583">
      <c r="A583" s="131"/>
      <c r="B583" s="131"/>
      <c r="C583" s="130"/>
      <c r="D583" s="130"/>
      <c r="X583" s="126"/>
      <c r="Y583" s="126"/>
      <c r="Z583" s="128"/>
      <c r="AA583" s="127"/>
    </row>
    <row r="584">
      <c r="A584" s="131"/>
      <c r="B584" s="131"/>
      <c r="C584" s="130"/>
      <c r="D584" s="130"/>
      <c r="X584" s="126"/>
      <c r="Y584" s="126"/>
      <c r="Z584" s="128"/>
      <c r="AA584" s="127"/>
    </row>
    <row r="585">
      <c r="A585" s="131"/>
      <c r="B585" s="131"/>
      <c r="C585" s="130"/>
      <c r="D585" s="130"/>
      <c r="X585" s="126"/>
      <c r="Y585" s="126"/>
      <c r="Z585" s="128"/>
      <c r="AA585" s="127"/>
    </row>
    <row r="586">
      <c r="A586" s="131"/>
      <c r="B586" s="131"/>
      <c r="C586" s="130"/>
      <c r="D586" s="130"/>
      <c r="X586" s="126"/>
      <c r="Y586" s="126"/>
      <c r="Z586" s="128"/>
      <c r="AA586" s="127"/>
    </row>
    <row r="587">
      <c r="A587" s="131"/>
      <c r="B587" s="131"/>
      <c r="C587" s="130"/>
      <c r="D587" s="130"/>
      <c r="X587" s="126"/>
      <c r="Y587" s="126"/>
      <c r="Z587" s="128"/>
      <c r="AA587" s="127"/>
    </row>
    <row r="588">
      <c r="A588" s="131"/>
      <c r="B588" s="131"/>
      <c r="C588" s="130"/>
      <c r="D588" s="130"/>
      <c r="X588" s="126"/>
      <c r="Y588" s="126"/>
      <c r="Z588" s="128"/>
      <c r="AA588" s="127"/>
    </row>
    <row r="589">
      <c r="A589" s="131"/>
      <c r="B589" s="131"/>
      <c r="C589" s="130"/>
      <c r="D589" s="130"/>
      <c r="X589" s="126"/>
      <c r="Y589" s="126"/>
      <c r="Z589" s="128"/>
      <c r="AA589" s="127"/>
    </row>
    <row r="590">
      <c r="A590" s="131"/>
      <c r="B590" s="131"/>
      <c r="C590" s="130"/>
      <c r="D590" s="130"/>
      <c r="X590" s="126"/>
      <c r="Y590" s="126"/>
      <c r="Z590" s="128"/>
      <c r="AA590" s="127"/>
    </row>
    <row r="591">
      <c r="A591" s="131"/>
      <c r="B591" s="131"/>
      <c r="C591" s="130"/>
      <c r="D591" s="130"/>
      <c r="X591" s="126"/>
      <c r="Y591" s="126"/>
      <c r="Z591" s="128"/>
      <c r="AA591" s="127"/>
    </row>
    <row r="592">
      <c r="A592" s="131"/>
      <c r="B592" s="131"/>
      <c r="C592" s="130"/>
      <c r="D592" s="130"/>
      <c r="X592" s="126"/>
      <c r="Y592" s="126"/>
      <c r="Z592" s="128"/>
      <c r="AA592" s="127"/>
    </row>
    <row r="593">
      <c r="A593" s="131"/>
      <c r="B593" s="131"/>
      <c r="C593" s="130"/>
      <c r="D593" s="130"/>
      <c r="X593" s="126"/>
      <c r="Y593" s="126"/>
      <c r="Z593" s="128"/>
      <c r="AA593" s="127"/>
    </row>
    <row r="594">
      <c r="A594" s="131"/>
      <c r="B594" s="131"/>
      <c r="C594" s="130"/>
      <c r="D594" s="130"/>
      <c r="X594" s="126"/>
      <c r="Y594" s="126"/>
      <c r="Z594" s="128"/>
      <c r="AA594" s="127"/>
    </row>
    <row r="595">
      <c r="A595" s="131"/>
      <c r="B595" s="131"/>
      <c r="C595" s="130"/>
      <c r="D595" s="130"/>
      <c r="X595" s="126"/>
      <c r="Y595" s="126"/>
      <c r="Z595" s="128"/>
      <c r="AA595" s="127"/>
    </row>
    <row r="596">
      <c r="A596" s="131"/>
      <c r="B596" s="131"/>
      <c r="C596" s="130"/>
      <c r="D596" s="130"/>
      <c r="X596" s="126"/>
      <c r="Y596" s="126"/>
      <c r="Z596" s="128"/>
      <c r="AA596" s="127"/>
    </row>
    <row r="597">
      <c r="A597" s="131"/>
      <c r="B597" s="131"/>
      <c r="C597" s="130"/>
      <c r="D597" s="130"/>
      <c r="X597" s="126"/>
      <c r="Y597" s="126"/>
      <c r="Z597" s="128"/>
      <c r="AA597" s="127"/>
    </row>
    <row r="598">
      <c r="A598" s="131"/>
      <c r="B598" s="131"/>
      <c r="C598" s="130"/>
      <c r="D598" s="130"/>
      <c r="X598" s="126"/>
      <c r="Y598" s="126"/>
      <c r="Z598" s="128"/>
      <c r="AA598" s="127"/>
    </row>
    <row r="599">
      <c r="A599" s="131"/>
      <c r="B599" s="131"/>
      <c r="C599" s="130"/>
      <c r="D599" s="130"/>
      <c r="X599" s="126"/>
      <c r="Y599" s="126"/>
      <c r="Z599" s="128"/>
      <c r="AA599" s="127"/>
    </row>
    <row r="600">
      <c r="A600" s="131"/>
      <c r="B600" s="131"/>
      <c r="C600" s="130"/>
      <c r="D600" s="130"/>
      <c r="X600" s="126"/>
      <c r="Y600" s="126"/>
      <c r="Z600" s="128"/>
      <c r="AA600" s="127"/>
    </row>
    <row r="601">
      <c r="A601" s="131"/>
      <c r="B601" s="131"/>
      <c r="C601" s="130"/>
      <c r="D601" s="130"/>
      <c r="X601" s="126"/>
      <c r="Y601" s="126"/>
      <c r="Z601" s="128"/>
      <c r="AA601" s="127"/>
    </row>
    <row r="602">
      <c r="A602" s="131"/>
      <c r="B602" s="131"/>
      <c r="C602" s="130"/>
      <c r="D602" s="130"/>
      <c r="X602" s="126"/>
      <c r="Y602" s="126"/>
      <c r="Z602" s="128"/>
      <c r="AA602" s="127"/>
    </row>
    <row r="603">
      <c r="A603" s="131"/>
      <c r="B603" s="131"/>
      <c r="C603" s="130"/>
      <c r="D603" s="130"/>
      <c r="X603" s="126"/>
      <c r="Y603" s="126"/>
      <c r="Z603" s="128"/>
      <c r="AA603" s="127"/>
    </row>
    <row r="604">
      <c r="A604" s="131"/>
      <c r="B604" s="131"/>
      <c r="C604" s="130"/>
      <c r="D604" s="130"/>
      <c r="X604" s="126"/>
      <c r="Y604" s="126"/>
      <c r="Z604" s="128"/>
      <c r="AA604" s="127"/>
    </row>
    <row r="605">
      <c r="A605" s="131"/>
      <c r="B605" s="131"/>
      <c r="C605" s="130"/>
      <c r="D605" s="130"/>
      <c r="X605" s="126"/>
      <c r="Y605" s="126"/>
      <c r="Z605" s="128"/>
      <c r="AA605" s="127"/>
    </row>
    <row r="606">
      <c r="A606" s="131"/>
      <c r="B606" s="131"/>
      <c r="C606" s="130"/>
      <c r="D606" s="130"/>
      <c r="X606" s="126"/>
      <c r="Y606" s="126"/>
      <c r="Z606" s="128"/>
      <c r="AA606" s="127"/>
    </row>
    <row r="607">
      <c r="A607" s="131"/>
      <c r="B607" s="131"/>
      <c r="C607" s="130"/>
      <c r="D607" s="130"/>
      <c r="X607" s="126"/>
      <c r="Y607" s="126"/>
      <c r="Z607" s="128"/>
      <c r="AA607" s="127"/>
    </row>
    <row r="608">
      <c r="A608" s="131"/>
      <c r="B608" s="131"/>
      <c r="C608" s="130"/>
      <c r="D608" s="130"/>
      <c r="X608" s="126"/>
      <c r="Y608" s="126"/>
      <c r="Z608" s="128"/>
      <c r="AA608" s="127"/>
    </row>
    <row r="609">
      <c r="A609" s="131"/>
      <c r="B609" s="131"/>
      <c r="C609" s="130"/>
      <c r="D609" s="130"/>
      <c r="X609" s="126"/>
      <c r="Y609" s="126"/>
      <c r="Z609" s="128"/>
      <c r="AA609" s="127"/>
    </row>
    <row r="610">
      <c r="A610" s="131"/>
      <c r="B610" s="131"/>
      <c r="C610" s="130"/>
      <c r="D610" s="130"/>
      <c r="X610" s="126"/>
      <c r="Y610" s="126"/>
      <c r="Z610" s="128"/>
      <c r="AA610" s="127"/>
    </row>
    <row r="611">
      <c r="A611" s="131"/>
      <c r="B611" s="131"/>
      <c r="C611" s="130"/>
      <c r="D611" s="130"/>
      <c r="X611" s="126"/>
      <c r="Y611" s="126"/>
      <c r="Z611" s="128"/>
      <c r="AA611" s="127"/>
    </row>
    <row r="612">
      <c r="A612" s="131"/>
      <c r="B612" s="131"/>
      <c r="C612" s="130"/>
      <c r="D612" s="130"/>
      <c r="X612" s="126"/>
      <c r="Y612" s="126"/>
      <c r="Z612" s="128"/>
      <c r="AA612" s="127"/>
    </row>
    <row r="613">
      <c r="A613" s="131"/>
      <c r="B613" s="131"/>
      <c r="C613" s="130"/>
      <c r="D613" s="130"/>
      <c r="X613" s="126"/>
      <c r="Y613" s="126"/>
      <c r="Z613" s="128"/>
      <c r="AA613" s="127"/>
    </row>
    <row r="614">
      <c r="A614" s="131"/>
      <c r="B614" s="131"/>
      <c r="C614" s="130"/>
      <c r="D614" s="130"/>
      <c r="X614" s="126"/>
      <c r="Y614" s="126"/>
      <c r="Z614" s="128"/>
      <c r="AA614" s="127"/>
    </row>
    <row r="615">
      <c r="A615" s="131"/>
      <c r="B615" s="131"/>
      <c r="C615" s="130"/>
      <c r="D615" s="130"/>
      <c r="X615" s="126"/>
      <c r="Y615" s="126"/>
      <c r="Z615" s="128"/>
      <c r="AA615" s="127"/>
    </row>
    <row r="616">
      <c r="A616" s="131"/>
      <c r="B616" s="131"/>
      <c r="C616" s="130"/>
      <c r="D616" s="130"/>
      <c r="X616" s="126"/>
      <c r="Y616" s="126"/>
      <c r="Z616" s="128"/>
      <c r="AA616" s="127"/>
    </row>
    <row r="617">
      <c r="A617" s="131"/>
      <c r="B617" s="131"/>
      <c r="C617" s="130"/>
      <c r="D617" s="130"/>
      <c r="X617" s="126"/>
      <c r="Y617" s="126"/>
      <c r="Z617" s="128"/>
      <c r="AA617" s="127"/>
    </row>
    <row r="618">
      <c r="A618" s="131"/>
      <c r="B618" s="131"/>
      <c r="C618" s="130"/>
      <c r="D618" s="130"/>
      <c r="X618" s="126"/>
      <c r="Y618" s="126"/>
      <c r="Z618" s="128"/>
      <c r="AA618" s="127"/>
    </row>
    <row r="619">
      <c r="A619" s="131"/>
      <c r="B619" s="131"/>
      <c r="C619" s="130"/>
      <c r="D619" s="130"/>
      <c r="X619" s="126"/>
      <c r="Y619" s="126"/>
      <c r="Z619" s="128"/>
      <c r="AA619" s="127"/>
    </row>
    <row r="620">
      <c r="A620" s="131"/>
      <c r="B620" s="131"/>
      <c r="C620" s="130"/>
      <c r="D620" s="130"/>
      <c r="X620" s="126"/>
      <c r="Y620" s="126"/>
      <c r="Z620" s="128"/>
      <c r="AA620" s="127"/>
    </row>
    <row r="621">
      <c r="A621" s="131"/>
      <c r="B621" s="131"/>
      <c r="C621" s="130"/>
      <c r="D621" s="130"/>
      <c r="X621" s="126"/>
      <c r="Y621" s="126"/>
      <c r="Z621" s="128"/>
      <c r="AA621" s="127"/>
    </row>
    <row r="622">
      <c r="A622" s="131"/>
      <c r="B622" s="131"/>
      <c r="C622" s="130"/>
      <c r="D622" s="130"/>
      <c r="X622" s="126"/>
      <c r="Y622" s="126"/>
      <c r="Z622" s="128"/>
      <c r="AA622" s="127"/>
    </row>
    <row r="623">
      <c r="A623" s="131"/>
      <c r="B623" s="131"/>
      <c r="C623" s="130"/>
      <c r="D623" s="130"/>
      <c r="X623" s="126"/>
      <c r="Y623" s="126"/>
      <c r="Z623" s="128"/>
      <c r="AA623" s="127"/>
    </row>
    <row r="624">
      <c r="A624" s="131"/>
      <c r="B624" s="131"/>
      <c r="C624" s="130"/>
      <c r="D624" s="130"/>
      <c r="X624" s="126"/>
      <c r="Y624" s="126"/>
      <c r="Z624" s="128"/>
      <c r="AA624" s="127"/>
    </row>
    <row r="625">
      <c r="A625" s="131"/>
      <c r="B625" s="131"/>
      <c r="C625" s="130"/>
      <c r="D625" s="130"/>
      <c r="X625" s="126"/>
      <c r="Y625" s="126"/>
      <c r="Z625" s="128"/>
      <c r="AA625" s="127"/>
    </row>
    <row r="626">
      <c r="A626" s="131"/>
      <c r="B626" s="131"/>
      <c r="C626" s="130"/>
      <c r="D626" s="130"/>
      <c r="X626" s="126"/>
      <c r="Y626" s="126"/>
      <c r="Z626" s="128"/>
      <c r="AA626" s="127"/>
    </row>
    <row r="627">
      <c r="A627" s="131"/>
      <c r="B627" s="131"/>
      <c r="C627" s="130"/>
      <c r="D627" s="130"/>
      <c r="X627" s="126"/>
      <c r="Y627" s="126"/>
      <c r="Z627" s="128"/>
      <c r="AA627" s="127"/>
    </row>
    <row r="628">
      <c r="A628" s="131"/>
      <c r="B628" s="131"/>
      <c r="C628" s="130"/>
      <c r="D628" s="130"/>
      <c r="X628" s="126"/>
      <c r="Y628" s="126"/>
      <c r="Z628" s="128"/>
      <c r="AA628" s="127"/>
    </row>
    <row r="629">
      <c r="A629" s="131"/>
      <c r="B629" s="131"/>
      <c r="C629" s="130"/>
      <c r="D629" s="130"/>
      <c r="X629" s="126"/>
      <c r="Y629" s="126"/>
      <c r="Z629" s="128"/>
      <c r="AA629" s="127"/>
    </row>
    <row r="630">
      <c r="A630" s="131"/>
      <c r="B630" s="131"/>
      <c r="C630" s="130"/>
      <c r="D630" s="130"/>
      <c r="X630" s="126"/>
      <c r="Y630" s="126"/>
      <c r="Z630" s="128"/>
      <c r="AA630" s="127"/>
    </row>
    <row r="631">
      <c r="A631" s="131"/>
      <c r="B631" s="131"/>
      <c r="C631" s="130"/>
      <c r="D631" s="130"/>
      <c r="X631" s="126"/>
      <c r="Y631" s="126"/>
      <c r="Z631" s="128"/>
      <c r="AA631" s="127"/>
    </row>
    <row r="632">
      <c r="A632" s="131"/>
      <c r="B632" s="131"/>
      <c r="C632" s="130"/>
      <c r="D632" s="130"/>
      <c r="X632" s="126"/>
      <c r="Y632" s="126"/>
      <c r="Z632" s="128"/>
      <c r="AA632" s="127"/>
    </row>
    <row r="633">
      <c r="A633" s="131"/>
      <c r="B633" s="131"/>
      <c r="C633" s="130"/>
      <c r="D633" s="130"/>
      <c r="X633" s="126"/>
      <c r="Y633" s="126"/>
      <c r="Z633" s="128"/>
      <c r="AA633" s="127"/>
    </row>
    <row r="634">
      <c r="A634" s="131"/>
      <c r="B634" s="131"/>
      <c r="C634" s="130"/>
      <c r="D634" s="130"/>
      <c r="X634" s="126"/>
      <c r="Y634" s="126"/>
      <c r="Z634" s="128"/>
      <c r="AA634" s="127"/>
    </row>
    <row r="635">
      <c r="A635" s="131"/>
      <c r="B635" s="131"/>
      <c r="C635" s="130"/>
      <c r="D635" s="130"/>
      <c r="X635" s="126"/>
      <c r="Y635" s="126"/>
      <c r="Z635" s="128"/>
      <c r="AA635" s="127"/>
    </row>
    <row r="636">
      <c r="A636" s="131"/>
      <c r="B636" s="131"/>
      <c r="C636" s="130"/>
      <c r="D636" s="130"/>
      <c r="X636" s="126"/>
      <c r="Y636" s="126"/>
      <c r="Z636" s="128"/>
      <c r="AA636" s="127"/>
    </row>
    <row r="637">
      <c r="A637" s="131"/>
      <c r="B637" s="131"/>
      <c r="C637" s="130"/>
      <c r="D637" s="130"/>
      <c r="X637" s="126"/>
      <c r="Y637" s="126"/>
      <c r="Z637" s="128"/>
      <c r="AA637" s="127"/>
    </row>
    <row r="638">
      <c r="A638" s="131"/>
      <c r="B638" s="131"/>
      <c r="C638" s="130"/>
      <c r="D638" s="130"/>
      <c r="X638" s="126"/>
      <c r="Y638" s="126"/>
      <c r="Z638" s="128"/>
      <c r="AA638" s="127"/>
    </row>
    <row r="639">
      <c r="A639" s="131"/>
      <c r="B639" s="131"/>
      <c r="C639" s="130"/>
      <c r="D639" s="130"/>
      <c r="X639" s="126"/>
      <c r="Y639" s="126"/>
      <c r="Z639" s="128"/>
      <c r="AA639" s="127"/>
    </row>
    <row r="640">
      <c r="A640" s="131"/>
      <c r="B640" s="131"/>
      <c r="C640" s="130"/>
      <c r="D640" s="130"/>
      <c r="X640" s="126"/>
      <c r="Y640" s="126"/>
      <c r="Z640" s="128"/>
      <c r="AA640" s="127"/>
    </row>
    <row r="641">
      <c r="A641" s="131"/>
      <c r="B641" s="131"/>
      <c r="C641" s="130"/>
      <c r="D641" s="130"/>
      <c r="X641" s="126"/>
      <c r="Y641" s="126"/>
      <c r="Z641" s="128"/>
      <c r="AA641" s="127"/>
    </row>
    <row r="642">
      <c r="A642" s="131"/>
      <c r="B642" s="131"/>
      <c r="C642" s="130"/>
      <c r="D642" s="130"/>
      <c r="X642" s="126"/>
      <c r="Y642" s="126"/>
      <c r="Z642" s="128"/>
      <c r="AA642" s="127"/>
    </row>
    <row r="643">
      <c r="A643" s="131"/>
      <c r="B643" s="131"/>
      <c r="C643" s="130"/>
      <c r="D643" s="130"/>
      <c r="X643" s="126"/>
      <c r="Y643" s="126"/>
      <c r="Z643" s="128"/>
      <c r="AA643" s="127"/>
    </row>
    <row r="644">
      <c r="A644" s="131"/>
      <c r="B644" s="131"/>
      <c r="C644" s="130"/>
      <c r="D644" s="130"/>
      <c r="X644" s="126"/>
      <c r="Y644" s="126"/>
      <c r="Z644" s="128"/>
      <c r="AA644" s="127"/>
    </row>
    <row r="645">
      <c r="A645" s="131"/>
      <c r="B645" s="131"/>
      <c r="C645" s="130"/>
      <c r="D645" s="130"/>
      <c r="X645" s="126"/>
      <c r="Y645" s="126"/>
      <c r="Z645" s="128"/>
      <c r="AA645" s="127"/>
    </row>
    <row r="646">
      <c r="A646" s="131"/>
      <c r="B646" s="131"/>
      <c r="C646" s="130"/>
      <c r="D646" s="130"/>
      <c r="X646" s="126"/>
      <c r="Y646" s="126"/>
      <c r="Z646" s="128"/>
      <c r="AA646" s="127"/>
    </row>
    <row r="647">
      <c r="A647" s="131"/>
      <c r="B647" s="131"/>
      <c r="C647" s="130"/>
      <c r="D647" s="130"/>
      <c r="X647" s="126"/>
      <c r="Y647" s="126"/>
      <c r="Z647" s="128"/>
      <c r="AA647" s="127"/>
    </row>
    <row r="648">
      <c r="A648" s="131"/>
      <c r="B648" s="131"/>
      <c r="C648" s="130"/>
      <c r="D648" s="130"/>
      <c r="X648" s="126"/>
      <c r="Y648" s="126"/>
      <c r="Z648" s="128"/>
      <c r="AA648" s="127"/>
    </row>
    <row r="649">
      <c r="A649" s="131"/>
      <c r="B649" s="131"/>
      <c r="C649" s="130"/>
      <c r="D649" s="130"/>
      <c r="X649" s="126"/>
      <c r="Y649" s="126"/>
      <c r="Z649" s="128"/>
      <c r="AA649" s="127"/>
    </row>
    <row r="650">
      <c r="A650" s="131"/>
      <c r="B650" s="131"/>
      <c r="C650" s="130"/>
      <c r="D650" s="130"/>
      <c r="X650" s="126"/>
      <c r="Y650" s="126"/>
      <c r="Z650" s="128"/>
      <c r="AA650" s="127"/>
    </row>
    <row r="651">
      <c r="A651" s="131"/>
      <c r="B651" s="131"/>
      <c r="C651" s="130"/>
      <c r="D651" s="130"/>
      <c r="X651" s="126"/>
      <c r="Y651" s="126"/>
      <c r="Z651" s="128"/>
      <c r="AA651" s="127"/>
    </row>
    <row r="652">
      <c r="A652" s="131"/>
      <c r="B652" s="131"/>
      <c r="C652" s="130"/>
      <c r="D652" s="130"/>
      <c r="X652" s="126"/>
      <c r="Y652" s="126"/>
      <c r="Z652" s="128"/>
      <c r="AA652" s="127"/>
    </row>
    <row r="653">
      <c r="A653" s="131"/>
      <c r="B653" s="131"/>
      <c r="C653" s="130"/>
      <c r="D653" s="130"/>
      <c r="X653" s="126"/>
      <c r="Y653" s="126"/>
      <c r="Z653" s="128"/>
      <c r="AA653" s="127"/>
    </row>
    <row r="654">
      <c r="A654" s="131"/>
      <c r="B654" s="131"/>
      <c r="C654" s="130"/>
      <c r="D654" s="130"/>
      <c r="X654" s="126"/>
      <c r="Y654" s="126"/>
      <c r="Z654" s="128"/>
      <c r="AA654" s="127"/>
    </row>
    <row r="655">
      <c r="A655" s="131"/>
      <c r="B655" s="131"/>
      <c r="C655" s="130"/>
      <c r="D655" s="130"/>
      <c r="X655" s="126"/>
      <c r="Y655" s="126"/>
      <c r="Z655" s="128"/>
      <c r="AA655" s="127"/>
    </row>
    <row r="656">
      <c r="A656" s="131"/>
      <c r="B656" s="131"/>
      <c r="C656" s="130"/>
      <c r="D656" s="130"/>
      <c r="X656" s="126"/>
      <c r="Y656" s="126"/>
      <c r="Z656" s="128"/>
      <c r="AA656" s="127"/>
    </row>
    <row r="657">
      <c r="A657" s="131"/>
      <c r="B657" s="131"/>
      <c r="C657" s="130"/>
      <c r="D657" s="130"/>
      <c r="X657" s="126"/>
      <c r="Y657" s="126"/>
      <c r="Z657" s="128"/>
      <c r="AA657" s="127"/>
    </row>
    <row r="658">
      <c r="A658" s="131"/>
      <c r="B658" s="131"/>
      <c r="C658" s="130"/>
      <c r="D658" s="130"/>
      <c r="X658" s="126"/>
      <c r="Y658" s="126"/>
      <c r="Z658" s="128"/>
      <c r="AA658" s="127"/>
    </row>
    <row r="659">
      <c r="A659" s="131"/>
      <c r="B659" s="131"/>
      <c r="C659" s="130"/>
      <c r="D659" s="130"/>
      <c r="X659" s="126"/>
      <c r="Y659" s="126"/>
      <c r="Z659" s="128"/>
      <c r="AA659" s="127"/>
    </row>
    <row r="660">
      <c r="A660" s="131"/>
      <c r="B660" s="131"/>
      <c r="C660" s="130"/>
      <c r="D660" s="130"/>
      <c r="X660" s="126"/>
      <c r="Y660" s="126"/>
      <c r="Z660" s="128"/>
      <c r="AA660" s="127"/>
    </row>
    <row r="661">
      <c r="A661" s="131"/>
      <c r="B661" s="131"/>
      <c r="C661" s="130"/>
      <c r="D661" s="130"/>
      <c r="X661" s="126"/>
      <c r="Y661" s="126"/>
      <c r="Z661" s="128"/>
      <c r="AA661" s="127"/>
    </row>
    <row r="662">
      <c r="A662" s="131"/>
      <c r="B662" s="131"/>
      <c r="C662" s="130"/>
      <c r="D662" s="130"/>
      <c r="X662" s="126"/>
      <c r="Y662" s="126"/>
      <c r="Z662" s="128"/>
      <c r="AA662" s="127"/>
    </row>
    <row r="663">
      <c r="A663" s="131"/>
      <c r="B663" s="131"/>
      <c r="C663" s="130"/>
      <c r="D663" s="130"/>
      <c r="X663" s="126"/>
      <c r="Y663" s="126"/>
      <c r="Z663" s="128"/>
      <c r="AA663" s="127"/>
    </row>
    <row r="664">
      <c r="A664" s="131"/>
      <c r="B664" s="131"/>
      <c r="C664" s="130"/>
      <c r="D664" s="130"/>
      <c r="X664" s="126"/>
      <c r="Y664" s="126"/>
      <c r="Z664" s="128"/>
      <c r="AA664" s="127"/>
    </row>
    <row r="665">
      <c r="A665" s="131"/>
      <c r="B665" s="131"/>
      <c r="C665" s="130"/>
      <c r="D665" s="130"/>
      <c r="X665" s="126"/>
      <c r="Y665" s="126"/>
      <c r="Z665" s="128"/>
      <c r="AA665" s="127"/>
    </row>
    <row r="666">
      <c r="A666" s="131"/>
      <c r="B666" s="131"/>
      <c r="C666" s="130"/>
      <c r="D666" s="130"/>
      <c r="X666" s="126"/>
      <c r="Y666" s="126"/>
      <c r="Z666" s="128"/>
      <c r="AA666" s="127"/>
    </row>
    <row r="667">
      <c r="A667" s="131"/>
      <c r="B667" s="131"/>
      <c r="C667" s="130"/>
      <c r="D667" s="130"/>
      <c r="X667" s="126"/>
      <c r="Y667" s="126"/>
      <c r="Z667" s="128"/>
      <c r="AA667" s="127"/>
    </row>
    <row r="668">
      <c r="A668" s="131"/>
      <c r="B668" s="131"/>
      <c r="C668" s="130"/>
      <c r="D668" s="130"/>
      <c r="X668" s="126"/>
      <c r="Y668" s="126"/>
      <c r="Z668" s="128"/>
      <c r="AA668" s="127"/>
    </row>
    <row r="669">
      <c r="A669" s="131"/>
      <c r="B669" s="131"/>
      <c r="C669" s="130"/>
      <c r="D669" s="130"/>
      <c r="X669" s="126"/>
      <c r="Y669" s="126"/>
      <c r="Z669" s="128"/>
      <c r="AA669" s="127"/>
    </row>
    <row r="670">
      <c r="A670" s="131"/>
      <c r="B670" s="131"/>
      <c r="C670" s="130"/>
      <c r="D670" s="130"/>
      <c r="X670" s="126"/>
      <c r="Y670" s="126"/>
      <c r="Z670" s="128"/>
      <c r="AA670" s="127"/>
    </row>
    <row r="671">
      <c r="A671" s="131"/>
      <c r="B671" s="131"/>
      <c r="C671" s="130"/>
      <c r="D671" s="130"/>
      <c r="X671" s="126"/>
      <c r="Y671" s="126"/>
      <c r="Z671" s="128"/>
      <c r="AA671" s="127"/>
    </row>
    <row r="672">
      <c r="A672" s="131"/>
      <c r="B672" s="131"/>
      <c r="C672" s="130"/>
      <c r="D672" s="130"/>
      <c r="X672" s="126"/>
      <c r="Y672" s="126"/>
      <c r="Z672" s="128"/>
      <c r="AA672" s="127"/>
    </row>
    <row r="673">
      <c r="A673" s="131"/>
      <c r="B673" s="131"/>
      <c r="C673" s="130"/>
      <c r="D673" s="130"/>
      <c r="X673" s="126"/>
      <c r="Y673" s="126"/>
      <c r="Z673" s="128"/>
      <c r="AA673" s="127"/>
    </row>
    <row r="674">
      <c r="A674" s="131"/>
      <c r="B674" s="131"/>
      <c r="C674" s="130"/>
      <c r="D674" s="130"/>
      <c r="X674" s="126"/>
      <c r="Y674" s="126"/>
      <c r="Z674" s="128"/>
      <c r="AA674" s="127"/>
    </row>
    <row r="675">
      <c r="A675" s="131"/>
      <c r="B675" s="131"/>
      <c r="C675" s="130"/>
      <c r="D675" s="130"/>
      <c r="X675" s="126"/>
      <c r="Y675" s="126"/>
      <c r="Z675" s="128"/>
      <c r="AA675" s="127"/>
    </row>
    <row r="676">
      <c r="A676" s="131"/>
      <c r="B676" s="131"/>
      <c r="C676" s="130"/>
      <c r="D676" s="130"/>
      <c r="X676" s="126"/>
      <c r="Y676" s="126"/>
      <c r="Z676" s="128"/>
      <c r="AA676" s="127"/>
    </row>
    <row r="677">
      <c r="A677" s="131"/>
      <c r="B677" s="131"/>
      <c r="C677" s="130"/>
      <c r="D677" s="130"/>
      <c r="X677" s="126"/>
      <c r="Y677" s="126"/>
      <c r="Z677" s="128"/>
      <c r="AA677" s="127"/>
    </row>
    <row r="678">
      <c r="A678" s="131"/>
      <c r="B678" s="131"/>
      <c r="C678" s="130"/>
      <c r="D678" s="130"/>
      <c r="X678" s="126"/>
      <c r="Y678" s="126"/>
      <c r="Z678" s="128"/>
      <c r="AA678" s="127"/>
    </row>
    <row r="679">
      <c r="A679" s="131"/>
      <c r="B679" s="131"/>
      <c r="C679" s="130"/>
      <c r="D679" s="130"/>
      <c r="X679" s="126"/>
      <c r="Y679" s="126"/>
      <c r="Z679" s="128"/>
      <c r="AA679" s="127"/>
    </row>
    <row r="680">
      <c r="A680" s="131"/>
      <c r="B680" s="131"/>
      <c r="C680" s="130"/>
      <c r="D680" s="130"/>
      <c r="X680" s="126"/>
      <c r="Y680" s="126"/>
      <c r="Z680" s="128"/>
      <c r="AA680" s="127"/>
    </row>
    <row r="681">
      <c r="A681" s="131"/>
      <c r="B681" s="131"/>
      <c r="C681" s="130"/>
      <c r="D681" s="130"/>
      <c r="X681" s="126"/>
      <c r="Y681" s="126"/>
      <c r="Z681" s="128"/>
      <c r="AA681" s="127"/>
    </row>
    <row r="682">
      <c r="A682" s="131"/>
      <c r="B682" s="131"/>
      <c r="C682" s="130"/>
      <c r="D682" s="130"/>
      <c r="X682" s="126"/>
      <c r="Y682" s="126"/>
      <c r="Z682" s="128"/>
      <c r="AA682" s="127"/>
    </row>
    <row r="683">
      <c r="A683" s="131"/>
      <c r="B683" s="131"/>
      <c r="C683" s="130"/>
      <c r="D683" s="130"/>
      <c r="X683" s="126"/>
      <c r="Y683" s="126"/>
      <c r="Z683" s="128"/>
      <c r="AA683" s="127"/>
    </row>
    <row r="684">
      <c r="A684" s="131"/>
      <c r="B684" s="131"/>
      <c r="C684" s="130"/>
      <c r="D684" s="130"/>
      <c r="X684" s="126"/>
      <c r="Y684" s="126"/>
      <c r="Z684" s="128"/>
      <c r="AA684" s="127"/>
    </row>
    <row r="685">
      <c r="A685" s="131"/>
      <c r="B685" s="131"/>
      <c r="C685" s="130"/>
      <c r="D685" s="130"/>
      <c r="X685" s="126"/>
      <c r="Y685" s="126"/>
      <c r="Z685" s="128"/>
      <c r="AA685" s="127"/>
    </row>
    <row r="686">
      <c r="A686" s="131"/>
      <c r="B686" s="131"/>
      <c r="C686" s="130"/>
      <c r="D686" s="130"/>
      <c r="X686" s="126"/>
      <c r="Y686" s="126"/>
      <c r="Z686" s="128"/>
      <c r="AA686" s="127"/>
    </row>
    <row r="687">
      <c r="A687" s="131"/>
      <c r="B687" s="131"/>
      <c r="C687" s="130"/>
      <c r="D687" s="130"/>
      <c r="X687" s="126"/>
      <c r="Y687" s="126"/>
      <c r="Z687" s="128"/>
      <c r="AA687" s="127"/>
    </row>
    <row r="688">
      <c r="A688" s="131"/>
      <c r="B688" s="131"/>
      <c r="C688" s="130"/>
      <c r="D688" s="130"/>
      <c r="X688" s="126"/>
      <c r="Y688" s="126"/>
      <c r="Z688" s="128"/>
      <c r="AA688" s="127"/>
    </row>
    <row r="689">
      <c r="A689" s="131"/>
      <c r="B689" s="131"/>
      <c r="C689" s="130"/>
      <c r="D689" s="130"/>
      <c r="X689" s="126"/>
      <c r="Y689" s="126"/>
      <c r="Z689" s="128"/>
      <c r="AA689" s="127"/>
    </row>
    <row r="690">
      <c r="A690" s="131"/>
      <c r="B690" s="131"/>
      <c r="C690" s="130"/>
      <c r="D690" s="130"/>
      <c r="X690" s="126"/>
      <c r="Y690" s="126"/>
      <c r="Z690" s="128"/>
      <c r="AA690" s="127"/>
    </row>
    <row r="691">
      <c r="A691" s="131"/>
      <c r="B691" s="131"/>
      <c r="C691" s="130"/>
      <c r="D691" s="130"/>
      <c r="X691" s="126"/>
      <c r="Y691" s="126"/>
      <c r="Z691" s="128"/>
      <c r="AA691" s="127"/>
    </row>
    <row r="692">
      <c r="A692" s="131"/>
      <c r="B692" s="131"/>
      <c r="C692" s="130"/>
      <c r="D692" s="130"/>
      <c r="X692" s="126"/>
      <c r="Y692" s="126"/>
      <c r="Z692" s="128"/>
      <c r="AA692" s="127"/>
    </row>
    <row r="693">
      <c r="A693" s="131"/>
      <c r="B693" s="131"/>
      <c r="C693" s="130"/>
      <c r="D693" s="130"/>
      <c r="X693" s="126"/>
      <c r="Y693" s="126"/>
      <c r="Z693" s="128"/>
      <c r="AA693" s="127"/>
    </row>
    <row r="694">
      <c r="A694" s="131"/>
      <c r="B694" s="131"/>
      <c r="C694" s="130"/>
      <c r="D694" s="130"/>
      <c r="X694" s="126"/>
      <c r="Y694" s="126"/>
      <c r="Z694" s="128"/>
      <c r="AA694" s="127"/>
    </row>
    <row r="695">
      <c r="A695" s="131"/>
      <c r="B695" s="131"/>
      <c r="C695" s="130"/>
      <c r="D695" s="130"/>
      <c r="X695" s="126"/>
      <c r="Y695" s="126"/>
      <c r="Z695" s="128"/>
      <c r="AA695" s="127"/>
    </row>
    <row r="696">
      <c r="A696" s="131"/>
      <c r="B696" s="131"/>
      <c r="C696" s="130"/>
      <c r="D696" s="130"/>
      <c r="X696" s="126"/>
      <c r="Y696" s="126"/>
      <c r="Z696" s="128"/>
      <c r="AA696" s="127"/>
    </row>
    <row r="697">
      <c r="A697" s="131"/>
      <c r="B697" s="131"/>
      <c r="C697" s="130"/>
      <c r="D697" s="130"/>
      <c r="X697" s="126"/>
      <c r="Y697" s="126"/>
      <c r="Z697" s="128"/>
      <c r="AA697" s="127"/>
    </row>
    <row r="698">
      <c r="A698" s="131"/>
      <c r="B698" s="131"/>
      <c r="C698" s="130"/>
      <c r="D698" s="130"/>
      <c r="X698" s="126"/>
      <c r="Y698" s="126"/>
      <c r="Z698" s="128"/>
      <c r="AA698" s="127"/>
    </row>
    <row r="699">
      <c r="A699" s="131"/>
      <c r="B699" s="131"/>
      <c r="C699" s="130"/>
      <c r="D699" s="130"/>
      <c r="X699" s="126"/>
      <c r="Y699" s="126"/>
      <c r="Z699" s="128"/>
      <c r="AA699" s="127"/>
    </row>
    <row r="700">
      <c r="A700" s="131"/>
      <c r="B700" s="131"/>
      <c r="C700" s="130"/>
      <c r="D700" s="130"/>
      <c r="X700" s="126"/>
      <c r="Y700" s="126"/>
      <c r="Z700" s="128"/>
      <c r="AA700" s="127"/>
    </row>
    <row r="701">
      <c r="A701" s="131"/>
      <c r="B701" s="131"/>
      <c r="C701" s="130"/>
      <c r="D701" s="130"/>
      <c r="X701" s="126"/>
      <c r="Y701" s="126"/>
      <c r="Z701" s="128"/>
      <c r="AA701" s="127"/>
    </row>
    <row r="702">
      <c r="A702" s="131"/>
      <c r="B702" s="131"/>
      <c r="C702" s="130"/>
      <c r="D702" s="130"/>
      <c r="X702" s="126"/>
      <c r="Y702" s="126"/>
      <c r="Z702" s="128"/>
      <c r="AA702" s="127"/>
    </row>
    <row r="703">
      <c r="A703" s="131"/>
      <c r="B703" s="131"/>
      <c r="C703" s="130"/>
      <c r="D703" s="130"/>
      <c r="X703" s="126"/>
      <c r="Y703" s="126"/>
      <c r="Z703" s="128"/>
      <c r="AA703" s="127"/>
    </row>
    <row r="704">
      <c r="A704" s="131"/>
      <c r="B704" s="131"/>
      <c r="C704" s="130"/>
      <c r="D704" s="130"/>
      <c r="X704" s="126"/>
      <c r="Y704" s="126"/>
      <c r="Z704" s="128"/>
      <c r="AA704" s="127"/>
    </row>
    <row r="705">
      <c r="A705" s="131"/>
      <c r="B705" s="131"/>
      <c r="C705" s="130"/>
      <c r="D705" s="130"/>
      <c r="X705" s="126"/>
      <c r="Y705" s="126"/>
      <c r="Z705" s="128"/>
      <c r="AA705" s="127"/>
    </row>
    <row r="706">
      <c r="A706" s="131"/>
      <c r="B706" s="131"/>
      <c r="C706" s="130"/>
      <c r="D706" s="130"/>
      <c r="X706" s="126"/>
      <c r="Y706" s="126"/>
      <c r="Z706" s="128"/>
      <c r="AA706" s="127"/>
    </row>
    <row r="707">
      <c r="A707" s="131"/>
      <c r="B707" s="131"/>
      <c r="C707" s="130"/>
      <c r="D707" s="130"/>
      <c r="X707" s="126"/>
      <c r="Y707" s="126"/>
      <c r="Z707" s="128"/>
      <c r="AA707" s="127"/>
    </row>
    <row r="708">
      <c r="A708" s="131"/>
      <c r="B708" s="131"/>
      <c r="C708" s="130"/>
      <c r="D708" s="130"/>
      <c r="X708" s="126"/>
      <c r="Y708" s="126"/>
      <c r="Z708" s="128"/>
      <c r="AA708" s="127"/>
    </row>
    <row r="709">
      <c r="A709" s="131"/>
      <c r="B709" s="131"/>
      <c r="C709" s="130"/>
      <c r="D709" s="130"/>
      <c r="X709" s="126"/>
      <c r="Y709" s="126"/>
      <c r="Z709" s="128"/>
      <c r="AA709" s="127"/>
    </row>
    <row r="710">
      <c r="A710" s="131"/>
      <c r="B710" s="131"/>
      <c r="C710" s="130"/>
      <c r="D710" s="130"/>
      <c r="X710" s="126"/>
      <c r="Y710" s="126"/>
      <c r="Z710" s="128"/>
      <c r="AA710" s="127"/>
    </row>
    <row r="711">
      <c r="A711" s="131"/>
      <c r="B711" s="131"/>
      <c r="C711" s="130"/>
      <c r="D711" s="130"/>
      <c r="X711" s="126"/>
      <c r="Y711" s="126"/>
      <c r="Z711" s="128"/>
      <c r="AA711" s="127"/>
    </row>
    <row r="712">
      <c r="A712" s="131"/>
      <c r="B712" s="131"/>
      <c r="C712" s="130"/>
      <c r="D712" s="130"/>
      <c r="X712" s="126"/>
      <c r="Y712" s="126"/>
      <c r="Z712" s="128"/>
      <c r="AA712" s="127"/>
    </row>
    <row r="713">
      <c r="A713" s="131"/>
      <c r="B713" s="131"/>
      <c r="C713" s="130"/>
      <c r="D713" s="130"/>
      <c r="X713" s="126"/>
      <c r="Y713" s="126"/>
      <c r="Z713" s="128"/>
      <c r="AA713" s="127"/>
    </row>
    <row r="714">
      <c r="A714" s="131"/>
      <c r="B714" s="131"/>
      <c r="C714" s="130"/>
      <c r="D714" s="130"/>
      <c r="X714" s="126"/>
      <c r="Y714" s="126"/>
      <c r="Z714" s="128"/>
      <c r="AA714" s="127"/>
    </row>
    <row r="715">
      <c r="A715" s="131"/>
      <c r="B715" s="131"/>
      <c r="C715" s="130"/>
      <c r="D715" s="130"/>
      <c r="X715" s="126"/>
      <c r="Y715" s="126"/>
      <c r="Z715" s="128"/>
      <c r="AA715" s="127"/>
    </row>
    <row r="716">
      <c r="A716" s="131"/>
      <c r="B716" s="131"/>
      <c r="C716" s="130"/>
      <c r="D716" s="130"/>
      <c r="X716" s="126"/>
      <c r="Y716" s="126"/>
      <c r="Z716" s="128"/>
      <c r="AA716" s="127"/>
    </row>
    <row r="717">
      <c r="A717" s="131"/>
      <c r="B717" s="131"/>
      <c r="C717" s="130"/>
      <c r="D717" s="130"/>
      <c r="X717" s="126"/>
      <c r="Y717" s="126"/>
      <c r="Z717" s="128"/>
      <c r="AA717" s="127"/>
    </row>
    <row r="718">
      <c r="A718" s="131"/>
      <c r="B718" s="131"/>
      <c r="C718" s="130"/>
      <c r="D718" s="130"/>
      <c r="X718" s="126"/>
      <c r="Y718" s="126"/>
      <c r="Z718" s="128"/>
      <c r="AA718" s="127"/>
    </row>
    <row r="719">
      <c r="A719" s="131"/>
      <c r="B719" s="131"/>
      <c r="C719" s="130"/>
      <c r="D719" s="130"/>
      <c r="X719" s="126"/>
      <c r="Y719" s="126"/>
      <c r="Z719" s="128"/>
      <c r="AA719" s="127"/>
    </row>
    <row r="720">
      <c r="A720" s="131"/>
      <c r="B720" s="131"/>
      <c r="C720" s="130"/>
      <c r="D720" s="130"/>
      <c r="X720" s="126"/>
      <c r="Y720" s="126"/>
      <c r="Z720" s="128"/>
      <c r="AA720" s="127"/>
    </row>
    <row r="721">
      <c r="A721" s="131"/>
      <c r="B721" s="131"/>
      <c r="C721" s="130"/>
      <c r="D721" s="130"/>
      <c r="X721" s="126"/>
      <c r="Y721" s="126"/>
      <c r="Z721" s="128"/>
      <c r="AA721" s="127"/>
    </row>
    <row r="722">
      <c r="A722" s="131"/>
      <c r="B722" s="131"/>
      <c r="C722" s="130"/>
      <c r="D722" s="130"/>
      <c r="X722" s="126"/>
      <c r="Y722" s="126"/>
      <c r="Z722" s="128"/>
      <c r="AA722" s="127"/>
    </row>
    <row r="723">
      <c r="A723" s="131"/>
      <c r="B723" s="131"/>
      <c r="C723" s="130"/>
      <c r="D723" s="130"/>
      <c r="X723" s="126"/>
      <c r="Y723" s="126"/>
      <c r="Z723" s="128"/>
      <c r="AA723" s="127"/>
    </row>
    <row r="724">
      <c r="A724" s="131"/>
      <c r="B724" s="131"/>
      <c r="C724" s="130"/>
      <c r="D724" s="130"/>
      <c r="X724" s="126"/>
      <c r="Y724" s="126"/>
      <c r="Z724" s="128"/>
      <c r="AA724" s="127"/>
    </row>
    <row r="725">
      <c r="A725" s="131"/>
      <c r="B725" s="131"/>
      <c r="C725" s="130"/>
      <c r="D725" s="130"/>
      <c r="X725" s="126"/>
      <c r="Y725" s="126"/>
      <c r="Z725" s="128"/>
      <c r="AA725" s="127"/>
    </row>
    <row r="726">
      <c r="A726" s="131"/>
      <c r="B726" s="131"/>
      <c r="C726" s="130"/>
      <c r="D726" s="130"/>
      <c r="X726" s="126"/>
      <c r="Y726" s="126"/>
      <c r="Z726" s="128"/>
      <c r="AA726" s="127"/>
    </row>
    <row r="727">
      <c r="A727" s="131"/>
      <c r="B727" s="131"/>
      <c r="C727" s="130"/>
      <c r="D727" s="130"/>
      <c r="X727" s="126"/>
      <c r="Y727" s="126"/>
      <c r="Z727" s="128"/>
      <c r="AA727" s="127"/>
    </row>
    <row r="728">
      <c r="A728" s="131"/>
      <c r="B728" s="131"/>
      <c r="C728" s="130"/>
      <c r="D728" s="130"/>
      <c r="X728" s="126"/>
      <c r="Y728" s="126"/>
      <c r="Z728" s="128"/>
      <c r="AA728" s="127"/>
    </row>
    <row r="729">
      <c r="A729" s="131"/>
      <c r="B729" s="131"/>
      <c r="C729" s="130"/>
      <c r="D729" s="130"/>
      <c r="X729" s="126"/>
      <c r="Y729" s="126"/>
      <c r="Z729" s="128"/>
      <c r="AA729" s="127"/>
    </row>
    <row r="730">
      <c r="A730" s="131"/>
      <c r="B730" s="131"/>
      <c r="C730" s="130"/>
      <c r="D730" s="130"/>
      <c r="X730" s="126"/>
      <c r="Y730" s="126"/>
      <c r="Z730" s="128"/>
      <c r="AA730" s="127"/>
    </row>
    <row r="731">
      <c r="A731" s="131"/>
      <c r="B731" s="131"/>
      <c r="C731" s="130"/>
      <c r="D731" s="130"/>
      <c r="X731" s="126"/>
      <c r="Y731" s="126"/>
      <c r="Z731" s="128"/>
      <c r="AA731" s="127"/>
    </row>
    <row r="732">
      <c r="A732" s="131"/>
      <c r="B732" s="131"/>
      <c r="C732" s="130"/>
      <c r="D732" s="130"/>
      <c r="X732" s="126"/>
      <c r="Y732" s="126"/>
      <c r="Z732" s="128"/>
      <c r="AA732" s="127"/>
    </row>
    <row r="733">
      <c r="A733" s="131"/>
      <c r="B733" s="131"/>
      <c r="C733" s="130"/>
      <c r="D733" s="130"/>
      <c r="X733" s="126"/>
      <c r="Y733" s="126"/>
      <c r="Z733" s="128"/>
      <c r="AA733" s="127"/>
    </row>
    <row r="734">
      <c r="A734" s="131"/>
      <c r="B734" s="131"/>
      <c r="C734" s="130"/>
      <c r="D734" s="130"/>
      <c r="X734" s="126"/>
      <c r="Y734" s="126"/>
      <c r="Z734" s="128"/>
      <c r="AA734" s="127"/>
    </row>
    <row r="735">
      <c r="A735" s="131"/>
      <c r="B735" s="131"/>
      <c r="C735" s="130"/>
      <c r="D735" s="130"/>
      <c r="X735" s="126"/>
      <c r="Y735" s="126"/>
      <c r="Z735" s="128"/>
      <c r="AA735" s="127"/>
    </row>
    <row r="736">
      <c r="A736" s="131"/>
      <c r="B736" s="131"/>
      <c r="C736" s="130"/>
      <c r="D736" s="130"/>
      <c r="X736" s="126"/>
      <c r="Y736" s="126"/>
      <c r="Z736" s="128"/>
      <c r="AA736" s="127"/>
    </row>
    <row r="737">
      <c r="A737" s="131"/>
      <c r="B737" s="131"/>
      <c r="C737" s="130"/>
      <c r="D737" s="130"/>
      <c r="X737" s="126"/>
      <c r="Y737" s="126"/>
      <c r="Z737" s="128"/>
      <c r="AA737" s="127"/>
    </row>
    <row r="738">
      <c r="A738" s="131"/>
      <c r="B738" s="131"/>
      <c r="C738" s="130"/>
      <c r="D738" s="130"/>
      <c r="X738" s="126"/>
      <c r="Y738" s="126"/>
      <c r="Z738" s="128"/>
      <c r="AA738" s="127"/>
    </row>
    <row r="739">
      <c r="A739" s="131"/>
      <c r="B739" s="131"/>
      <c r="C739" s="130"/>
      <c r="D739" s="130"/>
      <c r="X739" s="126"/>
      <c r="Y739" s="126"/>
      <c r="Z739" s="128"/>
      <c r="AA739" s="127"/>
    </row>
    <row r="740">
      <c r="A740" s="131"/>
      <c r="B740" s="131"/>
      <c r="C740" s="130"/>
      <c r="D740" s="130"/>
      <c r="X740" s="126"/>
      <c r="Y740" s="126"/>
      <c r="Z740" s="128"/>
      <c r="AA740" s="127"/>
    </row>
    <row r="741">
      <c r="A741" s="131"/>
      <c r="B741" s="131"/>
      <c r="C741" s="130"/>
      <c r="D741" s="130"/>
      <c r="X741" s="126"/>
      <c r="Y741" s="126"/>
      <c r="Z741" s="128"/>
      <c r="AA741" s="127"/>
    </row>
    <row r="742">
      <c r="A742" s="131"/>
      <c r="B742" s="131"/>
      <c r="C742" s="130"/>
      <c r="D742" s="130"/>
      <c r="X742" s="126"/>
      <c r="Y742" s="126"/>
      <c r="Z742" s="128"/>
      <c r="AA742" s="127"/>
    </row>
    <row r="743">
      <c r="A743" s="131"/>
      <c r="B743" s="131"/>
      <c r="C743" s="130"/>
      <c r="D743" s="130"/>
      <c r="X743" s="126"/>
      <c r="Y743" s="126"/>
      <c r="Z743" s="128"/>
      <c r="AA743" s="127"/>
    </row>
    <row r="744">
      <c r="A744" s="131"/>
      <c r="B744" s="131"/>
      <c r="C744" s="130"/>
      <c r="D744" s="130"/>
      <c r="X744" s="126"/>
      <c r="Y744" s="126"/>
      <c r="Z744" s="128"/>
      <c r="AA744" s="127"/>
    </row>
    <row r="745">
      <c r="A745" s="131"/>
      <c r="B745" s="131"/>
      <c r="C745" s="130"/>
      <c r="D745" s="130"/>
      <c r="X745" s="126"/>
      <c r="Y745" s="126"/>
      <c r="Z745" s="128"/>
      <c r="AA745" s="127"/>
    </row>
    <row r="746">
      <c r="A746" s="131"/>
      <c r="B746" s="131"/>
      <c r="C746" s="130"/>
      <c r="D746" s="130"/>
      <c r="X746" s="126"/>
      <c r="Y746" s="126"/>
      <c r="Z746" s="128"/>
      <c r="AA746" s="127"/>
    </row>
    <row r="747">
      <c r="A747" s="131"/>
      <c r="B747" s="131"/>
      <c r="C747" s="130"/>
      <c r="D747" s="130"/>
      <c r="X747" s="126"/>
      <c r="Y747" s="126"/>
      <c r="Z747" s="128"/>
      <c r="AA747" s="127"/>
    </row>
    <row r="748">
      <c r="A748" s="131"/>
      <c r="B748" s="131"/>
      <c r="C748" s="130"/>
      <c r="D748" s="130"/>
      <c r="X748" s="126"/>
      <c r="Y748" s="126"/>
      <c r="Z748" s="128"/>
      <c r="AA748" s="127"/>
    </row>
    <row r="749">
      <c r="A749" s="131"/>
      <c r="B749" s="131"/>
      <c r="C749" s="130"/>
      <c r="D749" s="130"/>
      <c r="X749" s="126"/>
      <c r="Y749" s="126"/>
      <c r="Z749" s="128"/>
      <c r="AA749" s="127"/>
    </row>
    <row r="750">
      <c r="A750" s="131"/>
      <c r="B750" s="131"/>
      <c r="C750" s="130"/>
      <c r="D750" s="130"/>
      <c r="X750" s="126"/>
      <c r="Y750" s="126"/>
      <c r="Z750" s="128"/>
      <c r="AA750" s="127"/>
    </row>
    <row r="751">
      <c r="A751" s="131"/>
      <c r="B751" s="131"/>
      <c r="C751" s="130"/>
      <c r="D751" s="130"/>
      <c r="X751" s="126"/>
      <c r="Y751" s="126"/>
      <c r="Z751" s="128"/>
      <c r="AA751" s="127"/>
    </row>
    <row r="752">
      <c r="A752" s="131"/>
      <c r="B752" s="131"/>
      <c r="C752" s="130"/>
      <c r="D752" s="130"/>
      <c r="X752" s="126"/>
      <c r="Y752" s="126"/>
      <c r="Z752" s="128"/>
      <c r="AA752" s="127"/>
    </row>
    <row r="753">
      <c r="A753" s="131"/>
      <c r="B753" s="131"/>
      <c r="C753" s="130"/>
      <c r="D753" s="130"/>
      <c r="X753" s="126"/>
      <c r="Y753" s="126"/>
      <c r="Z753" s="128"/>
      <c r="AA753" s="127"/>
    </row>
    <row r="754">
      <c r="A754" s="131"/>
      <c r="B754" s="131"/>
      <c r="C754" s="130"/>
      <c r="D754" s="130"/>
      <c r="X754" s="126"/>
      <c r="Y754" s="126"/>
      <c r="Z754" s="128"/>
      <c r="AA754" s="127"/>
    </row>
    <row r="755">
      <c r="A755" s="131"/>
      <c r="B755" s="131"/>
      <c r="C755" s="130"/>
      <c r="D755" s="130"/>
      <c r="X755" s="126"/>
      <c r="Y755" s="126"/>
      <c r="Z755" s="128"/>
      <c r="AA755" s="127"/>
    </row>
    <row r="756">
      <c r="A756" s="131"/>
      <c r="B756" s="131"/>
      <c r="C756" s="130"/>
      <c r="D756" s="130"/>
      <c r="X756" s="126"/>
      <c r="Y756" s="126"/>
      <c r="Z756" s="128"/>
      <c r="AA756" s="127"/>
    </row>
    <row r="757">
      <c r="A757" s="131"/>
      <c r="B757" s="131"/>
      <c r="C757" s="130"/>
      <c r="D757" s="130"/>
      <c r="X757" s="126"/>
      <c r="Y757" s="126"/>
      <c r="Z757" s="128"/>
      <c r="AA757" s="127"/>
    </row>
    <row r="758">
      <c r="A758" s="131"/>
      <c r="B758" s="131"/>
      <c r="C758" s="130"/>
      <c r="D758" s="130"/>
      <c r="X758" s="126"/>
      <c r="Y758" s="126"/>
      <c r="Z758" s="128"/>
      <c r="AA758" s="127"/>
    </row>
    <row r="759">
      <c r="A759" s="131"/>
      <c r="B759" s="131"/>
      <c r="C759" s="130"/>
      <c r="D759" s="130"/>
      <c r="X759" s="126"/>
      <c r="Y759" s="126"/>
      <c r="Z759" s="128"/>
      <c r="AA759" s="127"/>
    </row>
    <row r="760">
      <c r="A760" s="131"/>
      <c r="B760" s="131"/>
      <c r="C760" s="130"/>
      <c r="D760" s="130"/>
      <c r="X760" s="126"/>
      <c r="Y760" s="126"/>
      <c r="Z760" s="128"/>
      <c r="AA760" s="127"/>
    </row>
    <row r="761">
      <c r="A761" s="131"/>
      <c r="B761" s="131"/>
      <c r="C761" s="130"/>
      <c r="D761" s="130"/>
      <c r="X761" s="126"/>
      <c r="Y761" s="126"/>
      <c r="Z761" s="128"/>
      <c r="AA761" s="127"/>
    </row>
    <row r="762">
      <c r="A762" s="131"/>
      <c r="B762" s="131"/>
      <c r="C762" s="130"/>
      <c r="D762" s="130"/>
      <c r="X762" s="126"/>
      <c r="Y762" s="126"/>
      <c r="Z762" s="128"/>
      <c r="AA762" s="127"/>
    </row>
    <row r="763">
      <c r="A763" s="131"/>
      <c r="B763" s="131"/>
      <c r="C763" s="130"/>
      <c r="D763" s="130"/>
      <c r="X763" s="126"/>
      <c r="Y763" s="126"/>
      <c r="Z763" s="128"/>
      <c r="AA763" s="127"/>
    </row>
    <row r="764">
      <c r="A764" s="131"/>
      <c r="B764" s="131"/>
      <c r="C764" s="130"/>
      <c r="D764" s="130"/>
      <c r="X764" s="126"/>
      <c r="Y764" s="126"/>
      <c r="Z764" s="128"/>
      <c r="AA764" s="127"/>
    </row>
    <row r="765">
      <c r="A765" s="131"/>
      <c r="B765" s="131"/>
      <c r="C765" s="130"/>
      <c r="D765" s="130"/>
      <c r="X765" s="126"/>
      <c r="Y765" s="126"/>
      <c r="Z765" s="128"/>
      <c r="AA765" s="127"/>
    </row>
    <row r="766">
      <c r="A766" s="131"/>
      <c r="B766" s="131"/>
      <c r="C766" s="130"/>
      <c r="D766" s="130"/>
      <c r="X766" s="126"/>
      <c r="Y766" s="126"/>
      <c r="Z766" s="128"/>
      <c r="AA766" s="127"/>
    </row>
    <row r="767">
      <c r="A767" s="131"/>
      <c r="B767" s="131"/>
      <c r="C767" s="130"/>
      <c r="D767" s="130"/>
      <c r="X767" s="126"/>
      <c r="Y767" s="126"/>
      <c r="Z767" s="128"/>
      <c r="AA767" s="127"/>
    </row>
    <row r="768">
      <c r="A768" s="131"/>
      <c r="B768" s="131"/>
      <c r="C768" s="130"/>
      <c r="D768" s="130"/>
      <c r="X768" s="126"/>
      <c r="Y768" s="126"/>
      <c r="Z768" s="128"/>
      <c r="AA768" s="127"/>
    </row>
    <row r="769">
      <c r="A769" s="131"/>
      <c r="B769" s="131"/>
      <c r="C769" s="130"/>
      <c r="D769" s="130"/>
      <c r="X769" s="126"/>
      <c r="Y769" s="126"/>
      <c r="Z769" s="128"/>
      <c r="AA769" s="127"/>
    </row>
    <row r="770">
      <c r="A770" s="131"/>
      <c r="B770" s="131"/>
      <c r="C770" s="130"/>
      <c r="D770" s="130"/>
      <c r="X770" s="126"/>
      <c r="Y770" s="126"/>
      <c r="Z770" s="128"/>
      <c r="AA770" s="127"/>
    </row>
    <row r="771">
      <c r="A771" s="131"/>
      <c r="B771" s="131"/>
      <c r="C771" s="130"/>
      <c r="D771" s="130"/>
      <c r="X771" s="126"/>
      <c r="Y771" s="126"/>
      <c r="Z771" s="128"/>
      <c r="AA771" s="127"/>
    </row>
    <row r="772">
      <c r="A772" s="131"/>
      <c r="B772" s="131"/>
      <c r="C772" s="130"/>
      <c r="D772" s="130"/>
      <c r="X772" s="126"/>
      <c r="Y772" s="126"/>
      <c r="Z772" s="128"/>
      <c r="AA772" s="127"/>
    </row>
    <row r="773">
      <c r="A773" s="131"/>
      <c r="B773" s="131"/>
      <c r="C773" s="130"/>
      <c r="D773" s="130"/>
      <c r="X773" s="126"/>
      <c r="Y773" s="126"/>
      <c r="Z773" s="128"/>
      <c r="AA773" s="127"/>
    </row>
    <row r="774">
      <c r="A774" s="131"/>
      <c r="B774" s="131"/>
      <c r="C774" s="130"/>
      <c r="D774" s="130"/>
      <c r="X774" s="126"/>
      <c r="Y774" s="126"/>
      <c r="Z774" s="128"/>
      <c r="AA774" s="127"/>
    </row>
    <row r="775">
      <c r="A775" s="131"/>
      <c r="B775" s="131"/>
      <c r="C775" s="130"/>
      <c r="D775" s="130"/>
      <c r="X775" s="126"/>
      <c r="Y775" s="126"/>
      <c r="Z775" s="128"/>
      <c r="AA775" s="127"/>
    </row>
    <row r="776">
      <c r="A776" s="131"/>
      <c r="B776" s="131"/>
      <c r="C776" s="130"/>
      <c r="D776" s="130"/>
      <c r="X776" s="126"/>
      <c r="Y776" s="126"/>
      <c r="Z776" s="128"/>
      <c r="AA776" s="127"/>
    </row>
    <row r="777">
      <c r="A777" s="131"/>
      <c r="B777" s="131"/>
      <c r="C777" s="130"/>
      <c r="D777" s="130"/>
      <c r="X777" s="126"/>
      <c r="Y777" s="126"/>
      <c r="Z777" s="128"/>
      <c r="AA777" s="127"/>
    </row>
    <row r="778">
      <c r="A778" s="131"/>
      <c r="B778" s="131"/>
      <c r="C778" s="130"/>
      <c r="D778" s="130"/>
      <c r="X778" s="126"/>
      <c r="Y778" s="126"/>
      <c r="Z778" s="128"/>
      <c r="AA778" s="127"/>
    </row>
    <row r="779">
      <c r="A779" s="131"/>
      <c r="B779" s="131"/>
      <c r="C779" s="130"/>
      <c r="D779" s="130"/>
      <c r="X779" s="126"/>
      <c r="Y779" s="126"/>
      <c r="Z779" s="128"/>
      <c r="AA779" s="127"/>
    </row>
    <row r="780">
      <c r="A780" s="131"/>
      <c r="B780" s="131"/>
      <c r="C780" s="130"/>
      <c r="D780" s="130"/>
      <c r="X780" s="126"/>
      <c r="Y780" s="126"/>
      <c r="Z780" s="128"/>
      <c r="AA780" s="127"/>
    </row>
    <row r="781">
      <c r="A781" s="131"/>
      <c r="B781" s="131"/>
      <c r="C781" s="130"/>
      <c r="D781" s="130"/>
      <c r="X781" s="126"/>
      <c r="Y781" s="126"/>
      <c r="Z781" s="128"/>
      <c r="AA781" s="127"/>
    </row>
    <row r="782">
      <c r="A782" s="131"/>
      <c r="B782" s="131"/>
      <c r="C782" s="130"/>
      <c r="D782" s="130"/>
      <c r="X782" s="126"/>
      <c r="Y782" s="126"/>
      <c r="Z782" s="128"/>
      <c r="AA782" s="127"/>
    </row>
    <row r="783">
      <c r="A783" s="131"/>
      <c r="B783" s="131"/>
      <c r="C783" s="130"/>
      <c r="D783" s="130"/>
      <c r="X783" s="126"/>
      <c r="Y783" s="126"/>
      <c r="Z783" s="128"/>
      <c r="AA783" s="127"/>
    </row>
    <row r="784">
      <c r="A784" s="131"/>
      <c r="B784" s="131"/>
      <c r="C784" s="130"/>
      <c r="D784" s="130"/>
      <c r="X784" s="126"/>
      <c r="Y784" s="126"/>
      <c r="Z784" s="128"/>
      <c r="AA784" s="127"/>
    </row>
    <row r="785">
      <c r="A785" s="131"/>
      <c r="B785" s="131"/>
      <c r="C785" s="130"/>
      <c r="D785" s="130"/>
      <c r="X785" s="126"/>
      <c r="Y785" s="126"/>
      <c r="Z785" s="128"/>
      <c r="AA785" s="127"/>
    </row>
    <row r="786">
      <c r="A786" s="131"/>
      <c r="B786" s="131"/>
      <c r="C786" s="130"/>
      <c r="D786" s="130"/>
      <c r="X786" s="126"/>
      <c r="Y786" s="126"/>
      <c r="Z786" s="128"/>
      <c r="AA786" s="127"/>
    </row>
    <row r="787">
      <c r="A787" s="131"/>
      <c r="B787" s="131"/>
      <c r="C787" s="130"/>
      <c r="D787" s="130"/>
      <c r="X787" s="126"/>
      <c r="Y787" s="126"/>
      <c r="Z787" s="128"/>
      <c r="AA787" s="127"/>
    </row>
    <row r="788">
      <c r="A788" s="131"/>
      <c r="B788" s="131"/>
      <c r="C788" s="130"/>
      <c r="D788" s="130"/>
      <c r="X788" s="126"/>
      <c r="Y788" s="126"/>
      <c r="Z788" s="128"/>
      <c r="AA788" s="127"/>
    </row>
    <row r="789">
      <c r="A789" s="131"/>
      <c r="B789" s="131"/>
      <c r="C789" s="130"/>
      <c r="D789" s="130"/>
      <c r="X789" s="126"/>
      <c r="Y789" s="126"/>
      <c r="Z789" s="128"/>
      <c r="AA789" s="127"/>
    </row>
    <row r="790">
      <c r="A790" s="131"/>
      <c r="B790" s="131"/>
      <c r="C790" s="130"/>
      <c r="D790" s="130"/>
      <c r="X790" s="126"/>
      <c r="Y790" s="126"/>
      <c r="Z790" s="128"/>
      <c r="AA790" s="127"/>
    </row>
    <row r="791">
      <c r="A791" s="131"/>
      <c r="B791" s="131"/>
      <c r="C791" s="130"/>
      <c r="D791" s="130"/>
      <c r="X791" s="126"/>
      <c r="Y791" s="126"/>
      <c r="Z791" s="128"/>
      <c r="AA791" s="127"/>
    </row>
    <row r="792">
      <c r="A792" s="131"/>
      <c r="B792" s="131"/>
      <c r="C792" s="130"/>
      <c r="D792" s="130"/>
      <c r="X792" s="126"/>
      <c r="Y792" s="126"/>
      <c r="Z792" s="128"/>
      <c r="AA792" s="127"/>
    </row>
    <row r="793">
      <c r="A793" s="131"/>
      <c r="B793" s="131"/>
      <c r="C793" s="130"/>
      <c r="D793" s="130"/>
      <c r="X793" s="126"/>
      <c r="Y793" s="126"/>
      <c r="Z793" s="128"/>
      <c r="AA793" s="127"/>
    </row>
    <row r="794">
      <c r="A794" s="131"/>
      <c r="B794" s="131"/>
      <c r="C794" s="130"/>
      <c r="D794" s="130"/>
      <c r="X794" s="126"/>
      <c r="Y794" s="126"/>
      <c r="Z794" s="128"/>
      <c r="AA794" s="127"/>
    </row>
    <row r="795">
      <c r="A795" s="131"/>
      <c r="B795" s="131"/>
      <c r="C795" s="130"/>
      <c r="D795" s="130"/>
      <c r="X795" s="126"/>
      <c r="Y795" s="126"/>
      <c r="Z795" s="128"/>
      <c r="AA795" s="127"/>
    </row>
    <row r="796">
      <c r="A796" s="131"/>
      <c r="B796" s="131"/>
      <c r="C796" s="130"/>
      <c r="D796" s="130"/>
      <c r="X796" s="126"/>
      <c r="Y796" s="126"/>
      <c r="Z796" s="128"/>
      <c r="AA796" s="127"/>
    </row>
    <row r="797">
      <c r="A797" s="131"/>
      <c r="B797" s="131"/>
      <c r="C797" s="130"/>
      <c r="D797" s="130"/>
      <c r="X797" s="126"/>
      <c r="Y797" s="126"/>
      <c r="Z797" s="128"/>
      <c r="AA797" s="127"/>
    </row>
    <row r="798">
      <c r="A798" s="131"/>
      <c r="B798" s="131"/>
      <c r="C798" s="130"/>
      <c r="D798" s="130"/>
      <c r="X798" s="126"/>
      <c r="Y798" s="126"/>
      <c r="Z798" s="128"/>
      <c r="AA798" s="127"/>
    </row>
    <row r="799">
      <c r="A799" s="131"/>
      <c r="B799" s="131"/>
      <c r="C799" s="130"/>
      <c r="D799" s="130"/>
      <c r="X799" s="126"/>
      <c r="Y799" s="126"/>
      <c r="Z799" s="128"/>
      <c r="AA799" s="127"/>
    </row>
    <row r="800">
      <c r="A800" s="131"/>
      <c r="B800" s="131"/>
      <c r="C800" s="130"/>
      <c r="D800" s="130"/>
      <c r="X800" s="126"/>
      <c r="Y800" s="126"/>
      <c r="Z800" s="128"/>
      <c r="AA800" s="127"/>
    </row>
    <row r="801">
      <c r="A801" s="131"/>
      <c r="B801" s="131"/>
      <c r="C801" s="130"/>
      <c r="D801" s="130"/>
      <c r="X801" s="126"/>
      <c r="Y801" s="126"/>
      <c r="Z801" s="128"/>
      <c r="AA801" s="127"/>
    </row>
    <row r="802">
      <c r="A802" s="131"/>
      <c r="B802" s="131"/>
      <c r="C802" s="130"/>
      <c r="D802" s="130"/>
      <c r="X802" s="126"/>
      <c r="Y802" s="126"/>
      <c r="Z802" s="128"/>
      <c r="AA802" s="127"/>
    </row>
    <row r="803">
      <c r="A803" s="131"/>
      <c r="B803" s="131"/>
      <c r="C803" s="130"/>
      <c r="D803" s="130"/>
      <c r="X803" s="126"/>
      <c r="Y803" s="126"/>
      <c r="Z803" s="128"/>
      <c r="AA803" s="127"/>
    </row>
    <row r="804">
      <c r="A804" s="131"/>
      <c r="B804" s="131"/>
      <c r="C804" s="130"/>
      <c r="D804" s="130"/>
      <c r="X804" s="126"/>
      <c r="Y804" s="126"/>
      <c r="Z804" s="128"/>
      <c r="AA804" s="127"/>
    </row>
    <row r="805">
      <c r="A805" s="131"/>
      <c r="B805" s="131"/>
      <c r="C805" s="130"/>
      <c r="D805" s="130"/>
      <c r="X805" s="126"/>
      <c r="Y805" s="126"/>
      <c r="Z805" s="128"/>
      <c r="AA805" s="127"/>
    </row>
    <row r="806">
      <c r="A806" s="131"/>
      <c r="B806" s="131"/>
      <c r="C806" s="130"/>
      <c r="D806" s="130"/>
      <c r="X806" s="126"/>
      <c r="Y806" s="126"/>
      <c r="Z806" s="128"/>
      <c r="AA806" s="127"/>
    </row>
    <row r="807">
      <c r="A807" s="131"/>
      <c r="B807" s="131"/>
      <c r="C807" s="130"/>
      <c r="D807" s="130"/>
      <c r="X807" s="126"/>
      <c r="Y807" s="126"/>
      <c r="Z807" s="128"/>
      <c r="AA807" s="127"/>
    </row>
    <row r="808">
      <c r="A808" s="131"/>
      <c r="B808" s="131"/>
      <c r="C808" s="130"/>
      <c r="D808" s="130"/>
      <c r="X808" s="126"/>
      <c r="Y808" s="126"/>
      <c r="Z808" s="128"/>
      <c r="AA808" s="127"/>
    </row>
    <row r="809">
      <c r="A809" s="131"/>
      <c r="B809" s="131"/>
      <c r="C809" s="130"/>
      <c r="D809" s="130"/>
      <c r="X809" s="126"/>
      <c r="Y809" s="126"/>
      <c r="Z809" s="128"/>
      <c r="AA809" s="127"/>
    </row>
    <row r="810">
      <c r="A810" s="131"/>
      <c r="B810" s="131"/>
      <c r="C810" s="130"/>
      <c r="D810" s="130"/>
      <c r="X810" s="126"/>
      <c r="Y810" s="126"/>
      <c r="Z810" s="128"/>
      <c r="AA810" s="127"/>
    </row>
    <row r="811">
      <c r="A811" s="131"/>
      <c r="B811" s="131"/>
      <c r="C811" s="130"/>
      <c r="D811" s="130"/>
      <c r="X811" s="126"/>
      <c r="Y811" s="126"/>
      <c r="Z811" s="128"/>
      <c r="AA811" s="127"/>
    </row>
    <row r="812">
      <c r="A812" s="131"/>
      <c r="B812" s="131"/>
      <c r="C812" s="130"/>
      <c r="D812" s="130"/>
      <c r="X812" s="126"/>
      <c r="Y812" s="126"/>
      <c r="Z812" s="128"/>
      <c r="AA812" s="127"/>
    </row>
    <row r="813">
      <c r="A813" s="131"/>
      <c r="B813" s="131"/>
      <c r="C813" s="130"/>
      <c r="D813" s="130"/>
      <c r="X813" s="126"/>
      <c r="Y813" s="126"/>
      <c r="Z813" s="128"/>
      <c r="AA813" s="127"/>
    </row>
    <row r="814">
      <c r="A814" s="131"/>
      <c r="B814" s="131"/>
      <c r="C814" s="130"/>
      <c r="D814" s="130"/>
      <c r="X814" s="126"/>
      <c r="Y814" s="126"/>
      <c r="Z814" s="128"/>
      <c r="AA814" s="127"/>
    </row>
    <row r="815">
      <c r="A815" s="131"/>
      <c r="B815" s="131"/>
      <c r="C815" s="130"/>
      <c r="D815" s="130"/>
      <c r="X815" s="126"/>
      <c r="Y815" s="126"/>
      <c r="Z815" s="128"/>
      <c r="AA815" s="127"/>
    </row>
    <row r="816">
      <c r="A816" s="131"/>
      <c r="B816" s="131"/>
      <c r="C816" s="130"/>
      <c r="D816" s="130"/>
      <c r="X816" s="126"/>
      <c r="Y816" s="126"/>
      <c r="Z816" s="128"/>
      <c r="AA816" s="127"/>
    </row>
    <row r="817">
      <c r="A817" s="131"/>
      <c r="B817" s="131"/>
      <c r="C817" s="130"/>
      <c r="D817" s="130"/>
      <c r="X817" s="126"/>
      <c r="Y817" s="126"/>
      <c r="Z817" s="128"/>
      <c r="AA817" s="127"/>
    </row>
    <row r="818">
      <c r="A818" s="131"/>
      <c r="B818" s="131"/>
      <c r="C818" s="130"/>
      <c r="D818" s="130"/>
      <c r="X818" s="126"/>
      <c r="Y818" s="126"/>
      <c r="Z818" s="128"/>
      <c r="AA818" s="127"/>
    </row>
    <row r="819">
      <c r="A819" s="131"/>
      <c r="B819" s="131"/>
      <c r="C819" s="130"/>
      <c r="D819" s="130"/>
      <c r="X819" s="126"/>
      <c r="Y819" s="126"/>
      <c r="Z819" s="128"/>
      <c r="AA819" s="127"/>
    </row>
    <row r="820">
      <c r="A820" s="131"/>
      <c r="B820" s="131"/>
      <c r="C820" s="130"/>
      <c r="D820" s="130"/>
      <c r="X820" s="126"/>
      <c r="Y820" s="126"/>
      <c r="Z820" s="128"/>
      <c r="AA820" s="127"/>
    </row>
    <row r="821">
      <c r="A821" s="131"/>
      <c r="B821" s="131"/>
      <c r="C821" s="130"/>
      <c r="D821" s="130"/>
      <c r="X821" s="126"/>
      <c r="Y821" s="126"/>
      <c r="Z821" s="128"/>
      <c r="AA821" s="127"/>
    </row>
    <row r="822">
      <c r="A822" s="131"/>
      <c r="B822" s="131"/>
      <c r="C822" s="130"/>
      <c r="D822" s="130"/>
      <c r="X822" s="126"/>
      <c r="Y822" s="126"/>
      <c r="Z822" s="128"/>
      <c r="AA822" s="127"/>
    </row>
    <row r="823">
      <c r="A823" s="131"/>
      <c r="B823" s="131"/>
      <c r="C823" s="130"/>
      <c r="D823" s="130"/>
      <c r="X823" s="126"/>
      <c r="Y823" s="126"/>
      <c r="Z823" s="128"/>
      <c r="AA823" s="127"/>
    </row>
    <row r="824">
      <c r="A824" s="131"/>
      <c r="B824" s="131"/>
      <c r="C824" s="130"/>
      <c r="D824" s="130"/>
      <c r="X824" s="126"/>
      <c r="Y824" s="126"/>
      <c r="Z824" s="128"/>
      <c r="AA824" s="127"/>
    </row>
    <row r="825">
      <c r="A825" s="131"/>
      <c r="B825" s="131"/>
      <c r="C825" s="130"/>
      <c r="D825" s="130"/>
      <c r="X825" s="126"/>
      <c r="Y825" s="126"/>
      <c r="Z825" s="128"/>
      <c r="AA825" s="127"/>
    </row>
    <row r="826">
      <c r="A826" s="131"/>
      <c r="B826" s="131"/>
      <c r="C826" s="130"/>
      <c r="D826" s="130"/>
      <c r="X826" s="126"/>
      <c r="Y826" s="126"/>
      <c r="Z826" s="128"/>
      <c r="AA826" s="127"/>
    </row>
    <row r="827">
      <c r="A827" s="131"/>
      <c r="B827" s="131"/>
      <c r="C827" s="130"/>
      <c r="D827" s="130"/>
      <c r="X827" s="126"/>
      <c r="Y827" s="126"/>
      <c r="Z827" s="128"/>
      <c r="AA827" s="127"/>
    </row>
    <row r="828">
      <c r="A828" s="131"/>
      <c r="B828" s="131"/>
      <c r="C828" s="130"/>
      <c r="D828" s="130"/>
      <c r="X828" s="126"/>
      <c r="Y828" s="126"/>
      <c r="Z828" s="128"/>
      <c r="AA828" s="127"/>
    </row>
    <row r="829">
      <c r="A829" s="131"/>
      <c r="B829" s="131"/>
      <c r="C829" s="130"/>
      <c r="D829" s="130"/>
      <c r="X829" s="126"/>
      <c r="Y829" s="126"/>
      <c r="Z829" s="128"/>
      <c r="AA829" s="127"/>
    </row>
    <row r="830">
      <c r="A830" s="131"/>
      <c r="B830" s="131"/>
      <c r="C830" s="130"/>
      <c r="D830" s="130"/>
      <c r="X830" s="126"/>
      <c r="Y830" s="126"/>
      <c r="Z830" s="128"/>
      <c r="AA830" s="127"/>
    </row>
    <row r="831">
      <c r="A831" s="131"/>
      <c r="B831" s="131"/>
      <c r="C831" s="130"/>
      <c r="D831" s="130"/>
      <c r="X831" s="126"/>
      <c r="Y831" s="126"/>
      <c r="Z831" s="128"/>
      <c r="AA831" s="127"/>
    </row>
    <row r="832">
      <c r="A832" s="131"/>
      <c r="B832" s="131"/>
      <c r="C832" s="130"/>
      <c r="D832" s="130"/>
      <c r="X832" s="126"/>
      <c r="Y832" s="126"/>
      <c r="Z832" s="128"/>
      <c r="AA832" s="127"/>
    </row>
    <row r="833">
      <c r="A833" s="131"/>
      <c r="B833" s="131"/>
      <c r="C833" s="130"/>
      <c r="D833" s="130"/>
      <c r="X833" s="126"/>
      <c r="Y833" s="126"/>
      <c r="Z833" s="128"/>
      <c r="AA833" s="127"/>
    </row>
    <row r="834">
      <c r="A834" s="131"/>
      <c r="B834" s="131"/>
      <c r="C834" s="130"/>
      <c r="D834" s="130"/>
      <c r="X834" s="126"/>
      <c r="Y834" s="126"/>
      <c r="Z834" s="128"/>
      <c r="AA834" s="127"/>
    </row>
    <row r="835">
      <c r="A835" s="131"/>
      <c r="B835" s="131"/>
      <c r="C835" s="130"/>
      <c r="D835" s="130"/>
      <c r="X835" s="126"/>
      <c r="Y835" s="126"/>
      <c r="Z835" s="128"/>
      <c r="AA835" s="127"/>
    </row>
    <row r="836">
      <c r="A836" s="131"/>
      <c r="B836" s="131"/>
      <c r="C836" s="130"/>
      <c r="D836" s="130"/>
      <c r="X836" s="126"/>
      <c r="Y836" s="126"/>
      <c r="Z836" s="128"/>
      <c r="AA836" s="127"/>
    </row>
    <row r="837">
      <c r="A837" s="131"/>
      <c r="B837" s="131"/>
      <c r="C837" s="130"/>
      <c r="D837" s="130"/>
      <c r="X837" s="126"/>
      <c r="Y837" s="126"/>
      <c r="Z837" s="128"/>
      <c r="AA837" s="127"/>
    </row>
    <row r="838">
      <c r="A838" s="131"/>
      <c r="B838" s="131"/>
      <c r="C838" s="130"/>
      <c r="D838" s="130"/>
      <c r="X838" s="126"/>
      <c r="Y838" s="126"/>
      <c r="Z838" s="128"/>
      <c r="AA838" s="127"/>
    </row>
    <row r="839">
      <c r="A839" s="131"/>
      <c r="B839" s="131"/>
      <c r="C839" s="130"/>
      <c r="D839" s="130"/>
      <c r="X839" s="126"/>
      <c r="Y839" s="126"/>
      <c r="Z839" s="128"/>
      <c r="AA839" s="127"/>
    </row>
    <row r="840">
      <c r="A840" s="131"/>
      <c r="B840" s="131"/>
      <c r="C840" s="130"/>
      <c r="D840" s="130"/>
      <c r="X840" s="126"/>
      <c r="Y840" s="126"/>
      <c r="Z840" s="128"/>
      <c r="AA840" s="127"/>
    </row>
    <row r="841">
      <c r="A841" s="131"/>
      <c r="B841" s="131"/>
      <c r="C841" s="130"/>
      <c r="D841" s="130"/>
      <c r="X841" s="126"/>
      <c r="Y841" s="126"/>
      <c r="Z841" s="128"/>
      <c r="AA841" s="127"/>
    </row>
    <row r="842">
      <c r="A842" s="131"/>
      <c r="B842" s="131"/>
      <c r="C842" s="130"/>
      <c r="D842" s="130"/>
      <c r="X842" s="126"/>
      <c r="Y842" s="126"/>
      <c r="Z842" s="128"/>
      <c r="AA842" s="127"/>
    </row>
    <row r="843">
      <c r="A843" s="131"/>
      <c r="B843" s="131"/>
      <c r="C843" s="130"/>
      <c r="D843" s="130"/>
      <c r="X843" s="126"/>
      <c r="Y843" s="126"/>
      <c r="Z843" s="128"/>
      <c r="AA843" s="127"/>
    </row>
    <row r="844">
      <c r="A844" s="131"/>
      <c r="B844" s="131"/>
      <c r="C844" s="130"/>
      <c r="D844" s="130"/>
      <c r="X844" s="126"/>
      <c r="Y844" s="126"/>
      <c r="Z844" s="128"/>
      <c r="AA844" s="127"/>
    </row>
    <row r="845">
      <c r="A845" s="131"/>
      <c r="B845" s="131"/>
      <c r="C845" s="130"/>
      <c r="D845" s="130"/>
      <c r="X845" s="126"/>
      <c r="Y845" s="126"/>
      <c r="Z845" s="128"/>
      <c r="AA845" s="127"/>
    </row>
    <row r="846">
      <c r="A846" s="131"/>
      <c r="B846" s="131"/>
      <c r="C846" s="130"/>
      <c r="D846" s="130"/>
      <c r="X846" s="126"/>
      <c r="Y846" s="126"/>
      <c r="Z846" s="128"/>
      <c r="AA846" s="127"/>
    </row>
    <row r="847">
      <c r="A847" s="131"/>
      <c r="B847" s="131"/>
      <c r="C847" s="130"/>
      <c r="D847" s="130"/>
      <c r="X847" s="126"/>
      <c r="Y847" s="126"/>
      <c r="Z847" s="128"/>
      <c r="AA847" s="127"/>
    </row>
    <row r="848">
      <c r="A848" s="131"/>
      <c r="B848" s="131"/>
      <c r="C848" s="130"/>
      <c r="D848" s="130"/>
      <c r="X848" s="126"/>
      <c r="Y848" s="126"/>
      <c r="Z848" s="128"/>
      <c r="AA848" s="127"/>
    </row>
    <row r="849">
      <c r="A849" s="131"/>
      <c r="B849" s="131"/>
      <c r="C849" s="130"/>
      <c r="D849" s="130"/>
      <c r="X849" s="126"/>
      <c r="Y849" s="126"/>
      <c r="Z849" s="128"/>
      <c r="AA849" s="127"/>
    </row>
    <row r="850">
      <c r="A850" s="131"/>
      <c r="B850" s="131"/>
      <c r="C850" s="130"/>
      <c r="D850" s="130"/>
      <c r="X850" s="126"/>
      <c r="Y850" s="126"/>
      <c r="Z850" s="128"/>
      <c r="AA850" s="127"/>
    </row>
    <row r="851">
      <c r="A851" s="131"/>
      <c r="B851" s="131"/>
      <c r="C851" s="130"/>
      <c r="D851" s="130"/>
      <c r="X851" s="126"/>
      <c r="Y851" s="126"/>
      <c r="Z851" s="128"/>
      <c r="AA851" s="127"/>
    </row>
    <row r="852">
      <c r="A852" s="131"/>
      <c r="B852" s="131"/>
      <c r="C852" s="130"/>
      <c r="D852" s="130"/>
      <c r="X852" s="126"/>
      <c r="Y852" s="126"/>
      <c r="Z852" s="128"/>
      <c r="AA852" s="127"/>
    </row>
    <row r="853">
      <c r="A853" s="131"/>
      <c r="B853" s="131"/>
      <c r="C853" s="130"/>
      <c r="D853" s="130"/>
      <c r="X853" s="126"/>
      <c r="Y853" s="126"/>
      <c r="Z853" s="128"/>
      <c r="AA853" s="127"/>
    </row>
    <row r="854">
      <c r="A854" s="131"/>
      <c r="B854" s="131"/>
      <c r="C854" s="130"/>
      <c r="D854" s="130"/>
      <c r="X854" s="126"/>
      <c r="Y854" s="126"/>
      <c r="Z854" s="128"/>
      <c r="AA854" s="127"/>
    </row>
    <row r="855">
      <c r="A855" s="131"/>
      <c r="B855" s="131"/>
      <c r="C855" s="130"/>
      <c r="D855" s="130"/>
      <c r="X855" s="126"/>
      <c r="Y855" s="126"/>
      <c r="Z855" s="128"/>
      <c r="AA855" s="127"/>
    </row>
    <row r="856">
      <c r="A856" s="131"/>
      <c r="B856" s="131"/>
      <c r="C856" s="130"/>
      <c r="D856" s="130"/>
      <c r="X856" s="126"/>
      <c r="Y856" s="126"/>
      <c r="Z856" s="128"/>
      <c r="AA856" s="127"/>
    </row>
    <row r="857">
      <c r="A857" s="131"/>
      <c r="B857" s="131"/>
      <c r="C857" s="130"/>
      <c r="D857" s="130"/>
      <c r="X857" s="126"/>
      <c r="Y857" s="126"/>
      <c r="Z857" s="128"/>
      <c r="AA857" s="127"/>
    </row>
    <row r="858">
      <c r="A858" s="131"/>
      <c r="B858" s="131"/>
      <c r="C858" s="130"/>
      <c r="D858" s="130"/>
      <c r="X858" s="126"/>
      <c r="Y858" s="126"/>
      <c r="Z858" s="128"/>
      <c r="AA858" s="127"/>
    </row>
    <row r="859">
      <c r="A859" s="131"/>
      <c r="B859" s="131"/>
      <c r="C859" s="130"/>
      <c r="D859" s="130"/>
      <c r="X859" s="126"/>
      <c r="Y859" s="126"/>
      <c r="Z859" s="128"/>
      <c r="AA859" s="127"/>
    </row>
    <row r="860">
      <c r="A860" s="131"/>
      <c r="B860" s="131"/>
      <c r="C860" s="130"/>
      <c r="D860" s="130"/>
      <c r="X860" s="126"/>
      <c r="Y860" s="126"/>
      <c r="Z860" s="128"/>
      <c r="AA860" s="127"/>
    </row>
    <row r="861">
      <c r="A861" s="131"/>
      <c r="B861" s="131"/>
      <c r="C861" s="130"/>
      <c r="D861" s="130"/>
      <c r="X861" s="126"/>
      <c r="Y861" s="126"/>
      <c r="Z861" s="128"/>
      <c r="AA861" s="127"/>
    </row>
    <row r="862">
      <c r="A862" s="131"/>
      <c r="B862" s="131"/>
      <c r="C862" s="130"/>
      <c r="D862" s="130"/>
      <c r="X862" s="126"/>
      <c r="Y862" s="126"/>
      <c r="Z862" s="128"/>
      <c r="AA862" s="127"/>
    </row>
    <row r="863">
      <c r="A863" s="131"/>
      <c r="B863" s="131"/>
      <c r="C863" s="130"/>
      <c r="D863" s="130"/>
      <c r="X863" s="126"/>
      <c r="Y863" s="126"/>
      <c r="Z863" s="128"/>
      <c r="AA863" s="127"/>
    </row>
    <row r="864">
      <c r="A864" s="131"/>
      <c r="B864" s="131"/>
      <c r="C864" s="130"/>
      <c r="D864" s="130"/>
      <c r="X864" s="126"/>
      <c r="Y864" s="126"/>
      <c r="Z864" s="128"/>
      <c r="AA864" s="127"/>
    </row>
    <row r="865">
      <c r="A865" s="131"/>
      <c r="B865" s="131"/>
      <c r="C865" s="130"/>
      <c r="D865" s="130"/>
      <c r="X865" s="126"/>
      <c r="Y865" s="126"/>
      <c r="Z865" s="128"/>
      <c r="AA865" s="127"/>
    </row>
    <row r="866">
      <c r="A866" s="131"/>
      <c r="B866" s="131"/>
      <c r="C866" s="130"/>
      <c r="D866" s="130"/>
      <c r="X866" s="126"/>
      <c r="Y866" s="126"/>
      <c r="Z866" s="128"/>
      <c r="AA866" s="127"/>
    </row>
    <row r="867">
      <c r="A867" s="131"/>
      <c r="B867" s="131"/>
      <c r="C867" s="130"/>
      <c r="D867" s="130"/>
      <c r="X867" s="126"/>
      <c r="Y867" s="126"/>
      <c r="Z867" s="128"/>
      <c r="AA867" s="127"/>
    </row>
    <row r="868">
      <c r="A868" s="131"/>
      <c r="B868" s="131"/>
      <c r="C868" s="130"/>
      <c r="D868" s="130"/>
      <c r="X868" s="126"/>
      <c r="Y868" s="126"/>
      <c r="Z868" s="128"/>
      <c r="AA868" s="127"/>
    </row>
    <row r="869">
      <c r="A869" s="131"/>
      <c r="B869" s="131"/>
      <c r="C869" s="130"/>
      <c r="D869" s="130"/>
      <c r="X869" s="126"/>
      <c r="Y869" s="126"/>
      <c r="Z869" s="128"/>
      <c r="AA869" s="127"/>
    </row>
    <row r="870">
      <c r="A870" s="131"/>
      <c r="B870" s="131"/>
      <c r="C870" s="130"/>
      <c r="D870" s="130"/>
      <c r="X870" s="126"/>
      <c r="Y870" s="126"/>
      <c r="Z870" s="128"/>
      <c r="AA870" s="127"/>
    </row>
    <row r="871">
      <c r="A871" s="131"/>
      <c r="B871" s="131"/>
      <c r="C871" s="130"/>
      <c r="D871" s="130"/>
      <c r="X871" s="126"/>
      <c r="Y871" s="126"/>
      <c r="Z871" s="128"/>
      <c r="AA871" s="127"/>
    </row>
    <row r="872">
      <c r="A872" s="131"/>
      <c r="B872" s="131"/>
      <c r="C872" s="130"/>
      <c r="D872" s="130"/>
      <c r="X872" s="126"/>
      <c r="Y872" s="126"/>
      <c r="Z872" s="128"/>
      <c r="AA872" s="127"/>
    </row>
    <row r="873">
      <c r="A873" s="131"/>
      <c r="B873" s="131"/>
      <c r="C873" s="130"/>
      <c r="D873" s="130"/>
      <c r="X873" s="126"/>
      <c r="Y873" s="126"/>
      <c r="Z873" s="128"/>
      <c r="AA873" s="127"/>
    </row>
    <row r="874">
      <c r="A874" s="131"/>
      <c r="B874" s="131"/>
      <c r="C874" s="130"/>
      <c r="D874" s="130"/>
      <c r="X874" s="126"/>
      <c r="Y874" s="126"/>
      <c r="Z874" s="128"/>
      <c r="AA874" s="127"/>
    </row>
    <row r="875">
      <c r="A875" s="131"/>
      <c r="B875" s="131"/>
      <c r="C875" s="130"/>
      <c r="D875" s="130"/>
      <c r="X875" s="126"/>
      <c r="Y875" s="126"/>
      <c r="Z875" s="128"/>
      <c r="AA875" s="127"/>
    </row>
    <row r="876">
      <c r="A876" s="131"/>
      <c r="B876" s="131"/>
      <c r="C876" s="130"/>
      <c r="D876" s="130"/>
      <c r="X876" s="126"/>
      <c r="Y876" s="126"/>
      <c r="Z876" s="128"/>
      <c r="AA876" s="127"/>
    </row>
    <row r="877">
      <c r="A877" s="131"/>
      <c r="B877" s="131"/>
      <c r="C877" s="130"/>
      <c r="D877" s="130"/>
      <c r="X877" s="126"/>
      <c r="Y877" s="126"/>
      <c r="Z877" s="128"/>
      <c r="AA877" s="127"/>
    </row>
    <row r="878">
      <c r="A878" s="131"/>
      <c r="B878" s="131"/>
      <c r="C878" s="130"/>
      <c r="D878" s="130"/>
      <c r="X878" s="126"/>
      <c r="Y878" s="126"/>
      <c r="Z878" s="128"/>
      <c r="AA878" s="127"/>
    </row>
    <row r="879">
      <c r="A879" s="131"/>
      <c r="B879" s="131"/>
      <c r="C879" s="130"/>
      <c r="D879" s="130"/>
      <c r="X879" s="126"/>
      <c r="Y879" s="126"/>
      <c r="Z879" s="128"/>
      <c r="AA879" s="127"/>
    </row>
    <row r="880">
      <c r="A880" s="131"/>
      <c r="B880" s="131"/>
      <c r="C880" s="130"/>
      <c r="D880" s="130"/>
      <c r="X880" s="126"/>
      <c r="Y880" s="126"/>
      <c r="Z880" s="128"/>
      <c r="AA880" s="127"/>
    </row>
    <row r="881">
      <c r="A881" s="131"/>
      <c r="B881" s="131"/>
      <c r="C881" s="130"/>
      <c r="D881" s="130"/>
      <c r="X881" s="126"/>
      <c r="Y881" s="126"/>
      <c r="Z881" s="128"/>
      <c r="AA881" s="127"/>
    </row>
    <row r="882">
      <c r="A882" s="131"/>
      <c r="B882" s="131"/>
      <c r="C882" s="130"/>
      <c r="D882" s="130"/>
      <c r="X882" s="126"/>
      <c r="Y882" s="126"/>
      <c r="Z882" s="128"/>
      <c r="AA882" s="127"/>
    </row>
    <row r="883">
      <c r="A883" s="131"/>
      <c r="B883" s="131"/>
      <c r="C883" s="130"/>
      <c r="D883" s="130"/>
      <c r="X883" s="126"/>
      <c r="Y883" s="126"/>
      <c r="Z883" s="128"/>
      <c r="AA883" s="127"/>
    </row>
    <row r="884">
      <c r="A884" s="131"/>
      <c r="B884" s="131"/>
      <c r="C884" s="130"/>
      <c r="D884" s="130"/>
      <c r="X884" s="126"/>
      <c r="Y884" s="126"/>
      <c r="Z884" s="128"/>
      <c r="AA884" s="127"/>
    </row>
    <row r="885">
      <c r="A885" s="131"/>
      <c r="B885" s="131"/>
      <c r="C885" s="130"/>
      <c r="D885" s="130"/>
      <c r="X885" s="126"/>
      <c r="Y885" s="126"/>
      <c r="Z885" s="128"/>
      <c r="AA885" s="127"/>
    </row>
    <row r="886">
      <c r="A886" s="131"/>
      <c r="B886" s="131"/>
      <c r="C886" s="130"/>
      <c r="D886" s="130"/>
      <c r="X886" s="126"/>
      <c r="Y886" s="126"/>
      <c r="Z886" s="128"/>
      <c r="AA886" s="127"/>
    </row>
    <row r="887">
      <c r="A887" s="131"/>
      <c r="B887" s="131"/>
      <c r="C887" s="130"/>
      <c r="D887" s="130"/>
      <c r="X887" s="126"/>
      <c r="Y887" s="126"/>
      <c r="Z887" s="128"/>
      <c r="AA887" s="127"/>
    </row>
    <row r="888">
      <c r="A888" s="131"/>
      <c r="B888" s="131"/>
      <c r="C888" s="130"/>
      <c r="D888" s="130"/>
      <c r="X888" s="126"/>
      <c r="Y888" s="126"/>
      <c r="Z888" s="128"/>
      <c r="AA888" s="127"/>
    </row>
    <row r="889">
      <c r="A889" s="131"/>
      <c r="B889" s="131"/>
      <c r="C889" s="130"/>
      <c r="D889" s="130"/>
      <c r="X889" s="126"/>
      <c r="Y889" s="126"/>
      <c r="Z889" s="128"/>
      <c r="AA889" s="127"/>
    </row>
    <row r="890">
      <c r="A890" s="131"/>
      <c r="B890" s="131"/>
      <c r="C890" s="130"/>
      <c r="D890" s="130"/>
      <c r="X890" s="126"/>
      <c r="Y890" s="126"/>
      <c r="Z890" s="128"/>
      <c r="AA890" s="127"/>
    </row>
    <row r="891">
      <c r="A891" s="131"/>
      <c r="B891" s="131"/>
      <c r="C891" s="130"/>
      <c r="D891" s="130"/>
      <c r="X891" s="126"/>
      <c r="Y891" s="126"/>
      <c r="Z891" s="128"/>
      <c r="AA891" s="127"/>
    </row>
    <row r="892">
      <c r="A892" s="131"/>
      <c r="B892" s="131"/>
      <c r="C892" s="130"/>
      <c r="D892" s="130"/>
      <c r="X892" s="126"/>
      <c r="Y892" s="126"/>
      <c r="Z892" s="128"/>
      <c r="AA892" s="127"/>
    </row>
    <row r="893">
      <c r="A893" s="131"/>
      <c r="B893" s="131"/>
      <c r="C893" s="130"/>
      <c r="D893" s="130"/>
      <c r="X893" s="126"/>
      <c r="Y893" s="126"/>
      <c r="Z893" s="128"/>
      <c r="AA893" s="127"/>
    </row>
    <row r="894">
      <c r="A894" s="131"/>
      <c r="B894" s="131"/>
      <c r="C894" s="130"/>
      <c r="D894" s="130"/>
      <c r="X894" s="126"/>
      <c r="Y894" s="126"/>
      <c r="Z894" s="128"/>
      <c r="AA894" s="127"/>
    </row>
    <row r="895">
      <c r="A895" s="131"/>
      <c r="B895" s="131"/>
      <c r="C895" s="130"/>
      <c r="D895" s="130"/>
      <c r="X895" s="126"/>
      <c r="Y895" s="126"/>
      <c r="Z895" s="128"/>
      <c r="AA895" s="127"/>
    </row>
    <row r="896">
      <c r="A896" s="131"/>
      <c r="B896" s="131"/>
      <c r="C896" s="130"/>
      <c r="D896" s="130"/>
      <c r="X896" s="126"/>
      <c r="Y896" s="126"/>
      <c r="Z896" s="128"/>
      <c r="AA896" s="127"/>
    </row>
    <row r="897">
      <c r="A897" s="131"/>
      <c r="B897" s="131"/>
      <c r="C897" s="130"/>
      <c r="D897" s="130"/>
      <c r="X897" s="126"/>
      <c r="Y897" s="126"/>
      <c r="Z897" s="128"/>
      <c r="AA897" s="127"/>
    </row>
    <row r="898">
      <c r="A898" s="131"/>
      <c r="B898" s="131"/>
      <c r="C898" s="130"/>
      <c r="D898" s="130"/>
      <c r="X898" s="126"/>
      <c r="Y898" s="126"/>
      <c r="Z898" s="128"/>
      <c r="AA898" s="127"/>
    </row>
    <row r="899">
      <c r="A899" s="131"/>
      <c r="B899" s="131"/>
      <c r="C899" s="130"/>
      <c r="D899" s="130"/>
      <c r="X899" s="126"/>
      <c r="Y899" s="126"/>
      <c r="Z899" s="128"/>
      <c r="AA899" s="127"/>
    </row>
    <row r="900">
      <c r="A900" s="131"/>
      <c r="B900" s="131"/>
      <c r="C900" s="130"/>
      <c r="D900" s="130"/>
      <c r="X900" s="126"/>
      <c r="Y900" s="126"/>
      <c r="Z900" s="128"/>
      <c r="AA900" s="127"/>
    </row>
    <row r="901">
      <c r="A901" s="131"/>
      <c r="B901" s="131"/>
      <c r="C901" s="130"/>
      <c r="D901" s="130"/>
      <c r="X901" s="126"/>
      <c r="Y901" s="126"/>
      <c r="Z901" s="128"/>
      <c r="AA901" s="127"/>
    </row>
    <row r="902">
      <c r="A902" s="131"/>
      <c r="B902" s="131"/>
      <c r="C902" s="130"/>
      <c r="D902" s="130"/>
      <c r="X902" s="126"/>
      <c r="Y902" s="126"/>
      <c r="Z902" s="128"/>
      <c r="AA902" s="127"/>
    </row>
    <row r="903">
      <c r="A903" s="131"/>
      <c r="B903" s="131"/>
      <c r="C903" s="130"/>
      <c r="D903" s="130"/>
      <c r="X903" s="126"/>
      <c r="Y903" s="126"/>
      <c r="Z903" s="128"/>
      <c r="AA903" s="127"/>
    </row>
    <row r="904">
      <c r="A904" s="131"/>
      <c r="B904" s="131"/>
      <c r="C904" s="130"/>
      <c r="D904" s="130"/>
      <c r="X904" s="126"/>
      <c r="Y904" s="126"/>
      <c r="Z904" s="128"/>
      <c r="AA904" s="127"/>
    </row>
    <row r="905">
      <c r="A905" s="131"/>
      <c r="B905" s="131"/>
      <c r="C905" s="130"/>
      <c r="D905" s="130"/>
      <c r="X905" s="126"/>
      <c r="Y905" s="126"/>
      <c r="Z905" s="128"/>
      <c r="AA905" s="127"/>
    </row>
    <row r="906">
      <c r="A906" s="131"/>
      <c r="B906" s="131"/>
      <c r="C906" s="130"/>
      <c r="D906" s="130"/>
      <c r="X906" s="126"/>
      <c r="Y906" s="126"/>
      <c r="Z906" s="128"/>
      <c r="AA906" s="127"/>
    </row>
    <row r="907">
      <c r="A907" s="131"/>
      <c r="B907" s="131"/>
      <c r="C907" s="130"/>
      <c r="D907" s="130"/>
      <c r="X907" s="126"/>
      <c r="Y907" s="126"/>
      <c r="Z907" s="128"/>
      <c r="AA907" s="127"/>
    </row>
    <row r="908">
      <c r="A908" s="131"/>
      <c r="B908" s="131"/>
      <c r="C908" s="130"/>
      <c r="D908" s="130"/>
      <c r="X908" s="126"/>
      <c r="Y908" s="126"/>
      <c r="Z908" s="128"/>
      <c r="AA908" s="127"/>
    </row>
    <row r="909">
      <c r="A909" s="131"/>
      <c r="B909" s="131"/>
      <c r="C909" s="130"/>
      <c r="D909" s="130"/>
      <c r="X909" s="126"/>
      <c r="Y909" s="126"/>
      <c r="Z909" s="128"/>
      <c r="AA909" s="127"/>
    </row>
    <row r="910">
      <c r="A910" s="131"/>
      <c r="B910" s="131"/>
      <c r="C910" s="130"/>
      <c r="D910" s="130"/>
      <c r="X910" s="126"/>
      <c r="Y910" s="126"/>
      <c r="Z910" s="128"/>
      <c r="AA910" s="127"/>
    </row>
    <row r="911">
      <c r="A911" s="131"/>
      <c r="B911" s="131"/>
      <c r="C911" s="130"/>
      <c r="D911" s="130"/>
      <c r="X911" s="126"/>
      <c r="Y911" s="126"/>
      <c r="Z911" s="128"/>
      <c r="AA911" s="127"/>
    </row>
    <row r="912">
      <c r="A912" s="131"/>
      <c r="B912" s="131"/>
      <c r="C912" s="130"/>
      <c r="D912" s="130"/>
      <c r="X912" s="126"/>
      <c r="Y912" s="126"/>
      <c r="Z912" s="128"/>
      <c r="AA912" s="127"/>
    </row>
    <row r="913">
      <c r="A913" s="131"/>
      <c r="B913" s="131"/>
      <c r="C913" s="130"/>
      <c r="D913" s="130"/>
      <c r="X913" s="126"/>
      <c r="Y913" s="126"/>
      <c r="Z913" s="128"/>
      <c r="AA913" s="127"/>
    </row>
    <row r="914">
      <c r="A914" s="131"/>
      <c r="B914" s="131"/>
      <c r="C914" s="130"/>
      <c r="D914" s="130"/>
      <c r="X914" s="126"/>
      <c r="Y914" s="126"/>
      <c r="Z914" s="128"/>
      <c r="AA914" s="127"/>
    </row>
    <row r="915">
      <c r="A915" s="131"/>
      <c r="B915" s="131"/>
      <c r="C915" s="130"/>
      <c r="D915" s="130"/>
      <c r="X915" s="126"/>
      <c r="Y915" s="126"/>
      <c r="Z915" s="128"/>
      <c r="AA915" s="127"/>
    </row>
    <row r="916">
      <c r="A916" s="131"/>
      <c r="B916" s="131"/>
      <c r="C916" s="130"/>
      <c r="D916" s="130"/>
      <c r="X916" s="126"/>
      <c r="Y916" s="126"/>
      <c r="Z916" s="128"/>
      <c r="AA916" s="127"/>
    </row>
    <row r="917">
      <c r="A917" s="131"/>
      <c r="B917" s="131"/>
      <c r="C917" s="130"/>
      <c r="D917" s="130"/>
      <c r="X917" s="126"/>
      <c r="Y917" s="126"/>
      <c r="Z917" s="128"/>
      <c r="AA917" s="127"/>
    </row>
    <row r="918">
      <c r="A918" s="131"/>
      <c r="B918" s="131"/>
      <c r="C918" s="130"/>
      <c r="D918" s="130"/>
      <c r="X918" s="126"/>
      <c r="Y918" s="126"/>
      <c r="Z918" s="128"/>
      <c r="AA918" s="127"/>
    </row>
    <row r="919">
      <c r="A919" s="131"/>
      <c r="B919" s="131"/>
      <c r="C919" s="130"/>
      <c r="D919" s="130"/>
      <c r="X919" s="126"/>
      <c r="Y919" s="126"/>
      <c r="Z919" s="128"/>
      <c r="AA919" s="127"/>
    </row>
    <row r="920">
      <c r="A920" s="131"/>
      <c r="B920" s="131"/>
      <c r="C920" s="130"/>
      <c r="D920" s="130"/>
      <c r="X920" s="126"/>
      <c r="Y920" s="126"/>
      <c r="Z920" s="128"/>
      <c r="AA920" s="127"/>
    </row>
    <row r="921">
      <c r="A921" s="131"/>
      <c r="B921" s="131"/>
      <c r="C921" s="130"/>
      <c r="D921" s="130"/>
      <c r="X921" s="126"/>
      <c r="Y921" s="126"/>
      <c r="Z921" s="128"/>
      <c r="AA921" s="127"/>
    </row>
    <row r="922">
      <c r="A922" s="131"/>
      <c r="B922" s="131"/>
      <c r="C922" s="130"/>
      <c r="D922" s="130"/>
      <c r="X922" s="126"/>
      <c r="Y922" s="126"/>
      <c r="Z922" s="128"/>
      <c r="AA922" s="127"/>
    </row>
    <row r="923">
      <c r="A923" s="131"/>
      <c r="B923" s="131"/>
      <c r="C923" s="130"/>
      <c r="D923" s="130"/>
      <c r="X923" s="126"/>
      <c r="Y923" s="126"/>
      <c r="Z923" s="128"/>
      <c r="AA923" s="127"/>
    </row>
    <row r="924">
      <c r="A924" s="131"/>
      <c r="B924" s="131"/>
      <c r="C924" s="130"/>
      <c r="D924" s="130"/>
      <c r="X924" s="126"/>
      <c r="Y924" s="126"/>
      <c r="Z924" s="128"/>
      <c r="AA924" s="127"/>
    </row>
    <row r="925">
      <c r="A925" s="131"/>
      <c r="B925" s="131"/>
      <c r="C925" s="130"/>
      <c r="D925" s="130"/>
      <c r="X925" s="126"/>
      <c r="Y925" s="126"/>
      <c r="Z925" s="128"/>
      <c r="AA925" s="127"/>
    </row>
    <row r="926">
      <c r="A926" s="131"/>
      <c r="B926" s="131"/>
      <c r="C926" s="130"/>
      <c r="D926" s="130"/>
      <c r="X926" s="126"/>
      <c r="Y926" s="126"/>
      <c r="Z926" s="128"/>
      <c r="AA926" s="127"/>
    </row>
    <row r="927">
      <c r="A927" s="131"/>
      <c r="B927" s="131"/>
      <c r="C927" s="130"/>
      <c r="D927" s="130"/>
      <c r="X927" s="126"/>
      <c r="Y927" s="126"/>
      <c r="Z927" s="128"/>
      <c r="AA927" s="127"/>
    </row>
    <row r="928">
      <c r="A928" s="131"/>
      <c r="B928" s="131"/>
      <c r="C928" s="130"/>
      <c r="D928" s="130"/>
      <c r="X928" s="126"/>
      <c r="Y928" s="126"/>
      <c r="Z928" s="128"/>
      <c r="AA928" s="127"/>
    </row>
    <row r="929">
      <c r="A929" s="131"/>
      <c r="B929" s="131"/>
      <c r="C929" s="130"/>
      <c r="D929" s="130"/>
      <c r="X929" s="126"/>
      <c r="Y929" s="126"/>
      <c r="Z929" s="128"/>
      <c r="AA929" s="127"/>
    </row>
    <row r="930">
      <c r="A930" s="131"/>
      <c r="B930" s="131"/>
      <c r="C930" s="130"/>
      <c r="D930" s="130"/>
      <c r="X930" s="126"/>
      <c r="Y930" s="126"/>
      <c r="Z930" s="128"/>
      <c r="AA930" s="127"/>
    </row>
    <row r="931">
      <c r="A931" s="131"/>
      <c r="B931" s="131"/>
      <c r="C931" s="130"/>
      <c r="D931" s="130"/>
      <c r="X931" s="126"/>
      <c r="Y931" s="126"/>
      <c r="Z931" s="128"/>
      <c r="AA931" s="127"/>
    </row>
    <row r="932">
      <c r="A932" s="131"/>
      <c r="B932" s="131"/>
      <c r="C932" s="130"/>
      <c r="D932" s="130"/>
      <c r="X932" s="126"/>
      <c r="Y932" s="126"/>
      <c r="Z932" s="128"/>
      <c r="AA932" s="127"/>
    </row>
    <row r="933">
      <c r="A933" s="131"/>
      <c r="B933" s="131"/>
      <c r="C933" s="130"/>
      <c r="D933" s="130"/>
      <c r="X933" s="126"/>
      <c r="Y933" s="126"/>
      <c r="Z933" s="128"/>
      <c r="AA933" s="127"/>
    </row>
    <row r="934">
      <c r="A934" s="131"/>
      <c r="B934" s="131"/>
      <c r="C934" s="130"/>
      <c r="D934" s="130"/>
      <c r="X934" s="126"/>
      <c r="Y934" s="126"/>
      <c r="Z934" s="128"/>
      <c r="AA934" s="127"/>
    </row>
    <row r="935">
      <c r="A935" s="131"/>
      <c r="B935" s="131"/>
      <c r="C935" s="130"/>
      <c r="D935" s="130"/>
      <c r="X935" s="126"/>
      <c r="Y935" s="126"/>
      <c r="Z935" s="128"/>
      <c r="AA935" s="127"/>
    </row>
    <row r="936">
      <c r="A936" s="131"/>
      <c r="B936" s="131"/>
      <c r="C936" s="130"/>
      <c r="D936" s="130"/>
      <c r="X936" s="126"/>
      <c r="Y936" s="126"/>
      <c r="Z936" s="128"/>
      <c r="AA936" s="127"/>
    </row>
    <row r="937">
      <c r="A937" s="131"/>
      <c r="B937" s="131"/>
      <c r="C937" s="130"/>
      <c r="D937" s="130"/>
      <c r="X937" s="126"/>
      <c r="Y937" s="126"/>
      <c r="Z937" s="128"/>
      <c r="AA937" s="127"/>
    </row>
    <row r="938">
      <c r="A938" s="131"/>
      <c r="B938" s="131"/>
      <c r="C938" s="130"/>
      <c r="D938" s="130"/>
      <c r="X938" s="126"/>
      <c r="Y938" s="126"/>
      <c r="Z938" s="128"/>
      <c r="AA938" s="127"/>
    </row>
    <row r="939">
      <c r="A939" s="131"/>
      <c r="B939" s="131"/>
      <c r="C939" s="130"/>
      <c r="D939" s="130"/>
      <c r="X939" s="126"/>
      <c r="Y939" s="126"/>
      <c r="Z939" s="128"/>
      <c r="AA939" s="127"/>
    </row>
    <row r="940">
      <c r="A940" s="131"/>
      <c r="B940" s="131"/>
      <c r="C940" s="130"/>
      <c r="D940" s="130"/>
      <c r="X940" s="126"/>
      <c r="Y940" s="126"/>
      <c r="Z940" s="128"/>
      <c r="AA940" s="127"/>
    </row>
    <row r="941">
      <c r="A941" s="131"/>
      <c r="B941" s="131"/>
      <c r="C941" s="130"/>
      <c r="D941" s="130"/>
      <c r="X941" s="126"/>
      <c r="Y941" s="126"/>
      <c r="Z941" s="128"/>
      <c r="AA941" s="127"/>
    </row>
    <row r="942">
      <c r="A942" s="131"/>
      <c r="B942" s="131"/>
      <c r="C942" s="130"/>
      <c r="D942" s="130"/>
      <c r="X942" s="126"/>
      <c r="Y942" s="126"/>
      <c r="Z942" s="128"/>
      <c r="AA942" s="127"/>
    </row>
    <row r="943">
      <c r="A943" s="131"/>
      <c r="B943" s="131"/>
      <c r="C943" s="130"/>
      <c r="D943" s="130"/>
      <c r="X943" s="126"/>
      <c r="Y943" s="126"/>
      <c r="Z943" s="128"/>
      <c r="AA943" s="127"/>
    </row>
    <row r="944">
      <c r="A944" s="131"/>
      <c r="B944" s="131"/>
      <c r="C944" s="130"/>
      <c r="D944" s="130"/>
      <c r="X944" s="126"/>
      <c r="Y944" s="126"/>
      <c r="Z944" s="128"/>
      <c r="AA944" s="127"/>
    </row>
    <row r="945">
      <c r="A945" s="131"/>
      <c r="B945" s="131"/>
      <c r="C945" s="130"/>
      <c r="D945" s="130"/>
      <c r="X945" s="126"/>
      <c r="Y945" s="126"/>
      <c r="Z945" s="128"/>
      <c r="AA945" s="127"/>
    </row>
    <row r="946">
      <c r="A946" s="131"/>
      <c r="B946" s="131"/>
      <c r="C946" s="130"/>
      <c r="D946" s="130"/>
      <c r="X946" s="126"/>
      <c r="Y946" s="126"/>
      <c r="Z946" s="128"/>
      <c r="AA946" s="127"/>
    </row>
    <row r="947">
      <c r="A947" s="131"/>
      <c r="B947" s="131"/>
      <c r="C947" s="130"/>
      <c r="D947" s="130"/>
      <c r="X947" s="126"/>
      <c r="Y947" s="126"/>
      <c r="Z947" s="128"/>
      <c r="AA947" s="127"/>
    </row>
    <row r="948">
      <c r="A948" s="131"/>
      <c r="B948" s="131"/>
      <c r="C948" s="130"/>
      <c r="D948" s="130"/>
      <c r="X948" s="126"/>
      <c r="Y948" s="126"/>
      <c r="Z948" s="128"/>
      <c r="AA948" s="127"/>
    </row>
    <row r="949">
      <c r="A949" s="131"/>
      <c r="B949" s="131"/>
      <c r="C949" s="130"/>
      <c r="D949" s="130"/>
      <c r="X949" s="126"/>
      <c r="Y949" s="126"/>
      <c r="Z949" s="128"/>
      <c r="AA949" s="127"/>
    </row>
    <row r="950">
      <c r="A950" s="131"/>
      <c r="B950" s="131"/>
      <c r="C950" s="130"/>
      <c r="D950" s="130"/>
      <c r="X950" s="126"/>
      <c r="Y950" s="126"/>
      <c r="Z950" s="128"/>
      <c r="AA950" s="127"/>
    </row>
    <row r="951">
      <c r="A951" s="131"/>
      <c r="B951" s="131"/>
      <c r="C951" s="130"/>
      <c r="D951" s="130"/>
      <c r="X951" s="126"/>
      <c r="Y951" s="126"/>
      <c r="Z951" s="128"/>
      <c r="AA951" s="127"/>
    </row>
    <row r="952">
      <c r="A952" s="131"/>
      <c r="B952" s="131"/>
      <c r="C952" s="130"/>
      <c r="D952" s="130"/>
      <c r="X952" s="126"/>
      <c r="Y952" s="126"/>
      <c r="Z952" s="128"/>
      <c r="AA952" s="127"/>
    </row>
    <row r="953">
      <c r="A953" s="131"/>
      <c r="B953" s="131"/>
      <c r="C953" s="130"/>
      <c r="D953" s="130"/>
      <c r="X953" s="126"/>
      <c r="Y953" s="126"/>
      <c r="Z953" s="128"/>
      <c r="AA953" s="127"/>
    </row>
    <row r="954">
      <c r="A954" s="131"/>
      <c r="B954" s="131"/>
      <c r="C954" s="130"/>
      <c r="D954" s="130"/>
      <c r="X954" s="126"/>
      <c r="Y954" s="126"/>
      <c r="Z954" s="128"/>
      <c r="AA954" s="127"/>
    </row>
    <row r="955">
      <c r="A955" s="131"/>
      <c r="B955" s="131"/>
      <c r="C955" s="130"/>
      <c r="D955" s="130"/>
      <c r="X955" s="126"/>
      <c r="Y955" s="126"/>
      <c r="Z955" s="128"/>
      <c r="AA955" s="127"/>
    </row>
    <row r="956">
      <c r="A956" s="131"/>
      <c r="B956" s="131"/>
      <c r="C956" s="130"/>
      <c r="D956" s="130"/>
      <c r="X956" s="126"/>
      <c r="Y956" s="126"/>
      <c r="Z956" s="128"/>
      <c r="AA956" s="127"/>
    </row>
    <row r="957">
      <c r="A957" s="131"/>
      <c r="B957" s="131"/>
      <c r="C957" s="130"/>
      <c r="D957" s="130"/>
      <c r="X957" s="126"/>
      <c r="Y957" s="126"/>
      <c r="Z957" s="128"/>
      <c r="AA957" s="127"/>
    </row>
    <row r="958">
      <c r="A958" s="131"/>
      <c r="B958" s="131"/>
      <c r="C958" s="130"/>
      <c r="D958" s="130"/>
      <c r="X958" s="126"/>
      <c r="Y958" s="126"/>
      <c r="Z958" s="128"/>
      <c r="AA958" s="127"/>
    </row>
    <row r="959">
      <c r="A959" s="131"/>
      <c r="B959" s="131"/>
      <c r="C959" s="130"/>
      <c r="D959" s="130"/>
      <c r="X959" s="126"/>
      <c r="Y959" s="126"/>
      <c r="Z959" s="128"/>
      <c r="AA959" s="127"/>
    </row>
    <row r="960">
      <c r="A960" s="131"/>
      <c r="B960" s="131"/>
      <c r="C960" s="130"/>
      <c r="D960" s="130"/>
      <c r="X960" s="126"/>
      <c r="Y960" s="126"/>
      <c r="Z960" s="128"/>
      <c r="AA960" s="127"/>
    </row>
    <row r="961">
      <c r="A961" s="131"/>
      <c r="B961" s="131"/>
      <c r="C961" s="130"/>
      <c r="D961" s="130"/>
      <c r="X961" s="126"/>
      <c r="Y961" s="126"/>
      <c r="Z961" s="128"/>
      <c r="AA961" s="127"/>
    </row>
    <row r="962">
      <c r="A962" s="131"/>
      <c r="B962" s="131"/>
      <c r="C962" s="130"/>
      <c r="D962" s="130"/>
      <c r="X962" s="126"/>
      <c r="Y962" s="126"/>
      <c r="Z962" s="128"/>
      <c r="AA962" s="127"/>
    </row>
    <row r="963">
      <c r="A963" s="131"/>
      <c r="B963" s="131"/>
      <c r="C963" s="130"/>
      <c r="D963" s="130"/>
      <c r="X963" s="126"/>
      <c r="Y963" s="126"/>
      <c r="Z963" s="128"/>
      <c r="AA963" s="127"/>
    </row>
    <row r="964">
      <c r="A964" s="131"/>
      <c r="B964" s="131"/>
      <c r="C964" s="130"/>
      <c r="D964" s="130"/>
      <c r="X964" s="126"/>
      <c r="Y964" s="126"/>
      <c r="Z964" s="128"/>
      <c r="AA964" s="127"/>
    </row>
    <row r="965">
      <c r="A965" s="131"/>
      <c r="B965" s="131"/>
      <c r="C965" s="130"/>
      <c r="D965" s="130"/>
      <c r="X965" s="126"/>
      <c r="Y965" s="126"/>
      <c r="Z965" s="128"/>
      <c r="AA965" s="127"/>
    </row>
    <row r="966">
      <c r="A966" s="131"/>
      <c r="B966" s="131"/>
      <c r="C966" s="130"/>
      <c r="D966" s="130"/>
      <c r="X966" s="126"/>
      <c r="Y966" s="126"/>
      <c r="Z966" s="128"/>
      <c r="AA966" s="127"/>
    </row>
    <row r="967">
      <c r="A967" s="131"/>
      <c r="B967" s="131"/>
      <c r="C967" s="130"/>
      <c r="D967" s="130"/>
      <c r="X967" s="126"/>
      <c r="Y967" s="126"/>
      <c r="Z967" s="128"/>
      <c r="AA967" s="127"/>
    </row>
    <row r="968">
      <c r="A968" s="131"/>
      <c r="B968" s="131"/>
      <c r="C968" s="130"/>
      <c r="D968" s="130"/>
      <c r="X968" s="126"/>
      <c r="Y968" s="126"/>
      <c r="Z968" s="128"/>
      <c r="AA968" s="127"/>
    </row>
    <row r="969">
      <c r="A969" s="131"/>
      <c r="B969" s="131"/>
      <c r="C969" s="130"/>
      <c r="D969" s="130"/>
      <c r="X969" s="126"/>
      <c r="Y969" s="126"/>
      <c r="Z969" s="128"/>
      <c r="AA969" s="127"/>
    </row>
    <row r="970">
      <c r="A970" s="131"/>
      <c r="B970" s="131"/>
      <c r="C970" s="130"/>
      <c r="D970" s="130"/>
      <c r="X970" s="126"/>
      <c r="Y970" s="126"/>
      <c r="Z970" s="128"/>
      <c r="AA970" s="127"/>
    </row>
    <row r="971">
      <c r="A971" s="131"/>
      <c r="B971" s="131"/>
      <c r="C971" s="130"/>
      <c r="D971" s="130"/>
      <c r="X971" s="126"/>
      <c r="Y971" s="126"/>
      <c r="Z971" s="128"/>
      <c r="AA971" s="127"/>
    </row>
    <row r="972">
      <c r="A972" s="131"/>
      <c r="B972" s="131"/>
      <c r="C972" s="130"/>
      <c r="D972" s="130"/>
      <c r="X972" s="126"/>
      <c r="Y972" s="126"/>
      <c r="Z972" s="128"/>
      <c r="AA972" s="127"/>
    </row>
    <row r="973">
      <c r="A973" s="131"/>
      <c r="B973" s="131"/>
      <c r="C973" s="130"/>
      <c r="D973" s="130"/>
      <c r="X973" s="126"/>
      <c r="Y973" s="126"/>
      <c r="Z973" s="128"/>
      <c r="AA973" s="127"/>
    </row>
    <row r="974">
      <c r="A974" s="131"/>
      <c r="B974" s="131"/>
      <c r="C974" s="130"/>
      <c r="D974" s="130"/>
      <c r="X974" s="126"/>
      <c r="Y974" s="126"/>
      <c r="Z974" s="128"/>
      <c r="AA974" s="127"/>
    </row>
    <row r="975">
      <c r="A975" s="131"/>
      <c r="B975" s="131"/>
      <c r="C975" s="130"/>
      <c r="D975" s="130"/>
      <c r="X975" s="126"/>
      <c r="Y975" s="126"/>
      <c r="Z975" s="128"/>
      <c r="AA975" s="127"/>
    </row>
    <row r="976">
      <c r="A976" s="131"/>
      <c r="B976" s="131"/>
      <c r="C976" s="130"/>
      <c r="D976" s="130"/>
      <c r="X976" s="126"/>
      <c r="Y976" s="126"/>
      <c r="Z976" s="128"/>
      <c r="AA976" s="127"/>
    </row>
    <row r="977">
      <c r="A977" s="131"/>
      <c r="B977" s="131"/>
      <c r="C977" s="130"/>
      <c r="D977" s="130"/>
      <c r="X977" s="126"/>
      <c r="Y977" s="126"/>
      <c r="Z977" s="128"/>
      <c r="AA977" s="127"/>
    </row>
    <row r="978">
      <c r="A978" s="131"/>
      <c r="B978" s="131"/>
      <c r="C978" s="130"/>
      <c r="D978" s="130"/>
      <c r="X978" s="126"/>
      <c r="Y978" s="126"/>
      <c r="Z978" s="128"/>
      <c r="AA978" s="127"/>
    </row>
    <row r="979">
      <c r="A979" s="131"/>
      <c r="B979" s="131"/>
      <c r="C979" s="130"/>
      <c r="D979" s="130"/>
      <c r="X979" s="126"/>
      <c r="Y979" s="126"/>
      <c r="Z979" s="128"/>
      <c r="AA979" s="127"/>
    </row>
    <row r="980">
      <c r="A980" s="131"/>
      <c r="B980" s="131"/>
      <c r="C980" s="130"/>
      <c r="D980" s="130"/>
      <c r="X980" s="126"/>
      <c r="Y980" s="126"/>
      <c r="Z980" s="128"/>
      <c r="AA980" s="127"/>
    </row>
    <row r="981">
      <c r="A981" s="131"/>
      <c r="B981" s="131"/>
      <c r="C981" s="130"/>
      <c r="D981" s="130"/>
      <c r="X981" s="126"/>
      <c r="Y981" s="126"/>
      <c r="Z981" s="128"/>
      <c r="AA981" s="127"/>
    </row>
    <row r="982">
      <c r="A982" s="131"/>
      <c r="B982" s="131"/>
      <c r="C982" s="130"/>
      <c r="D982" s="130"/>
      <c r="X982" s="126"/>
      <c r="Y982" s="126"/>
      <c r="Z982" s="128"/>
      <c r="AA982" s="127"/>
    </row>
    <row r="983">
      <c r="A983" s="131"/>
      <c r="B983" s="131"/>
      <c r="C983" s="130"/>
      <c r="D983" s="130"/>
      <c r="X983" s="126"/>
      <c r="Y983" s="126"/>
      <c r="Z983" s="128"/>
      <c r="AA983" s="127"/>
    </row>
    <row r="984">
      <c r="A984" s="131"/>
      <c r="B984" s="131"/>
      <c r="C984" s="130"/>
      <c r="D984" s="130"/>
      <c r="X984" s="126"/>
      <c r="Y984" s="126"/>
      <c r="Z984" s="128"/>
      <c r="AA984" s="127"/>
    </row>
    <row r="985">
      <c r="A985" s="131"/>
      <c r="B985" s="131"/>
      <c r="C985" s="130"/>
      <c r="D985" s="130"/>
      <c r="X985" s="126"/>
      <c r="Y985" s="126"/>
      <c r="Z985" s="128"/>
      <c r="AA985" s="127"/>
    </row>
    <row r="986">
      <c r="A986" s="131"/>
      <c r="B986" s="131"/>
      <c r="C986" s="130"/>
      <c r="D986" s="130"/>
      <c r="X986" s="126"/>
      <c r="Y986" s="126"/>
      <c r="Z986" s="128"/>
      <c r="AA986" s="127"/>
    </row>
    <row r="987">
      <c r="A987" s="131"/>
      <c r="B987" s="131"/>
      <c r="C987" s="130"/>
      <c r="D987" s="130"/>
      <c r="X987" s="126"/>
      <c r="Y987" s="126"/>
      <c r="Z987" s="128"/>
      <c r="AA987" s="127"/>
    </row>
    <row r="988">
      <c r="A988" s="131"/>
      <c r="B988" s="131"/>
      <c r="C988" s="130"/>
      <c r="D988" s="130"/>
      <c r="X988" s="126"/>
      <c r="Y988" s="126"/>
      <c r="Z988" s="128"/>
      <c r="AA988" s="127"/>
    </row>
    <row r="989">
      <c r="A989" s="131"/>
      <c r="B989" s="131"/>
      <c r="C989" s="130"/>
      <c r="D989" s="130"/>
      <c r="X989" s="126"/>
      <c r="Y989" s="126"/>
      <c r="Z989" s="128"/>
      <c r="AA989" s="127"/>
    </row>
    <row r="990">
      <c r="A990" s="131"/>
      <c r="B990" s="131"/>
      <c r="C990" s="130"/>
      <c r="D990" s="130"/>
      <c r="X990" s="126"/>
      <c r="Y990" s="126"/>
      <c r="Z990" s="128"/>
      <c r="AA990" s="127"/>
    </row>
    <row r="991">
      <c r="A991" s="131"/>
      <c r="B991" s="131"/>
      <c r="C991" s="130"/>
      <c r="D991" s="130"/>
      <c r="X991" s="126"/>
      <c r="Y991" s="126"/>
      <c r="Z991" s="128"/>
      <c r="AA991" s="127"/>
    </row>
    <row r="992">
      <c r="A992" s="131"/>
      <c r="B992" s="131"/>
      <c r="C992" s="130"/>
      <c r="D992" s="130"/>
      <c r="X992" s="126"/>
      <c r="Y992" s="126"/>
      <c r="Z992" s="128"/>
      <c r="AA992" s="127"/>
    </row>
    <row r="993">
      <c r="A993" s="131"/>
      <c r="B993" s="131"/>
      <c r="C993" s="130"/>
      <c r="D993" s="130"/>
      <c r="X993" s="126"/>
      <c r="Y993" s="126"/>
      <c r="Z993" s="128"/>
      <c r="AA993" s="127"/>
    </row>
    <row r="994">
      <c r="A994" s="131"/>
      <c r="B994" s="131"/>
      <c r="C994" s="130"/>
      <c r="D994" s="130"/>
      <c r="X994" s="126"/>
      <c r="Y994" s="126"/>
      <c r="Z994" s="128"/>
      <c r="AA994" s="127"/>
    </row>
    <row r="995">
      <c r="A995" s="131"/>
      <c r="B995" s="131"/>
      <c r="C995" s="130"/>
      <c r="D995" s="130"/>
      <c r="X995" s="126"/>
      <c r="Y995" s="126"/>
      <c r="Z995" s="128"/>
      <c r="AA995" s="127"/>
    </row>
    <row r="996">
      <c r="A996" s="131"/>
      <c r="B996" s="131"/>
      <c r="C996" s="130"/>
      <c r="D996" s="130"/>
      <c r="X996" s="126"/>
      <c r="Y996" s="126"/>
      <c r="Z996" s="128"/>
      <c r="AA996" s="127"/>
    </row>
    <row r="997">
      <c r="A997" s="131"/>
      <c r="B997" s="131"/>
      <c r="C997" s="130"/>
      <c r="D997" s="130"/>
      <c r="X997" s="126"/>
      <c r="Y997" s="126"/>
      <c r="Z997" s="128"/>
      <c r="AA997" s="127"/>
    </row>
    <row r="998">
      <c r="A998" s="131"/>
      <c r="B998" s="131"/>
      <c r="C998" s="130"/>
      <c r="D998" s="130"/>
      <c r="X998" s="126"/>
      <c r="Y998" s="126"/>
      <c r="Z998" s="128"/>
      <c r="AA998" s="127"/>
    </row>
    <row r="999">
      <c r="A999" s="131"/>
      <c r="B999" s="131"/>
      <c r="C999" s="130"/>
      <c r="D999" s="130"/>
      <c r="X999" s="126"/>
      <c r="Y999" s="126"/>
      <c r="Z999" s="128"/>
      <c r="AA999" s="127"/>
    </row>
    <row r="1000">
      <c r="A1000" s="131"/>
      <c r="B1000" s="131"/>
      <c r="C1000" s="130"/>
      <c r="D1000" s="130"/>
      <c r="X1000" s="126"/>
      <c r="Y1000" s="126"/>
      <c r="Z1000" s="128"/>
      <c r="AA1000" s="12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4" max="4" width="17.13"/>
    <col customWidth="1" min="5" max="5" width="17.38"/>
    <col customWidth="1" min="6" max="6" width="17.13"/>
  </cols>
  <sheetData>
    <row r="1">
      <c r="A1" s="132" t="s">
        <v>711</v>
      </c>
      <c r="B1" s="132" t="s">
        <v>280</v>
      </c>
      <c r="C1" s="132" t="s">
        <v>282</v>
      </c>
      <c r="D1" s="133" t="s">
        <v>712</v>
      </c>
      <c r="E1" s="134" t="s">
        <v>713</v>
      </c>
      <c r="F1" s="134" t="s">
        <v>714</v>
      </c>
      <c r="G1" s="132" t="s">
        <v>715</v>
      </c>
      <c r="H1" s="132" t="s">
        <v>716</v>
      </c>
    </row>
    <row r="2">
      <c r="A2" s="135" t="s">
        <v>717</v>
      </c>
      <c r="B2" s="135" t="s">
        <v>697</v>
      </c>
      <c r="C2" s="135" t="s">
        <v>532</v>
      </c>
      <c r="D2" s="136" t="s">
        <v>718</v>
      </c>
      <c r="E2" s="137" t="s">
        <v>33</v>
      </c>
      <c r="F2" s="137" t="s">
        <v>719</v>
      </c>
      <c r="G2" s="135" t="b">
        <v>1</v>
      </c>
      <c r="H2" s="135" t="b">
        <v>1</v>
      </c>
    </row>
    <row r="3">
      <c r="A3" s="135" t="s">
        <v>720</v>
      </c>
      <c r="B3" s="135" t="s">
        <v>669</v>
      </c>
      <c r="C3" s="135" t="s">
        <v>648</v>
      </c>
      <c r="D3" s="136" t="s">
        <v>721</v>
      </c>
      <c r="E3" s="137" t="s">
        <v>33</v>
      </c>
      <c r="F3" s="137" t="s">
        <v>9</v>
      </c>
      <c r="G3" s="135" t="b">
        <v>1</v>
      </c>
      <c r="H3" s="135" t="b">
        <v>1</v>
      </c>
    </row>
    <row r="4">
      <c r="A4" s="135" t="s">
        <v>722</v>
      </c>
      <c r="B4" s="135" t="s">
        <v>640</v>
      </c>
      <c r="C4" s="135" t="s">
        <v>723</v>
      </c>
      <c r="D4" s="136" t="s">
        <v>724</v>
      </c>
      <c r="E4" s="137" t="s">
        <v>33</v>
      </c>
      <c r="F4" s="137" t="s">
        <v>9</v>
      </c>
      <c r="G4" s="135" t="b">
        <v>1</v>
      </c>
      <c r="H4" s="135" t="b">
        <v>1</v>
      </c>
    </row>
    <row r="5">
      <c r="A5" s="135" t="s">
        <v>725</v>
      </c>
      <c r="B5" s="135" t="s">
        <v>676</v>
      </c>
      <c r="C5" s="135" t="s">
        <v>676</v>
      </c>
      <c r="D5" s="136" t="s">
        <v>726</v>
      </c>
      <c r="E5" s="137" t="s">
        <v>33</v>
      </c>
      <c r="F5" s="137" t="s">
        <v>9</v>
      </c>
      <c r="G5" s="135" t="b">
        <v>0</v>
      </c>
      <c r="H5" s="135" t="b">
        <v>1</v>
      </c>
    </row>
    <row r="6">
      <c r="A6" s="135" t="s">
        <v>727</v>
      </c>
      <c r="B6" s="135" t="s">
        <v>685</v>
      </c>
      <c r="C6" s="135" t="s">
        <v>728</v>
      </c>
      <c r="D6" s="136" t="s">
        <v>729</v>
      </c>
      <c r="E6" s="137" t="s">
        <v>33</v>
      </c>
      <c r="F6" s="137" t="s">
        <v>730</v>
      </c>
      <c r="G6" s="135" t="b">
        <v>1</v>
      </c>
      <c r="H6" s="135" t="b">
        <v>1</v>
      </c>
    </row>
    <row r="7">
      <c r="A7" s="135" t="s">
        <v>731</v>
      </c>
      <c r="B7" s="135" t="s">
        <v>698</v>
      </c>
      <c r="C7" s="135" t="s">
        <v>732</v>
      </c>
      <c r="D7" s="136" t="s">
        <v>733</v>
      </c>
      <c r="E7" s="137" t="s">
        <v>33</v>
      </c>
      <c r="F7" s="137" t="s">
        <v>734</v>
      </c>
      <c r="G7" s="135" t="b">
        <v>0</v>
      </c>
      <c r="H7" s="135" t="b">
        <v>1</v>
      </c>
    </row>
    <row r="8">
      <c r="A8" s="135" t="s">
        <v>735</v>
      </c>
      <c r="B8" s="135" t="s">
        <v>453</v>
      </c>
      <c r="C8" s="135" t="s">
        <v>736</v>
      </c>
      <c r="D8" s="136" t="s">
        <v>737</v>
      </c>
      <c r="E8" s="137" t="s">
        <v>33</v>
      </c>
      <c r="F8" s="137" t="s">
        <v>730</v>
      </c>
      <c r="G8" s="135" t="b">
        <v>0</v>
      </c>
      <c r="H8" s="135" t="b">
        <v>1</v>
      </c>
    </row>
    <row r="9">
      <c r="A9" s="135" t="s">
        <v>738</v>
      </c>
      <c r="B9" s="135" t="s">
        <v>552</v>
      </c>
      <c r="C9" s="135" t="s">
        <v>739</v>
      </c>
      <c r="D9" s="136" t="s">
        <v>740</v>
      </c>
      <c r="E9" s="137" t="s">
        <v>33</v>
      </c>
      <c r="F9" s="137" t="s">
        <v>741</v>
      </c>
      <c r="G9" s="135" t="b">
        <v>0</v>
      </c>
      <c r="H9" s="135" t="b">
        <v>1</v>
      </c>
    </row>
    <row r="10">
      <c r="A10" s="135" t="s">
        <v>742</v>
      </c>
      <c r="B10" s="135" t="s">
        <v>654</v>
      </c>
      <c r="C10" s="135" t="s">
        <v>743</v>
      </c>
      <c r="D10" s="136" t="s">
        <v>744</v>
      </c>
      <c r="E10" s="137" t="s">
        <v>33</v>
      </c>
      <c r="F10" s="137" t="s">
        <v>14</v>
      </c>
      <c r="G10" s="135" t="b">
        <v>1</v>
      </c>
      <c r="H10" s="135" t="b">
        <v>1</v>
      </c>
    </row>
    <row r="11">
      <c r="A11" s="135" t="s">
        <v>745</v>
      </c>
      <c r="B11" s="135" t="s">
        <v>698</v>
      </c>
      <c r="C11" s="135" t="s">
        <v>736</v>
      </c>
      <c r="D11" s="136" t="s">
        <v>746</v>
      </c>
      <c r="E11" s="137" t="s">
        <v>33</v>
      </c>
      <c r="F11" s="137" t="s">
        <v>14</v>
      </c>
      <c r="G11" s="135" t="b">
        <v>0</v>
      </c>
      <c r="H11" s="135" t="b">
        <v>1</v>
      </c>
    </row>
    <row r="12">
      <c r="A12" s="135" t="s">
        <v>747</v>
      </c>
      <c r="B12" s="135" t="s">
        <v>748</v>
      </c>
      <c r="C12" s="135" t="s">
        <v>658</v>
      </c>
      <c r="D12" s="136" t="s">
        <v>749</v>
      </c>
      <c r="E12" s="137" t="s">
        <v>33</v>
      </c>
      <c r="F12" s="137" t="s">
        <v>750</v>
      </c>
      <c r="G12" s="135" t="b">
        <v>1</v>
      </c>
      <c r="H12" s="135" t="b">
        <v>1</v>
      </c>
    </row>
    <row r="13">
      <c r="A13" s="135" t="s">
        <v>751</v>
      </c>
      <c r="B13" s="135" t="s">
        <v>552</v>
      </c>
      <c r="C13" s="135" t="s">
        <v>752</v>
      </c>
      <c r="D13" s="136" t="s">
        <v>753</v>
      </c>
      <c r="E13" s="137" t="s">
        <v>33</v>
      </c>
      <c r="F13" s="137" t="s">
        <v>730</v>
      </c>
      <c r="G13" s="135" t="b">
        <v>1</v>
      </c>
      <c r="H13" s="135" t="b">
        <v>1</v>
      </c>
    </row>
    <row r="14">
      <c r="A14" s="135" t="s">
        <v>754</v>
      </c>
      <c r="B14" s="135" t="s">
        <v>755</v>
      </c>
      <c r="C14" s="135" t="s">
        <v>414</v>
      </c>
      <c r="D14" s="136" t="s">
        <v>756</v>
      </c>
      <c r="E14" s="137" t="s">
        <v>33</v>
      </c>
      <c r="F14" s="137" t="s">
        <v>757</v>
      </c>
      <c r="G14" s="135" t="b">
        <v>1</v>
      </c>
      <c r="H14" s="135" t="b">
        <v>1</v>
      </c>
    </row>
    <row r="15">
      <c r="A15" s="135" t="s">
        <v>758</v>
      </c>
      <c r="B15" s="135" t="s">
        <v>455</v>
      </c>
      <c r="C15" s="135" t="s">
        <v>759</v>
      </c>
      <c r="D15" s="136" t="s">
        <v>760</v>
      </c>
      <c r="E15" s="137" t="s">
        <v>33</v>
      </c>
      <c r="F15" s="137" t="s">
        <v>761</v>
      </c>
      <c r="G15" s="135" t="b">
        <v>1</v>
      </c>
      <c r="H15" s="135" t="b">
        <v>1</v>
      </c>
    </row>
    <row r="16">
      <c r="A16" s="135" t="s">
        <v>762</v>
      </c>
      <c r="B16" s="135" t="s">
        <v>763</v>
      </c>
      <c r="C16" s="135" t="s">
        <v>764</v>
      </c>
      <c r="D16" s="136" t="s">
        <v>765</v>
      </c>
      <c r="E16" s="137" t="s">
        <v>33</v>
      </c>
      <c r="F16" s="137" t="s">
        <v>741</v>
      </c>
      <c r="G16" s="135" t="b">
        <v>0</v>
      </c>
      <c r="H16" s="135" t="b">
        <v>1</v>
      </c>
    </row>
    <row r="17">
      <c r="A17" s="135" t="s">
        <v>766</v>
      </c>
      <c r="B17" s="135" t="s">
        <v>767</v>
      </c>
      <c r="C17" s="135" t="s">
        <v>768</v>
      </c>
      <c r="D17" s="136" t="s">
        <v>769</v>
      </c>
      <c r="E17" s="137" t="s">
        <v>33</v>
      </c>
      <c r="F17" s="137" t="s">
        <v>741</v>
      </c>
      <c r="G17" s="135" t="b">
        <v>1</v>
      </c>
      <c r="H17" s="135" t="b">
        <v>1</v>
      </c>
    </row>
    <row r="18">
      <c r="A18" s="135" t="s">
        <v>770</v>
      </c>
      <c r="B18" s="135" t="s">
        <v>658</v>
      </c>
      <c r="C18" s="135" t="s">
        <v>771</v>
      </c>
      <c r="D18" s="136" t="s">
        <v>772</v>
      </c>
      <c r="E18" s="137" t="s">
        <v>79</v>
      </c>
      <c r="F18" s="137" t="s">
        <v>24</v>
      </c>
      <c r="G18" s="135" t="b">
        <v>1</v>
      </c>
      <c r="H18" s="135" t="b">
        <v>1</v>
      </c>
    </row>
    <row r="19">
      <c r="A19" s="135" t="s">
        <v>773</v>
      </c>
      <c r="B19" s="135" t="s">
        <v>774</v>
      </c>
      <c r="C19" s="135" t="s">
        <v>775</v>
      </c>
      <c r="D19" s="136" t="s">
        <v>776</v>
      </c>
      <c r="E19" s="137" t="s">
        <v>79</v>
      </c>
      <c r="F19" s="137" t="s">
        <v>777</v>
      </c>
      <c r="G19" s="135" t="b">
        <v>1</v>
      </c>
      <c r="H19" s="135" t="b">
        <v>1</v>
      </c>
    </row>
    <row r="20">
      <c r="A20" s="135" t="s">
        <v>778</v>
      </c>
      <c r="B20" s="135" t="s">
        <v>779</v>
      </c>
      <c r="C20" s="135" t="s">
        <v>780</v>
      </c>
      <c r="D20" s="136" t="s">
        <v>781</v>
      </c>
      <c r="E20" s="137" t="s">
        <v>79</v>
      </c>
      <c r="F20" s="137" t="s">
        <v>782</v>
      </c>
      <c r="G20" s="135" t="b">
        <v>1</v>
      </c>
      <c r="H20" s="135" t="b">
        <v>1</v>
      </c>
    </row>
    <row r="21">
      <c r="A21" s="135" t="s">
        <v>783</v>
      </c>
      <c r="B21" s="135" t="s">
        <v>784</v>
      </c>
      <c r="C21" s="135" t="s">
        <v>785</v>
      </c>
      <c r="D21" s="136" t="s">
        <v>786</v>
      </c>
      <c r="E21" s="137" t="s">
        <v>79</v>
      </c>
      <c r="F21" s="137" t="s">
        <v>9</v>
      </c>
      <c r="G21" s="135" t="b">
        <v>1</v>
      </c>
      <c r="H21" s="135" t="b">
        <v>1</v>
      </c>
    </row>
    <row r="22">
      <c r="A22" s="135" t="s">
        <v>787</v>
      </c>
      <c r="B22" s="135" t="s">
        <v>658</v>
      </c>
      <c r="C22" s="135" t="s">
        <v>788</v>
      </c>
      <c r="D22" s="136" t="s">
        <v>789</v>
      </c>
      <c r="E22" s="137" t="s">
        <v>79</v>
      </c>
      <c r="F22" s="137" t="s">
        <v>9</v>
      </c>
      <c r="G22" s="135" t="b">
        <v>1</v>
      </c>
      <c r="H22" s="135" t="b">
        <v>1</v>
      </c>
    </row>
    <row r="23">
      <c r="A23" s="135" t="s">
        <v>790</v>
      </c>
      <c r="B23" s="135" t="s">
        <v>453</v>
      </c>
      <c r="C23" s="135" t="s">
        <v>791</v>
      </c>
      <c r="D23" s="136" t="s">
        <v>792</v>
      </c>
      <c r="E23" s="137" t="s">
        <v>79</v>
      </c>
      <c r="F23" s="137" t="s">
        <v>14</v>
      </c>
      <c r="G23" s="135" t="b">
        <v>1</v>
      </c>
      <c r="H23" s="135" t="b">
        <v>1</v>
      </c>
    </row>
    <row r="24">
      <c r="A24" s="135" t="s">
        <v>793</v>
      </c>
      <c r="B24" s="135" t="s">
        <v>794</v>
      </c>
      <c r="C24" s="135" t="s">
        <v>795</v>
      </c>
      <c r="D24" s="136" t="s">
        <v>796</v>
      </c>
      <c r="E24" s="137" t="s">
        <v>79</v>
      </c>
      <c r="F24" s="137" t="s">
        <v>741</v>
      </c>
      <c r="G24" s="135" t="b">
        <v>1</v>
      </c>
      <c r="H24" s="135" t="b">
        <v>1</v>
      </c>
    </row>
    <row r="25">
      <c r="A25" s="135" t="s">
        <v>797</v>
      </c>
      <c r="B25" s="135" t="s">
        <v>658</v>
      </c>
      <c r="C25" s="135" t="s">
        <v>453</v>
      </c>
      <c r="D25" s="136" t="s">
        <v>798</v>
      </c>
      <c r="E25" s="137" t="s">
        <v>79</v>
      </c>
      <c r="F25" s="137" t="s">
        <v>9</v>
      </c>
      <c r="G25" s="135" t="b">
        <v>1</v>
      </c>
      <c r="H25" s="135" t="b">
        <v>1</v>
      </c>
    </row>
    <row r="26">
      <c r="A26" s="135" t="s">
        <v>799</v>
      </c>
      <c r="B26" s="135" t="s">
        <v>800</v>
      </c>
      <c r="C26" s="135" t="s">
        <v>801</v>
      </c>
      <c r="D26" s="136" t="s">
        <v>802</v>
      </c>
      <c r="E26" s="137" t="s">
        <v>94</v>
      </c>
      <c r="F26" s="137" t="s">
        <v>24</v>
      </c>
      <c r="G26" s="135" t="b">
        <v>1</v>
      </c>
      <c r="H26" s="135" t="b">
        <v>1</v>
      </c>
    </row>
    <row r="27">
      <c r="A27" s="135" t="s">
        <v>803</v>
      </c>
      <c r="B27" s="135" t="s">
        <v>702</v>
      </c>
      <c r="C27" s="135" t="s">
        <v>680</v>
      </c>
      <c r="D27" s="136" t="s">
        <v>804</v>
      </c>
      <c r="E27" s="137" t="s">
        <v>94</v>
      </c>
      <c r="F27" s="137" t="s">
        <v>719</v>
      </c>
      <c r="G27" s="135" t="b">
        <v>1</v>
      </c>
      <c r="H27" s="135" t="b">
        <v>1</v>
      </c>
    </row>
    <row r="28">
      <c r="A28" s="135" t="s">
        <v>805</v>
      </c>
      <c r="B28" s="135" t="s">
        <v>685</v>
      </c>
      <c r="C28" s="135" t="s">
        <v>444</v>
      </c>
      <c r="D28" s="136" t="s">
        <v>806</v>
      </c>
      <c r="E28" s="137" t="s">
        <v>94</v>
      </c>
      <c r="F28" s="137" t="s">
        <v>719</v>
      </c>
      <c r="G28" s="135" t="b">
        <v>1</v>
      </c>
      <c r="H28" s="135" t="b">
        <v>1</v>
      </c>
    </row>
    <row r="29">
      <c r="A29" s="135" t="s">
        <v>807</v>
      </c>
      <c r="B29" s="135" t="s">
        <v>800</v>
      </c>
      <c r="C29" s="135" t="s">
        <v>808</v>
      </c>
      <c r="D29" s="136" t="s">
        <v>809</v>
      </c>
      <c r="E29" s="137" t="s">
        <v>94</v>
      </c>
      <c r="F29" s="137" t="s">
        <v>810</v>
      </c>
      <c r="G29" s="135" t="b">
        <v>1</v>
      </c>
      <c r="H29" s="135" t="b">
        <v>1</v>
      </c>
    </row>
    <row r="30">
      <c r="A30" s="135" t="s">
        <v>811</v>
      </c>
      <c r="B30" s="135" t="s">
        <v>812</v>
      </c>
      <c r="C30" s="135" t="s">
        <v>414</v>
      </c>
      <c r="D30" s="136" t="s">
        <v>813</v>
      </c>
      <c r="E30" s="137" t="s">
        <v>94</v>
      </c>
      <c r="F30" s="137" t="s">
        <v>814</v>
      </c>
      <c r="G30" s="135" t="b">
        <v>0</v>
      </c>
      <c r="H30" s="135" t="b">
        <v>1</v>
      </c>
    </row>
    <row r="31">
      <c r="A31" s="135" t="s">
        <v>815</v>
      </c>
      <c r="B31" s="135" t="s">
        <v>816</v>
      </c>
      <c r="C31" s="135" t="s">
        <v>532</v>
      </c>
      <c r="D31" s="136" t="s">
        <v>817</v>
      </c>
      <c r="E31" s="137" t="s">
        <v>94</v>
      </c>
      <c r="F31" s="137" t="s">
        <v>20</v>
      </c>
      <c r="G31" s="135" t="b">
        <v>1</v>
      </c>
      <c r="H31" s="135" t="b">
        <v>1</v>
      </c>
    </row>
    <row r="32">
      <c r="A32" s="135" t="s">
        <v>818</v>
      </c>
      <c r="B32" s="135" t="s">
        <v>508</v>
      </c>
      <c r="C32" s="135" t="s">
        <v>788</v>
      </c>
      <c r="D32" s="136" t="s">
        <v>819</v>
      </c>
      <c r="E32" s="137" t="s">
        <v>94</v>
      </c>
      <c r="F32" s="137" t="s">
        <v>761</v>
      </c>
      <c r="G32" s="135" t="b">
        <v>1</v>
      </c>
      <c r="H32" s="135" t="b">
        <v>1</v>
      </c>
    </row>
    <row r="33">
      <c r="A33" s="135" t="s">
        <v>820</v>
      </c>
      <c r="B33" s="135" t="s">
        <v>821</v>
      </c>
      <c r="C33" s="135" t="s">
        <v>663</v>
      </c>
      <c r="D33" s="136" t="s">
        <v>822</v>
      </c>
      <c r="E33" s="137" t="s">
        <v>94</v>
      </c>
      <c r="F33" s="137" t="s">
        <v>823</v>
      </c>
      <c r="G33" s="135" t="b">
        <v>1</v>
      </c>
      <c r="H33" s="135" t="b">
        <v>1</v>
      </c>
    </row>
    <row r="34">
      <c r="A34" s="135" t="s">
        <v>824</v>
      </c>
      <c r="B34" s="135" t="s">
        <v>640</v>
      </c>
      <c r="C34" s="135" t="s">
        <v>640</v>
      </c>
      <c r="D34" s="136" t="s">
        <v>825</v>
      </c>
      <c r="E34" s="137" t="s">
        <v>94</v>
      </c>
      <c r="F34" s="137" t="s">
        <v>9</v>
      </c>
      <c r="G34" s="135" t="b">
        <v>1</v>
      </c>
      <c r="H34" s="135" t="b">
        <v>1</v>
      </c>
    </row>
    <row r="35">
      <c r="A35" s="135" t="s">
        <v>826</v>
      </c>
      <c r="B35" s="135" t="s">
        <v>827</v>
      </c>
      <c r="C35" s="135" t="s">
        <v>828</v>
      </c>
      <c r="D35" s="136" t="s">
        <v>829</v>
      </c>
      <c r="E35" s="137" t="s">
        <v>94</v>
      </c>
      <c r="F35" s="137" t="s">
        <v>9</v>
      </c>
      <c r="G35" s="135" t="b">
        <v>0</v>
      </c>
      <c r="H35" s="135" t="b">
        <v>1</v>
      </c>
    </row>
    <row r="36">
      <c r="A36" s="135" t="s">
        <v>830</v>
      </c>
      <c r="B36" s="135" t="s">
        <v>831</v>
      </c>
      <c r="C36" s="135" t="s">
        <v>832</v>
      </c>
      <c r="D36" s="136" t="s">
        <v>833</v>
      </c>
      <c r="E36" s="137" t="s">
        <v>94</v>
      </c>
      <c r="F36" s="137" t="s">
        <v>14</v>
      </c>
      <c r="G36" s="135" t="b">
        <v>1</v>
      </c>
      <c r="H36" s="135" t="b">
        <v>1</v>
      </c>
    </row>
    <row r="37">
      <c r="A37" s="135" t="s">
        <v>834</v>
      </c>
      <c r="B37" s="135" t="s">
        <v>835</v>
      </c>
      <c r="C37" s="135" t="s">
        <v>768</v>
      </c>
      <c r="D37" s="136" t="s">
        <v>836</v>
      </c>
      <c r="E37" s="137" t="s">
        <v>94</v>
      </c>
      <c r="F37" s="137" t="s">
        <v>837</v>
      </c>
      <c r="G37" s="135" t="b">
        <v>1</v>
      </c>
      <c r="H37" s="135" t="b">
        <v>1</v>
      </c>
    </row>
    <row r="38">
      <c r="A38" s="135" t="s">
        <v>838</v>
      </c>
      <c r="B38" s="135" t="s">
        <v>669</v>
      </c>
      <c r="C38" s="135" t="s">
        <v>839</v>
      </c>
      <c r="D38" s="136" t="s">
        <v>840</v>
      </c>
      <c r="E38" s="137" t="s">
        <v>94</v>
      </c>
      <c r="F38" s="137" t="s">
        <v>837</v>
      </c>
      <c r="G38" s="135" t="b">
        <v>1</v>
      </c>
      <c r="H38" s="135" t="b">
        <v>1</v>
      </c>
    </row>
    <row r="39">
      <c r="A39" s="135" t="s">
        <v>841</v>
      </c>
      <c r="B39" s="135" t="s">
        <v>816</v>
      </c>
      <c r="C39" s="135" t="s">
        <v>842</v>
      </c>
      <c r="D39" s="138"/>
      <c r="E39" s="139"/>
      <c r="F39" s="139"/>
      <c r="G39" s="135" t="b">
        <v>1</v>
      </c>
      <c r="H39" s="135" t="b">
        <v>0</v>
      </c>
    </row>
    <row r="40">
      <c r="A40" s="135" t="s">
        <v>843</v>
      </c>
      <c r="B40" s="135" t="s">
        <v>844</v>
      </c>
      <c r="C40" s="135" t="s">
        <v>845</v>
      </c>
      <c r="D40" s="138"/>
      <c r="E40" s="139"/>
      <c r="F40" s="139"/>
      <c r="G40" s="135" t="b">
        <v>1</v>
      </c>
      <c r="H40" s="140" t="b">
        <v>0</v>
      </c>
    </row>
    <row r="41">
      <c r="A41" s="135" t="s">
        <v>846</v>
      </c>
      <c r="B41" s="135" t="s">
        <v>658</v>
      </c>
      <c r="C41" s="135" t="s">
        <v>676</v>
      </c>
      <c r="D41" s="138"/>
      <c r="E41" s="139"/>
      <c r="F41" s="139"/>
      <c r="G41" s="135" t="b">
        <v>1</v>
      </c>
      <c r="H41" s="140" t="b">
        <v>0</v>
      </c>
    </row>
    <row r="42">
      <c r="A42" s="135" t="s">
        <v>847</v>
      </c>
      <c r="B42" s="135" t="s">
        <v>848</v>
      </c>
      <c r="C42" s="135" t="s">
        <v>849</v>
      </c>
      <c r="D42" s="138"/>
      <c r="E42" s="139"/>
      <c r="F42" s="139"/>
      <c r="G42" s="135" t="b">
        <v>1</v>
      </c>
      <c r="H42" s="140" t="b">
        <v>0</v>
      </c>
    </row>
    <row r="43">
      <c r="A43" s="135" t="s">
        <v>850</v>
      </c>
      <c r="B43" s="135" t="s">
        <v>851</v>
      </c>
      <c r="C43" s="135" t="s">
        <v>414</v>
      </c>
      <c r="D43" s="138"/>
      <c r="E43" s="139"/>
      <c r="F43" s="139"/>
      <c r="G43" s="135" t="b">
        <v>1</v>
      </c>
      <c r="H43" s="140" t="b">
        <v>0</v>
      </c>
    </row>
    <row r="44">
      <c r="A44" s="135" t="s">
        <v>852</v>
      </c>
      <c r="B44" s="135" t="s">
        <v>853</v>
      </c>
      <c r="C44" s="135" t="s">
        <v>785</v>
      </c>
      <c r="D44" s="138"/>
      <c r="E44" s="139"/>
      <c r="F44" s="139"/>
      <c r="G44" s="135" t="b">
        <v>1</v>
      </c>
      <c r="H44" s="135" t="b">
        <v>0</v>
      </c>
    </row>
    <row r="45">
      <c r="A45" s="135" t="s">
        <v>854</v>
      </c>
      <c r="B45" s="135" t="s">
        <v>816</v>
      </c>
      <c r="C45" s="135" t="s">
        <v>855</v>
      </c>
      <c r="D45" s="138"/>
      <c r="E45" s="139"/>
      <c r="F45" s="139"/>
      <c r="G45" s="135" t="b">
        <v>1</v>
      </c>
      <c r="H45" s="135" t="b">
        <v>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0"/>
    <col customWidth="1" min="2" max="2" width="20.13"/>
    <col customWidth="1" min="9" max="10" width="20.88"/>
  </cols>
  <sheetData>
    <row r="1">
      <c r="A1" s="49" t="s">
        <v>856</v>
      </c>
      <c r="B1" s="49" t="s">
        <v>857</v>
      </c>
      <c r="C1" s="141"/>
      <c r="D1" s="141"/>
      <c r="E1" s="141"/>
      <c r="F1" s="141"/>
      <c r="G1" s="141"/>
      <c r="H1" s="141"/>
      <c r="I1" s="141"/>
      <c r="J1" s="141"/>
    </row>
    <row r="2">
      <c r="A2" s="53">
        <v>0.0</v>
      </c>
      <c r="B2" s="53" t="s">
        <v>858</v>
      </c>
      <c r="C2" s="53" t="s">
        <v>9</v>
      </c>
      <c r="D2" s="53" t="s">
        <v>859</v>
      </c>
      <c r="G2" s="142"/>
      <c r="H2" s="53" t="s">
        <v>9</v>
      </c>
      <c r="I2" s="143" t="s">
        <v>860</v>
      </c>
      <c r="J2" s="144" t="s">
        <v>861</v>
      </c>
    </row>
    <row r="3">
      <c r="A3" s="53">
        <v>1.0</v>
      </c>
      <c r="B3" s="53" t="s">
        <v>862</v>
      </c>
      <c r="C3" s="53" t="s">
        <v>9</v>
      </c>
      <c r="D3" s="53" t="s">
        <v>863</v>
      </c>
      <c r="G3" s="142"/>
      <c r="H3" s="53" t="s">
        <v>14</v>
      </c>
      <c r="I3" s="144" t="s">
        <v>864</v>
      </c>
      <c r="J3" s="143" t="s">
        <v>865</v>
      </c>
    </row>
    <row r="4">
      <c r="A4" s="53">
        <v>2.0</v>
      </c>
      <c r="B4" s="53" t="s">
        <v>866</v>
      </c>
      <c r="C4" s="53" t="s">
        <v>9</v>
      </c>
      <c r="G4" s="142"/>
      <c r="H4" s="53" t="s">
        <v>18</v>
      </c>
      <c r="I4" s="143" t="s">
        <v>867</v>
      </c>
      <c r="J4" s="144" t="s">
        <v>868</v>
      </c>
    </row>
    <row r="5">
      <c r="A5" s="53">
        <v>3.0</v>
      </c>
      <c r="B5" s="53" t="s">
        <v>869</v>
      </c>
      <c r="C5" s="53" t="s">
        <v>9</v>
      </c>
      <c r="G5" s="142"/>
      <c r="H5" s="53" t="s">
        <v>20</v>
      </c>
      <c r="I5" s="143" t="s">
        <v>870</v>
      </c>
      <c r="J5" s="143" t="s">
        <v>871</v>
      </c>
    </row>
    <row r="6">
      <c r="A6" s="53">
        <v>4.0</v>
      </c>
      <c r="B6" s="53" t="s">
        <v>872</v>
      </c>
      <c r="C6" s="53" t="s">
        <v>9</v>
      </c>
      <c r="G6" s="142"/>
      <c r="H6" s="53" t="s">
        <v>22</v>
      </c>
      <c r="I6" s="143" t="s">
        <v>873</v>
      </c>
      <c r="J6" s="143" t="s">
        <v>874</v>
      </c>
    </row>
    <row r="7">
      <c r="A7" s="53">
        <v>5.0</v>
      </c>
      <c r="B7" s="53" t="s">
        <v>875</v>
      </c>
      <c r="C7" s="53" t="s">
        <v>9</v>
      </c>
      <c r="G7" s="142"/>
      <c r="H7" s="53" t="s">
        <v>24</v>
      </c>
      <c r="I7" s="145" t="s">
        <v>876</v>
      </c>
      <c r="J7" s="145" t="s">
        <v>877</v>
      </c>
    </row>
    <row r="8">
      <c r="A8" s="53">
        <v>6.0</v>
      </c>
      <c r="B8" s="53" t="s">
        <v>878</v>
      </c>
      <c r="C8" s="53" t="s">
        <v>9</v>
      </c>
      <c r="G8" s="142"/>
      <c r="H8" s="53" t="s">
        <v>859</v>
      </c>
      <c r="I8" s="146" t="s">
        <v>879</v>
      </c>
      <c r="J8" s="146" t="s">
        <v>879</v>
      </c>
    </row>
    <row r="9">
      <c r="A9" s="53">
        <v>7.0</v>
      </c>
      <c r="B9" s="53" t="s">
        <v>880</v>
      </c>
      <c r="C9" s="53" t="s">
        <v>9</v>
      </c>
    </row>
    <row r="10">
      <c r="A10" s="53">
        <v>8.0</v>
      </c>
      <c r="B10" s="53" t="s">
        <v>881</v>
      </c>
      <c r="C10" s="53" t="s">
        <v>9</v>
      </c>
    </row>
    <row r="11">
      <c r="A11" s="53">
        <v>9.0</v>
      </c>
      <c r="B11" s="53" t="s">
        <v>882</v>
      </c>
      <c r="C11" s="53" t="s">
        <v>9</v>
      </c>
    </row>
    <row r="12">
      <c r="A12" s="53">
        <v>10.0</v>
      </c>
      <c r="B12" s="53" t="s">
        <v>883</v>
      </c>
      <c r="C12" s="53" t="s">
        <v>14</v>
      </c>
      <c r="D12" s="53" t="s">
        <v>859</v>
      </c>
    </row>
    <row r="13">
      <c r="A13" s="53">
        <v>11.0</v>
      </c>
      <c r="B13" s="53" t="s">
        <v>884</v>
      </c>
      <c r="C13" s="53" t="s">
        <v>14</v>
      </c>
      <c r="D13" s="53" t="s">
        <v>863</v>
      </c>
    </row>
    <row r="14">
      <c r="A14" s="53">
        <v>12.0</v>
      </c>
      <c r="B14" s="53" t="s">
        <v>885</v>
      </c>
      <c r="C14" s="53" t="s">
        <v>14</v>
      </c>
    </row>
    <row r="15">
      <c r="A15" s="53">
        <v>13.0</v>
      </c>
      <c r="B15" s="53" t="s">
        <v>886</v>
      </c>
      <c r="C15" s="53" t="s">
        <v>14</v>
      </c>
    </row>
    <row r="16">
      <c r="A16" s="53">
        <v>14.0</v>
      </c>
      <c r="B16" s="53" t="s">
        <v>887</v>
      </c>
      <c r="C16" s="53" t="s">
        <v>14</v>
      </c>
    </row>
    <row r="17">
      <c r="A17" s="53">
        <v>15.0</v>
      </c>
      <c r="B17" s="53" t="s">
        <v>888</v>
      </c>
      <c r="C17" s="53" t="s">
        <v>14</v>
      </c>
      <c r="G17" s="147"/>
      <c r="I17" s="148"/>
      <c r="J17" s="148"/>
    </row>
    <row r="18">
      <c r="A18" s="53">
        <v>16.0</v>
      </c>
      <c r="B18" s="53" t="s">
        <v>889</v>
      </c>
      <c r="C18" s="53" t="s">
        <v>14</v>
      </c>
      <c r="G18" s="149"/>
      <c r="I18" s="150"/>
      <c r="J18" s="150"/>
    </row>
    <row r="19">
      <c r="A19" s="53">
        <v>17.0</v>
      </c>
      <c r="B19" s="53" t="s">
        <v>890</v>
      </c>
      <c r="C19" s="53" t="s">
        <v>14</v>
      </c>
      <c r="G19" s="149"/>
      <c r="I19" s="150"/>
      <c r="J19" s="150"/>
    </row>
    <row r="20">
      <c r="A20" s="53">
        <v>18.0</v>
      </c>
      <c r="B20" s="53" t="s">
        <v>891</v>
      </c>
      <c r="C20" s="53" t="s">
        <v>14</v>
      </c>
      <c r="G20" s="149"/>
      <c r="I20" s="148"/>
      <c r="J20" s="148"/>
    </row>
    <row r="21">
      <c r="A21" s="53">
        <v>19.0</v>
      </c>
      <c r="B21" s="53" t="s">
        <v>892</v>
      </c>
      <c r="C21" s="53" t="s">
        <v>14</v>
      </c>
      <c r="G21" s="149"/>
      <c r="I21" s="148"/>
      <c r="J21" s="148"/>
    </row>
    <row r="22">
      <c r="A22" s="53">
        <v>20.0</v>
      </c>
      <c r="B22" s="53" t="s">
        <v>893</v>
      </c>
      <c r="C22" s="53" t="s">
        <v>18</v>
      </c>
      <c r="D22" s="53" t="s">
        <v>859</v>
      </c>
      <c r="G22" s="149"/>
      <c r="H22" s="53" t="s">
        <v>894</v>
      </c>
      <c r="I22" s="150"/>
      <c r="J22" s="150"/>
    </row>
    <row r="23">
      <c r="A23" s="53">
        <v>21.0</v>
      </c>
      <c r="B23" s="53" t="s">
        <v>895</v>
      </c>
      <c r="C23" s="53" t="s">
        <v>18</v>
      </c>
      <c r="D23" s="53" t="s">
        <v>863</v>
      </c>
      <c r="G23" s="149"/>
      <c r="H23" s="53" t="s">
        <v>896</v>
      </c>
      <c r="I23" s="150"/>
      <c r="J23" s="150"/>
    </row>
    <row r="24">
      <c r="A24" s="53">
        <v>22.0</v>
      </c>
      <c r="B24" s="53" t="s">
        <v>897</v>
      </c>
      <c r="C24" s="53" t="s">
        <v>18</v>
      </c>
      <c r="G24" s="149"/>
      <c r="H24" s="53" t="s">
        <v>898</v>
      </c>
      <c r="I24" s="150"/>
      <c r="J24" s="150"/>
    </row>
    <row r="25">
      <c r="A25" s="53">
        <v>23.0</v>
      </c>
      <c r="B25" s="53" t="s">
        <v>899</v>
      </c>
      <c r="C25" s="53" t="s">
        <v>18</v>
      </c>
      <c r="G25" s="149"/>
      <c r="H25" s="53" t="s">
        <v>900</v>
      </c>
      <c r="I25" s="148"/>
      <c r="J25" s="148"/>
    </row>
    <row r="26">
      <c r="A26" s="53">
        <v>24.0</v>
      </c>
      <c r="B26" s="53" t="s">
        <v>901</v>
      </c>
      <c r="C26" s="53" t="s">
        <v>18</v>
      </c>
      <c r="G26" s="149"/>
      <c r="H26" s="53" t="s">
        <v>902</v>
      </c>
      <c r="I26" s="148"/>
      <c r="J26" s="148"/>
    </row>
    <row r="27">
      <c r="A27" s="53">
        <v>25.0</v>
      </c>
      <c r="B27" s="53" t="s">
        <v>903</v>
      </c>
      <c r="C27" s="53" t="s">
        <v>18</v>
      </c>
      <c r="G27" s="149"/>
      <c r="H27" s="53" t="s">
        <v>904</v>
      </c>
      <c r="I27" s="150"/>
      <c r="J27" s="150"/>
    </row>
    <row r="28">
      <c r="A28" s="53">
        <v>26.0</v>
      </c>
      <c r="B28" s="53" t="s">
        <v>905</v>
      </c>
      <c r="C28" s="53" t="s">
        <v>18</v>
      </c>
      <c r="G28" s="149"/>
      <c r="H28" s="53" t="s">
        <v>906</v>
      </c>
      <c r="I28" s="150"/>
      <c r="J28" s="150"/>
    </row>
    <row r="29">
      <c r="A29" s="53">
        <v>27.0</v>
      </c>
      <c r="B29" s="53" t="s">
        <v>907</v>
      </c>
      <c r="C29" s="53" t="s">
        <v>18</v>
      </c>
      <c r="G29" s="149"/>
      <c r="H29" s="53" t="s">
        <v>908</v>
      </c>
      <c r="I29" s="150"/>
      <c r="J29" s="150"/>
    </row>
    <row r="30">
      <c r="A30" s="53">
        <v>28.0</v>
      </c>
      <c r="B30" s="53" t="s">
        <v>909</v>
      </c>
      <c r="C30" s="53" t="s">
        <v>18</v>
      </c>
      <c r="G30" s="149"/>
      <c r="H30" s="53" t="s">
        <v>910</v>
      </c>
      <c r="I30" s="148"/>
      <c r="J30" s="148"/>
    </row>
    <row r="31">
      <c r="A31" s="53">
        <v>29.0</v>
      </c>
      <c r="B31" s="53" t="s">
        <v>911</v>
      </c>
      <c r="C31" s="53" t="s">
        <v>18</v>
      </c>
      <c r="G31" s="149"/>
      <c r="H31" s="53" t="s">
        <v>912</v>
      </c>
      <c r="I31" s="148"/>
      <c r="J31" s="148"/>
    </row>
    <row r="32">
      <c r="A32" s="53">
        <v>40.0</v>
      </c>
      <c r="B32" s="151" t="s">
        <v>913</v>
      </c>
      <c r="C32" s="53" t="s">
        <v>20</v>
      </c>
      <c r="D32" s="53" t="s">
        <v>859</v>
      </c>
      <c r="G32" s="149"/>
      <c r="H32" s="53" t="s">
        <v>914</v>
      </c>
      <c r="I32" s="150"/>
      <c r="J32" s="150"/>
    </row>
    <row r="33">
      <c r="A33" s="53">
        <v>41.0</v>
      </c>
      <c r="B33" s="151" t="s">
        <v>915</v>
      </c>
      <c r="C33" s="53" t="s">
        <v>20</v>
      </c>
      <c r="D33" s="53" t="s">
        <v>863</v>
      </c>
      <c r="G33" s="149"/>
      <c r="H33" s="53" t="s">
        <v>916</v>
      </c>
      <c r="I33" s="150"/>
      <c r="J33" s="150"/>
    </row>
    <row r="34">
      <c r="A34" s="53">
        <v>42.0</v>
      </c>
      <c r="B34" s="151" t="s">
        <v>917</v>
      </c>
      <c r="C34" s="53" t="s">
        <v>20</v>
      </c>
      <c r="G34" s="149"/>
      <c r="H34" s="53" t="s">
        <v>918</v>
      </c>
      <c r="I34" s="150"/>
      <c r="J34" s="150"/>
    </row>
    <row r="35">
      <c r="A35" s="53">
        <v>43.0</v>
      </c>
      <c r="B35" s="151" t="s">
        <v>919</v>
      </c>
      <c r="C35" s="53" t="s">
        <v>20</v>
      </c>
      <c r="G35" s="149"/>
      <c r="H35" s="53" t="s">
        <v>920</v>
      </c>
      <c r="I35" s="148"/>
      <c r="J35" s="148"/>
    </row>
    <row r="36">
      <c r="A36" s="53">
        <v>44.0</v>
      </c>
      <c r="B36" s="151" t="s">
        <v>921</v>
      </c>
      <c r="C36" s="53" t="s">
        <v>20</v>
      </c>
      <c r="G36" s="149"/>
      <c r="H36" s="53" t="s">
        <v>922</v>
      </c>
      <c r="I36" s="148"/>
      <c r="J36" s="148"/>
    </row>
    <row r="37">
      <c r="A37" s="53">
        <v>45.0</v>
      </c>
      <c r="B37" s="151" t="s">
        <v>923</v>
      </c>
      <c r="C37" s="53" t="s">
        <v>20</v>
      </c>
      <c r="G37" s="149"/>
      <c r="H37" s="53" t="s">
        <v>924</v>
      </c>
      <c r="I37" s="150"/>
      <c r="J37" s="150"/>
    </row>
    <row r="38">
      <c r="A38" s="53">
        <v>46.0</v>
      </c>
      <c r="B38" s="151" t="s">
        <v>925</v>
      </c>
      <c r="C38" s="53" t="s">
        <v>20</v>
      </c>
      <c r="G38" s="149"/>
      <c r="H38" s="53" t="s">
        <v>926</v>
      </c>
      <c r="I38" s="150"/>
      <c r="J38" s="150"/>
    </row>
    <row r="39">
      <c r="A39" s="53">
        <v>47.0</v>
      </c>
      <c r="B39" s="151" t="s">
        <v>927</v>
      </c>
      <c r="C39" s="53" t="s">
        <v>20</v>
      </c>
      <c r="G39" s="149"/>
      <c r="H39" s="53" t="s">
        <v>928</v>
      </c>
      <c r="I39" s="150"/>
      <c r="J39" s="150"/>
    </row>
    <row r="40">
      <c r="A40" s="53">
        <v>48.0</v>
      </c>
      <c r="B40" s="151" t="s">
        <v>929</v>
      </c>
      <c r="C40" s="53" t="s">
        <v>20</v>
      </c>
      <c r="G40" s="149"/>
      <c r="H40" s="53" t="s">
        <v>930</v>
      </c>
      <c r="I40" s="148"/>
      <c r="J40" s="148"/>
    </row>
    <row r="41">
      <c r="A41" s="53">
        <v>49.0</v>
      </c>
      <c r="B41" s="151" t="s">
        <v>931</v>
      </c>
      <c r="C41" s="53" t="s">
        <v>20</v>
      </c>
      <c r="G41" s="149"/>
      <c r="H41" s="53" t="s">
        <v>932</v>
      </c>
      <c r="I41" s="148"/>
      <c r="J41" s="148"/>
    </row>
    <row r="42">
      <c r="A42" s="53">
        <v>50.0</v>
      </c>
      <c r="B42" s="151" t="s">
        <v>933</v>
      </c>
      <c r="C42" s="53" t="s">
        <v>22</v>
      </c>
      <c r="D42" s="53" t="s">
        <v>859</v>
      </c>
      <c r="G42" s="149"/>
      <c r="H42" s="53" t="s">
        <v>934</v>
      </c>
      <c r="I42" s="150"/>
      <c r="J42" s="150"/>
    </row>
    <row r="43">
      <c r="A43" s="53">
        <v>51.0</v>
      </c>
      <c r="B43" s="151" t="s">
        <v>935</v>
      </c>
      <c r="C43" s="53" t="s">
        <v>22</v>
      </c>
      <c r="D43" s="53" t="s">
        <v>863</v>
      </c>
      <c r="G43" s="149"/>
      <c r="H43" s="53" t="s">
        <v>936</v>
      </c>
      <c r="I43" s="150"/>
      <c r="J43" s="150"/>
    </row>
    <row r="44">
      <c r="A44" s="53">
        <v>52.0</v>
      </c>
      <c r="B44" s="151" t="s">
        <v>937</v>
      </c>
      <c r="C44" s="53" t="s">
        <v>22</v>
      </c>
      <c r="G44" s="149"/>
      <c r="H44" s="53" t="s">
        <v>938</v>
      </c>
      <c r="I44" s="150"/>
      <c r="J44" s="150"/>
    </row>
    <row r="45">
      <c r="A45" s="53">
        <v>53.0</v>
      </c>
      <c r="B45" s="151" t="s">
        <v>939</v>
      </c>
      <c r="C45" s="53" t="s">
        <v>22</v>
      </c>
      <c r="G45" s="149"/>
      <c r="H45" s="53" t="s">
        <v>940</v>
      </c>
      <c r="I45" s="148"/>
      <c r="J45" s="148"/>
    </row>
    <row r="46">
      <c r="A46" s="53">
        <v>54.0</v>
      </c>
      <c r="B46" s="151" t="s">
        <v>941</v>
      </c>
      <c r="C46" s="53" t="s">
        <v>22</v>
      </c>
      <c r="G46" s="149"/>
      <c r="H46" s="53" t="s">
        <v>942</v>
      </c>
      <c r="I46" s="148"/>
      <c r="J46" s="148"/>
    </row>
    <row r="47">
      <c r="A47" s="53">
        <v>55.0</v>
      </c>
      <c r="B47" s="151" t="s">
        <v>943</v>
      </c>
      <c r="C47" s="53" t="s">
        <v>22</v>
      </c>
      <c r="G47" s="149"/>
      <c r="H47" s="53" t="s">
        <v>944</v>
      </c>
      <c r="I47" s="148"/>
      <c r="J47" s="148"/>
    </row>
    <row r="48">
      <c r="A48" s="53">
        <v>56.0</v>
      </c>
      <c r="B48" s="151" t="s">
        <v>945</v>
      </c>
      <c r="C48" s="53" t="s">
        <v>22</v>
      </c>
      <c r="G48" s="149"/>
      <c r="H48" s="53" t="s">
        <v>946</v>
      </c>
      <c r="I48" s="148"/>
      <c r="J48" s="148"/>
    </row>
    <row r="49">
      <c r="A49" s="53">
        <v>57.0</v>
      </c>
      <c r="B49" s="151" t="s">
        <v>947</v>
      </c>
      <c r="C49" s="53" t="s">
        <v>22</v>
      </c>
      <c r="G49" s="152"/>
      <c r="H49" s="53" t="s">
        <v>948</v>
      </c>
    </row>
    <row r="50">
      <c r="A50" s="53">
        <v>58.0</v>
      </c>
      <c r="B50" s="151" t="s">
        <v>949</v>
      </c>
      <c r="C50" s="53" t="s">
        <v>22</v>
      </c>
      <c r="H50" s="53" t="s">
        <v>950</v>
      </c>
    </row>
    <row r="51">
      <c r="A51" s="53">
        <v>59.0</v>
      </c>
      <c r="B51" s="151" t="s">
        <v>951</v>
      </c>
      <c r="C51" s="53" t="s">
        <v>22</v>
      </c>
      <c r="H51" s="53" t="s">
        <v>952</v>
      </c>
    </row>
    <row r="52">
      <c r="A52" s="53">
        <v>60.0</v>
      </c>
      <c r="B52" s="151" t="s">
        <v>953</v>
      </c>
      <c r="C52" s="53" t="s">
        <v>24</v>
      </c>
      <c r="D52" s="53" t="s">
        <v>859</v>
      </c>
      <c r="H52" s="153" t="s">
        <v>954</v>
      </c>
    </row>
    <row r="53">
      <c r="A53" s="53">
        <v>61.0</v>
      </c>
      <c r="B53" s="151" t="s">
        <v>955</v>
      </c>
      <c r="C53" s="53" t="s">
        <v>24</v>
      </c>
      <c r="D53" s="53" t="s">
        <v>863</v>
      </c>
      <c r="H53" s="154" t="s">
        <v>956</v>
      </c>
    </row>
    <row r="54">
      <c r="A54" s="53">
        <v>62.0</v>
      </c>
      <c r="B54" s="151" t="s">
        <v>957</v>
      </c>
      <c r="C54" s="53" t="s">
        <v>24</v>
      </c>
      <c r="H54" s="154" t="s">
        <v>958</v>
      </c>
    </row>
    <row r="55">
      <c r="A55" s="53">
        <v>63.0</v>
      </c>
      <c r="B55" s="151" t="s">
        <v>959</v>
      </c>
      <c r="C55" s="53" t="s">
        <v>24</v>
      </c>
      <c r="H55" s="154" t="s">
        <v>960</v>
      </c>
    </row>
    <row r="56">
      <c r="A56" s="53">
        <v>64.0</v>
      </c>
      <c r="B56" s="151" t="s">
        <v>961</v>
      </c>
      <c r="C56" s="53" t="s">
        <v>24</v>
      </c>
      <c r="H56" s="154" t="s">
        <v>962</v>
      </c>
    </row>
    <row r="57">
      <c r="A57" s="53">
        <v>65.0</v>
      </c>
      <c r="B57" s="151" t="s">
        <v>963</v>
      </c>
      <c r="C57" s="53" t="s">
        <v>24</v>
      </c>
      <c r="H57" s="154" t="s">
        <v>964</v>
      </c>
    </row>
    <row r="58">
      <c r="A58" s="53">
        <v>66.0</v>
      </c>
      <c r="B58" s="151" t="s">
        <v>965</v>
      </c>
      <c r="C58" s="53" t="s">
        <v>24</v>
      </c>
      <c r="H58" s="154" t="s">
        <v>966</v>
      </c>
    </row>
    <row r="59">
      <c r="A59" s="53">
        <v>67.0</v>
      </c>
      <c r="B59" s="151" t="s">
        <v>967</v>
      </c>
      <c r="C59" s="53" t="s">
        <v>24</v>
      </c>
      <c r="H59" s="154" t="s">
        <v>968</v>
      </c>
    </row>
    <row r="60">
      <c r="A60" s="53">
        <v>68.0</v>
      </c>
      <c r="B60" s="151" t="s">
        <v>969</v>
      </c>
      <c r="C60" s="53" t="s">
        <v>24</v>
      </c>
      <c r="H60" s="154" t="s">
        <v>970</v>
      </c>
    </row>
    <row r="61">
      <c r="A61" s="53">
        <v>69.0</v>
      </c>
      <c r="B61" s="151" t="s">
        <v>971</v>
      </c>
      <c r="C61" s="53" t="s">
        <v>24</v>
      </c>
      <c r="H61" s="154" t="s">
        <v>972</v>
      </c>
    </row>
    <row r="62">
      <c r="A62" s="53">
        <v>70.0</v>
      </c>
      <c r="B62" s="151" t="s">
        <v>973</v>
      </c>
      <c r="C62" s="53" t="s">
        <v>974</v>
      </c>
      <c r="H62" s="154" t="s">
        <v>975</v>
      </c>
    </row>
    <row r="63">
      <c r="A63" s="53">
        <v>71.0</v>
      </c>
      <c r="B63" s="151" t="s">
        <v>976</v>
      </c>
      <c r="C63" s="53" t="s">
        <v>974</v>
      </c>
      <c r="H63" s="154" t="s">
        <v>977</v>
      </c>
    </row>
    <row r="64">
      <c r="A64" s="53">
        <v>72.0</v>
      </c>
      <c r="B64" s="151" t="s">
        <v>978</v>
      </c>
      <c r="C64" s="53" t="s">
        <v>974</v>
      </c>
      <c r="H64" s="154" t="s">
        <v>979</v>
      </c>
    </row>
    <row r="65">
      <c r="A65" s="53">
        <v>73.0</v>
      </c>
      <c r="B65" s="151" t="s">
        <v>980</v>
      </c>
      <c r="C65" s="53" t="s">
        <v>974</v>
      </c>
      <c r="H65" s="154" t="s">
        <v>981</v>
      </c>
    </row>
    <row r="66">
      <c r="A66" s="53">
        <v>74.0</v>
      </c>
      <c r="B66" s="151" t="s">
        <v>982</v>
      </c>
      <c r="C66" s="53" t="s">
        <v>974</v>
      </c>
      <c r="H66" s="154" t="s">
        <v>983</v>
      </c>
    </row>
    <row r="67">
      <c r="A67" s="53"/>
      <c r="B67" s="53"/>
      <c r="C67" s="53"/>
      <c r="H67" s="154" t="s">
        <v>984</v>
      </c>
    </row>
    <row r="68">
      <c r="A68" s="53"/>
      <c r="B68" s="53"/>
      <c r="C68" s="53"/>
      <c r="H68" s="154" t="s">
        <v>985</v>
      </c>
    </row>
    <row r="69">
      <c r="A69" s="53"/>
      <c r="B69" s="53"/>
      <c r="C69" s="53"/>
      <c r="H69" s="154" t="s">
        <v>986</v>
      </c>
    </row>
    <row r="70">
      <c r="A70" s="53"/>
      <c r="B70" s="53"/>
      <c r="C70" s="53"/>
      <c r="H70" s="154" t="s">
        <v>987</v>
      </c>
    </row>
    <row r="71">
      <c r="A71" s="53"/>
      <c r="B71" s="53"/>
      <c r="C71" s="53"/>
      <c r="H71" s="154" t="s">
        <v>988</v>
      </c>
    </row>
    <row r="72">
      <c r="A72" s="53"/>
      <c r="B72" s="53"/>
      <c r="C72" s="53"/>
      <c r="H72" s="153" t="s">
        <v>989</v>
      </c>
    </row>
    <row r="73">
      <c r="A73" s="53"/>
      <c r="B73" s="53"/>
      <c r="C73" s="53"/>
      <c r="H73" s="153" t="s">
        <v>990</v>
      </c>
    </row>
    <row r="74">
      <c r="A74" s="53"/>
      <c r="B74" s="53"/>
      <c r="C74" s="53"/>
      <c r="H74" s="153" t="s">
        <v>991</v>
      </c>
    </row>
    <row r="75">
      <c r="A75" s="53"/>
      <c r="B75" s="53"/>
      <c r="C75" s="53"/>
      <c r="H75" s="153" t="s">
        <v>992</v>
      </c>
    </row>
    <row r="76">
      <c r="A76" s="53"/>
      <c r="B76" s="53"/>
      <c r="C76" s="53"/>
      <c r="H76" s="153" t="s">
        <v>993</v>
      </c>
    </row>
    <row r="77">
      <c r="A77" s="53"/>
      <c r="B77" s="53"/>
      <c r="C77" s="53"/>
      <c r="H77" s="153" t="s">
        <v>994</v>
      </c>
    </row>
    <row r="78">
      <c r="A78" s="53"/>
      <c r="B78" s="53"/>
      <c r="C78" s="53"/>
      <c r="H78" s="153" t="s">
        <v>995</v>
      </c>
    </row>
    <row r="79">
      <c r="A79" s="53"/>
      <c r="B79" s="53"/>
      <c r="C79" s="53"/>
      <c r="H79" s="153" t="s">
        <v>996</v>
      </c>
    </row>
    <row r="80">
      <c r="A80" s="53"/>
      <c r="B80" s="53"/>
      <c r="C80" s="53"/>
      <c r="H80" s="153" t="s">
        <v>997</v>
      </c>
    </row>
    <row r="81">
      <c r="A81" s="53"/>
      <c r="B81" s="53"/>
      <c r="C81" s="53"/>
      <c r="H81" s="153" t="s">
        <v>998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v>83.0</v>
      </c>
      <c r="B1" s="155"/>
      <c r="F1" s="53">
        <v>99.0</v>
      </c>
    </row>
    <row r="2">
      <c r="A2" s="53">
        <v>83.0</v>
      </c>
      <c r="B2" s="156" t="s">
        <v>999</v>
      </c>
      <c r="C2" s="53">
        <f>AVERAGE(A1:A906)</f>
        <v>59.70860927</v>
      </c>
      <c r="D2" s="53"/>
      <c r="E2" s="53"/>
      <c r="F2" s="53">
        <v>91.0</v>
      </c>
      <c r="G2" s="156" t="s">
        <v>999</v>
      </c>
      <c r="H2" s="53">
        <f>AVERAGE(F1:F906)</f>
        <v>79.18</v>
      </c>
      <c r="I2" s="53"/>
      <c r="J2" s="53"/>
      <c r="K2" s="53"/>
      <c r="L2" s="53"/>
    </row>
    <row r="3">
      <c r="A3" s="53">
        <v>64.0</v>
      </c>
      <c r="B3" s="156"/>
      <c r="C3" s="53"/>
      <c r="D3" s="53"/>
      <c r="E3" s="53"/>
      <c r="F3" s="53">
        <v>78.0</v>
      </c>
      <c r="G3" s="156"/>
      <c r="H3" s="53"/>
      <c r="I3" s="53"/>
      <c r="J3" s="53"/>
      <c r="K3" s="53"/>
      <c r="L3" s="53"/>
    </row>
    <row r="4">
      <c r="A4" s="53">
        <v>68.0</v>
      </c>
      <c r="B4" s="156" t="s">
        <v>1000</v>
      </c>
      <c r="C4" s="53">
        <f>QUARTILE(A1:A906,1)</f>
        <v>38</v>
      </c>
      <c r="D4" s="53"/>
      <c r="E4" s="53"/>
      <c r="F4" s="53">
        <v>99.0</v>
      </c>
      <c r="G4" s="156" t="s">
        <v>1000</v>
      </c>
      <c r="H4" s="53">
        <f>QUARTILE(F1:F906,1)</f>
        <v>74.75</v>
      </c>
      <c r="I4" s="53"/>
      <c r="J4" s="53"/>
      <c r="K4" s="53"/>
      <c r="L4" s="53"/>
    </row>
    <row r="5">
      <c r="A5" s="53">
        <v>25.0</v>
      </c>
      <c r="B5" s="156" t="s">
        <v>1001</v>
      </c>
      <c r="C5" s="53">
        <f>QUARTILE(A1:A906,2)</f>
        <v>65</v>
      </c>
      <c r="D5" s="53"/>
      <c r="E5" s="53"/>
      <c r="F5" s="53">
        <v>98.0</v>
      </c>
      <c r="G5" s="156" t="s">
        <v>1001</v>
      </c>
      <c r="H5" s="53">
        <f>QUARTILE(F1:F906,2)</f>
        <v>84.5</v>
      </c>
      <c r="I5" s="53"/>
      <c r="J5" s="53"/>
      <c r="K5" s="53"/>
      <c r="L5" s="53"/>
    </row>
    <row r="6">
      <c r="A6" s="53">
        <v>70.0</v>
      </c>
      <c r="B6" s="156" t="s">
        <v>1002</v>
      </c>
      <c r="C6" s="53">
        <f>QUARTILE(A1:A906,3)</f>
        <v>79.75</v>
      </c>
      <c r="D6" s="53"/>
      <c r="E6" s="53"/>
      <c r="F6" s="53">
        <v>87.0</v>
      </c>
      <c r="G6" s="156" t="s">
        <v>1002</v>
      </c>
      <c r="H6" s="53">
        <f>QUARTILE(F1:F906,3)</f>
        <v>95</v>
      </c>
      <c r="I6" s="53"/>
      <c r="J6" s="53"/>
      <c r="K6" s="53"/>
      <c r="L6" s="53"/>
    </row>
    <row r="7">
      <c r="A7" s="53">
        <v>84.0</v>
      </c>
      <c r="B7" s="156" t="s">
        <v>1003</v>
      </c>
      <c r="C7" s="92">
        <f>MODE(A1:A906)</f>
        <v>25</v>
      </c>
      <c r="F7" s="53">
        <v>99.0</v>
      </c>
      <c r="G7" s="156" t="s">
        <v>1003</v>
      </c>
      <c r="H7" s="92">
        <f>MODE(F1:F906)</f>
        <v>99</v>
      </c>
    </row>
    <row r="8">
      <c r="A8" s="53">
        <v>25.0</v>
      </c>
      <c r="F8" s="53">
        <v>94.0</v>
      </c>
    </row>
    <row r="9">
      <c r="A9" s="53">
        <v>77.0</v>
      </c>
      <c r="B9" s="156" t="s">
        <v>1004</v>
      </c>
      <c r="C9" s="53">
        <f>STDEV(A1:A906)</f>
        <v>22.61650189</v>
      </c>
      <c r="D9" s="53"/>
      <c r="E9" s="53"/>
      <c r="F9" s="53">
        <v>66.0</v>
      </c>
      <c r="G9" s="156" t="s">
        <v>1004</v>
      </c>
      <c r="H9" s="53">
        <f>STDEV(F1:F906)</f>
        <v>20.83622667</v>
      </c>
      <c r="I9" s="53"/>
      <c r="J9" s="53"/>
      <c r="K9" s="53"/>
      <c r="L9" s="53"/>
    </row>
    <row r="10">
      <c r="A10" s="53">
        <v>25.0</v>
      </c>
      <c r="B10" s="156"/>
      <c r="C10" s="53"/>
      <c r="D10" s="53"/>
      <c r="E10" s="53"/>
      <c r="F10" s="53">
        <v>95.0</v>
      </c>
      <c r="G10" s="53"/>
      <c r="H10" s="53"/>
      <c r="I10" s="53"/>
      <c r="J10" s="53"/>
      <c r="K10" s="53"/>
      <c r="L10" s="53"/>
    </row>
    <row r="11">
      <c r="A11" s="53">
        <v>82.0</v>
      </c>
      <c r="B11" s="156"/>
      <c r="C11" s="53"/>
      <c r="D11" s="53"/>
      <c r="E11" s="53"/>
      <c r="F11" s="53">
        <v>75.0</v>
      </c>
      <c r="G11" s="53"/>
      <c r="H11" s="53"/>
      <c r="I11" s="53"/>
      <c r="J11" s="53"/>
      <c r="K11" s="53"/>
      <c r="L11" s="53"/>
    </row>
    <row r="12">
      <c r="A12" s="53">
        <v>50.0</v>
      </c>
      <c r="B12" s="156"/>
      <c r="C12" s="53"/>
      <c r="D12" s="53"/>
      <c r="E12" s="53"/>
      <c r="F12" s="53">
        <v>95.0</v>
      </c>
      <c r="G12" s="53"/>
      <c r="H12" s="53"/>
      <c r="I12" s="53"/>
      <c r="J12" s="53"/>
      <c r="K12" s="53"/>
      <c r="L12" s="53"/>
    </row>
    <row r="13">
      <c r="A13" s="53">
        <v>76.0</v>
      </c>
      <c r="B13" s="156"/>
      <c r="C13" s="53"/>
      <c r="D13" s="53"/>
      <c r="E13" s="53"/>
      <c r="F13" s="53">
        <v>83.0</v>
      </c>
      <c r="G13" s="53"/>
      <c r="H13" s="53"/>
      <c r="I13" s="53"/>
      <c r="J13" s="53"/>
      <c r="K13" s="53"/>
      <c r="L13" s="53"/>
    </row>
    <row r="14">
      <c r="A14" s="53">
        <v>58.0</v>
      </c>
      <c r="B14" s="156"/>
      <c r="C14" s="53"/>
      <c r="D14" s="53"/>
      <c r="E14" s="53"/>
      <c r="F14" s="53">
        <v>26.0</v>
      </c>
      <c r="G14" s="53"/>
      <c r="H14" s="53"/>
      <c r="I14" s="53"/>
      <c r="J14" s="53"/>
      <c r="K14" s="53"/>
      <c r="L14" s="53"/>
    </row>
    <row r="15">
      <c r="A15" s="53">
        <v>62.0</v>
      </c>
      <c r="B15" s="156"/>
      <c r="C15" s="53"/>
      <c r="D15" s="53"/>
      <c r="E15" s="53"/>
      <c r="F15" s="53">
        <v>94.0</v>
      </c>
      <c r="G15" s="53"/>
      <c r="H15" s="53"/>
      <c r="I15" s="53"/>
      <c r="J15" s="53"/>
      <c r="K15" s="53"/>
      <c r="L15" s="53"/>
    </row>
    <row r="16">
      <c r="A16" s="53">
        <v>25.0</v>
      </c>
      <c r="B16" s="156"/>
      <c r="C16" s="53"/>
      <c r="D16" s="53"/>
      <c r="E16" s="53"/>
      <c r="F16" s="53">
        <v>86.0</v>
      </c>
      <c r="G16" s="53"/>
      <c r="H16" s="53"/>
      <c r="I16" s="53"/>
      <c r="J16" s="53"/>
      <c r="K16" s="53"/>
      <c r="L16" s="53"/>
    </row>
    <row r="17">
      <c r="A17" s="53">
        <v>25.0</v>
      </c>
      <c r="B17" s="156"/>
      <c r="C17" s="53"/>
      <c r="D17" s="53"/>
      <c r="E17" s="53"/>
      <c r="F17" s="53">
        <v>98.0</v>
      </c>
      <c r="G17" s="53"/>
      <c r="H17" s="53"/>
      <c r="I17" s="53"/>
      <c r="J17" s="53"/>
      <c r="K17" s="53"/>
      <c r="L17" s="53"/>
    </row>
    <row r="18">
      <c r="A18" s="53">
        <v>76.0</v>
      </c>
      <c r="B18" s="156"/>
      <c r="C18" s="53"/>
      <c r="D18" s="53"/>
      <c r="E18" s="53"/>
      <c r="F18" s="53">
        <v>99.0</v>
      </c>
      <c r="G18" s="53"/>
      <c r="H18" s="53"/>
      <c r="I18" s="53"/>
      <c r="J18" s="53"/>
      <c r="K18" s="53"/>
      <c r="L18" s="53"/>
    </row>
    <row r="19">
      <c r="A19" s="53">
        <v>86.0</v>
      </c>
      <c r="B19" s="156"/>
      <c r="C19" s="53"/>
      <c r="D19" s="53"/>
      <c r="E19" s="53"/>
      <c r="F19" s="53">
        <v>89.0</v>
      </c>
      <c r="G19" s="53"/>
      <c r="H19" s="53"/>
      <c r="I19" s="53"/>
      <c r="J19" s="53"/>
      <c r="K19" s="53"/>
      <c r="L19" s="53"/>
    </row>
    <row r="20">
      <c r="A20" s="53">
        <v>46.0</v>
      </c>
      <c r="B20" s="156"/>
      <c r="C20" s="53"/>
      <c r="D20" s="53"/>
      <c r="E20" s="53"/>
      <c r="F20" s="53">
        <v>97.0</v>
      </c>
      <c r="G20" s="53"/>
      <c r="H20" s="53"/>
      <c r="I20" s="53"/>
      <c r="J20" s="53"/>
      <c r="K20" s="53"/>
      <c r="L20" s="53"/>
    </row>
    <row r="21">
      <c r="A21" s="53">
        <v>50.0</v>
      </c>
      <c r="B21" s="156"/>
      <c r="C21" s="53"/>
      <c r="D21" s="53"/>
      <c r="E21" s="53"/>
      <c r="F21" s="53">
        <v>99.0</v>
      </c>
      <c r="G21" s="53"/>
      <c r="H21" s="53"/>
      <c r="I21" s="53"/>
      <c r="J21" s="53"/>
      <c r="K21" s="53"/>
      <c r="L21" s="53"/>
    </row>
    <row r="22">
      <c r="A22" s="53">
        <v>80.0</v>
      </c>
      <c r="B22" s="156"/>
      <c r="C22" s="53"/>
      <c r="D22" s="53"/>
      <c r="E22" s="53"/>
      <c r="F22" s="53">
        <v>28.0</v>
      </c>
      <c r="G22" s="53"/>
      <c r="H22" s="53"/>
      <c r="I22" s="53"/>
      <c r="J22" s="53"/>
      <c r="K22" s="53"/>
      <c r="L22" s="53"/>
    </row>
    <row r="23">
      <c r="A23" s="53">
        <v>25.0</v>
      </c>
      <c r="B23" s="156"/>
      <c r="C23" s="53"/>
      <c r="D23" s="53"/>
      <c r="E23" s="53"/>
      <c r="F23" s="53">
        <v>88.0</v>
      </c>
      <c r="G23" s="53"/>
      <c r="H23" s="53"/>
      <c r="I23" s="53"/>
      <c r="J23" s="53"/>
      <c r="K23" s="53"/>
      <c r="L23" s="53"/>
    </row>
    <row r="24">
      <c r="A24" s="53">
        <v>80.0</v>
      </c>
      <c r="B24" s="156"/>
      <c r="C24" s="53"/>
      <c r="D24" s="53"/>
      <c r="E24" s="53"/>
      <c r="F24" s="53">
        <v>99.0</v>
      </c>
      <c r="G24" s="53"/>
      <c r="H24" s="53"/>
      <c r="I24" s="53"/>
      <c r="J24" s="53"/>
      <c r="K24" s="53"/>
      <c r="L24" s="53"/>
    </row>
    <row r="25">
      <c r="A25" s="53">
        <v>76.0</v>
      </c>
      <c r="B25" s="156"/>
      <c r="C25" s="53"/>
      <c r="D25" s="53"/>
      <c r="E25" s="53"/>
      <c r="F25" s="53">
        <v>46.0</v>
      </c>
      <c r="G25" s="53"/>
      <c r="H25" s="53"/>
      <c r="I25" s="53"/>
      <c r="J25" s="53"/>
      <c r="K25" s="53"/>
      <c r="L25" s="53"/>
    </row>
    <row r="26">
      <c r="A26" s="53">
        <v>79.0</v>
      </c>
      <c r="B26" s="156"/>
      <c r="C26" s="53"/>
      <c r="D26" s="53"/>
      <c r="E26" s="53"/>
      <c r="F26" s="53">
        <v>64.0</v>
      </c>
      <c r="G26" s="53"/>
      <c r="H26" s="53"/>
      <c r="I26" s="53"/>
      <c r="J26" s="53"/>
      <c r="K26" s="53"/>
      <c r="L26" s="53"/>
    </row>
    <row r="27">
      <c r="A27" s="53">
        <v>76.0</v>
      </c>
      <c r="B27" s="156"/>
      <c r="C27" s="53"/>
      <c r="D27" s="53"/>
      <c r="E27" s="53"/>
      <c r="F27" s="53">
        <v>25.0</v>
      </c>
      <c r="G27" s="53"/>
      <c r="H27" s="53"/>
      <c r="I27" s="53"/>
      <c r="J27" s="53"/>
      <c r="K27" s="53"/>
      <c r="L27" s="53"/>
    </row>
    <row r="28">
      <c r="A28" s="53">
        <v>25.0</v>
      </c>
      <c r="B28" s="156"/>
      <c r="C28" s="53"/>
      <c r="D28" s="53"/>
      <c r="E28" s="53"/>
      <c r="F28" s="53">
        <v>25.0</v>
      </c>
      <c r="G28" s="53"/>
      <c r="H28" s="53"/>
      <c r="I28" s="53"/>
      <c r="J28" s="53"/>
      <c r="K28" s="53"/>
      <c r="L28" s="53"/>
    </row>
    <row r="29">
      <c r="A29" s="53">
        <v>86.0</v>
      </c>
      <c r="B29" s="156"/>
      <c r="C29" s="53"/>
      <c r="D29" s="53"/>
      <c r="E29" s="53"/>
      <c r="F29" s="53">
        <v>96.0</v>
      </c>
      <c r="G29" s="53"/>
      <c r="H29" s="53"/>
      <c r="I29" s="53"/>
      <c r="J29" s="53"/>
      <c r="K29" s="53"/>
      <c r="L29" s="53"/>
    </row>
    <row r="30">
      <c r="A30" s="53">
        <v>25.0</v>
      </c>
      <c r="B30" s="156"/>
      <c r="C30" s="53"/>
      <c r="D30" s="53"/>
      <c r="E30" s="53"/>
      <c r="F30" s="53">
        <v>25.0</v>
      </c>
      <c r="G30" s="53"/>
      <c r="H30" s="53"/>
      <c r="I30" s="53"/>
      <c r="J30" s="53"/>
      <c r="K30" s="53"/>
      <c r="L30" s="53"/>
    </row>
    <row r="31">
      <c r="A31" s="53">
        <v>84.0</v>
      </c>
      <c r="B31" s="156"/>
      <c r="C31" s="53"/>
      <c r="D31" s="53"/>
      <c r="E31" s="53"/>
      <c r="F31" s="53">
        <v>25.0</v>
      </c>
      <c r="G31" s="53"/>
      <c r="H31" s="53"/>
      <c r="I31" s="53"/>
      <c r="J31" s="53"/>
      <c r="K31" s="53"/>
      <c r="L31" s="53"/>
    </row>
    <row r="32">
      <c r="A32" s="53">
        <v>25.0</v>
      </c>
      <c r="B32" s="156"/>
      <c r="C32" s="53"/>
      <c r="D32" s="53"/>
      <c r="E32" s="53"/>
      <c r="F32" s="53">
        <v>73.0</v>
      </c>
      <c r="G32" s="53"/>
      <c r="H32" s="53"/>
      <c r="I32" s="53"/>
      <c r="J32" s="53"/>
      <c r="K32" s="53"/>
      <c r="L32" s="53"/>
    </row>
    <row r="33">
      <c r="A33" s="53">
        <v>25.0</v>
      </c>
      <c r="B33" s="156"/>
      <c r="C33" s="53"/>
      <c r="D33" s="53"/>
      <c r="E33" s="53"/>
      <c r="F33" s="53">
        <v>71.0</v>
      </c>
      <c r="G33" s="53"/>
      <c r="H33" s="53"/>
      <c r="I33" s="53"/>
      <c r="J33" s="53"/>
      <c r="K33" s="53"/>
      <c r="L33" s="53"/>
    </row>
    <row r="34">
      <c r="A34" s="53">
        <v>72.0</v>
      </c>
      <c r="B34" s="156"/>
      <c r="C34" s="53"/>
      <c r="D34" s="53"/>
      <c r="E34" s="53"/>
      <c r="F34" s="53">
        <v>91.0</v>
      </c>
      <c r="G34" s="53"/>
      <c r="H34" s="53"/>
      <c r="I34" s="53"/>
      <c r="J34" s="53"/>
      <c r="K34" s="53"/>
      <c r="L34" s="53"/>
    </row>
    <row r="35">
      <c r="A35" s="53">
        <v>25.0</v>
      </c>
      <c r="B35" s="156"/>
      <c r="C35" s="53"/>
      <c r="D35" s="53"/>
      <c r="E35" s="53"/>
      <c r="F35" s="53">
        <v>75.0</v>
      </c>
      <c r="G35" s="53"/>
      <c r="H35" s="53"/>
      <c r="I35" s="53"/>
      <c r="J35" s="53"/>
      <c r="K35" s="53"/>
      <c r="L35" s="53"/>
    </row>
    <row r="36">
      <c r="A36" s="53">
        <v>25.0</v>
      </c>
      <c r="B36" s="156"/>
      <c r="C36" s="53"/>
      <c r="D36" s="53"/>
      <c r="E36" s="53"/>
      <c r="F36" s="53">
        <v>70.0</v>
      </c>
      <c r="G36" s="53"/>
      <c r="H36" s="53"/>
      <c r="I36" s="53"/>
      <c r="J36" s="53"/>
      <c r="K36" s="53"/>
      <c r="L36" s="53"/>
    </row>
    <row r="37">
      <c r="A37" s="53">
        <v>55.0</v>
      </c>
      <c r="B37" s="156"/>
      <c r="C37" s="53"/>
      <c r="D37" s="53"/>
      <c r="E37" s="53"/>
      <c r="F37" s="53">
        <v>94.0</v>
      </c>
      <c r="G37" s="53"/>
      <c r="H37" s="53"/>
      <c r="I37" s="53"/>
      <c r="J37" s="53"/>
      <c r="K37" s="53"/>
      <c r="L37" s="53"/>
    </row>
    <row r="38">
      <c r="A38" s="53">
        <v>82.0</v>
      </c>
      <c r="B38" s="156"/>
      <c r="C38" s="53"/>
      <c r="D38" s="53"/>
      <c r="E38" s="53"/>
      <c r="F38" s="53">
        <v>98.0</v>
      </c>
      <c r="G38" s="53"/>
      <c r="H38" s="53"/>
      <c r="I38" s="53"/>
      <c r="J38" s="53"/>
      <c r="K38" s="53"/>
      <c r="L38" s="53"/>
    </row>
    <row r="39">
      <c r="A39" s="53">
        <v>64.0</v>
      </c>
      <c r="B39" s="156"/>
      <c r="C39" s="53"/>
      <c r="D39" s="53"/>
      <c r="E39" s="53"/>
      <c r="F39" s="53">
        <v>67.0</v>
      </c>
      <c r="G39" s="53"/>
      <c r="H39" s="53"/>
      <c r="I39" s="53"/>
      <c r="J39" s="53"/>
      <c r="K39" s="53"/>
      <c r="L39" s="53"/>
    </row>
    <row r="40">
      <c r="A40" s="53">
        <v>47.0</v>
      </c>
      <c r="B40" s="156"/>
      <c r="C40" s="53"/>
      <c r="D40" s="53"/>
      <c r="E40" s="53"/>
      <c r="F40" s="53">
        <v>25.0</v>
      </c>
      <c r="G40" s="53"/>
      <c r="H40" s="53"/>
      <c r="I40" s="53"/>
      <c r="J40" s="53"/>
      <c r="K40" s="53"/>
      <c r="L40" s="53"/>
    </row>
    <row r="41">
      <c r="A41" s="53">
        <v>77.0</v>
      </c>
      <c r="B41" s="156"/>
      <c r="C41" s="53"/>
      <c r="D41" s="53"/>
      <c r="E41" s="53"/>
      <c r="F41" s="53">
        <v>80.0</v>
      </c>
      <c r="G41" s="53"/>
      <c r="H41" s="53"/>
      <c r="I41" s="53"/>
      <c r="J41" s="53"/>
      <c r="K41" s="53"/>
      <c r="L41" s="53"/>
    </row>
    <row r="42">
      <c r="A42" s="53">
        <v>78.0</v>
      </c>
      <c r="B42" s="156"/>
      <c r="C42" s="53"/>
      <c r="D42" s="53"/>
      <c r="E42" s="53"/>
      <c r="F42" s="53">
        <v>25.0</v>
      </c>
      <c r="G42" s="53"/>
      <c r="H42" s="53"/>
      <c r="I42" s="53"/>
      <c r="J42" s="53"/>
      <c r="K42" s="53"/>
      <c r="L42" s="53"/>
    </row>
    <row r="43">
      <c r="A43" s="53">
        <v>82.0</v>
      </c>
      <c r="B43" s="156"/>
      <c r="C43" s="53"/>
      <c r="D43" s="53"/>
      <c r="E43" s="53"/>
      <c r="F43" s="53">
        <v>92.0</v>
      </c>
      <c r="G43" s="53"/>
      <c r="H43" s="53"/>
      <c r="I43" s="53"/>
      <c r="J43" s="53"/>
      <c r="K43" s="53"/>
      <c r="L43" s="53"/>
    </row>
    <row r="44">
      <c r="A44" s="53">
        <v>25.0</v>
      </c>
      <c r="B44" s="156"/>
      <c r="C44" s="53"/>
      <c r="D44" s="53"/>
      <c r="E44" s="53"/>
      <c r="F44" s="53">
        <v>87.0</v>
      </c>
      <c r="G44" s="53"/>
      <c r="H44" s="53"/>
      <c r="I44" s="53"/>
      <c r="J44" s="53"/>
      <c r="K44" s="53"/>
      <c r="L44" s="53"/>
    </row>
    <row r="45">
      <c r="A45" s="53">
        <v>25.0</v>
      </c>
      <c r="B45" s="156"/>
      <c r="C45" s="53"/>
      <c r="D45" s="53"/>
      <c r="E45" s="53"/>
      <c r="F45" s="53">
        <v>97.0</v>
      </c>
      <c r="G45" s="53"/>
      <c r="H45" s="53"/>
      <c r="I45" s="53"/>
      <c r="J45" s="53"/>
      <c r="K45" s="53"/>
      <c r="L45" s="53"/>
    </row>
    <row r="46">
      <c r="A46" s="53">
        <v>81.0</v>
      </c>
      <c r="B46" s="156"/>
      <c r="C46" s="53"/>
      <c r="D46" s="53"/>
      <c r="E46" s="53"/>
      <c r="F46" s="53">
        <v>84.0</v>
      </c>
      <c r="G46" s="53"/>
      <c r="H46" s="53"/>
      <c r="I46" s="53"/>
      <c r="J46" s="53"/>
      <c r="K46" s="53"/>
      <c r="L46" s="53"/>
    </row>
    <row r="47">
      <c r="A47" s="53">
        <v>25.0</v>
      </c>
      <c r="B47" s="156"/>
      <c r="C47" s="53"/>
      <c r="D47" s="53"/>
      <c r="E47" s="53"/>
      <c r="F47" s="53">
        <v>75.0</v>
      </c>
      <c r="G47" s="53"/>
      <c r="H47" s="53"/>
      <c r="I47" s="53"/>
      <c r="J47" s="53"/>
      <c r="K47" s="53"/>
      <c r="L47" s="53"/>
    </row>
    <row r="48">
      <c r="A48" s="53">
        <v>84.0</v>
      </c>
      <c r="B48" s="156"/>
      <c r="C48" s="53"/>
      <c r="D48" s="53"/>
      <c r="E48" s="53"/>
      <c r="F48" s="53">
        <v>67.0</v>
      </c>
      <c r="G48" s="53"/>
      <c r="H48" s="53"/>
      <c r="I48" s="53"/>
      <c r="J48" s="53"/>
      <c r="K48" s="53"/>
      <c r="L48" s="53"/>
    </row>
    <row r="49">
      <c r="A49" s="53">
        <v>25.0</v>
      </c>
      <c r="B49" s="156"/>
      <c r="C49" s="53"/>
      <c r="D49" s="53"/>
      <c r="E49" s="53"/>
      <c r="F49" s="53">
        <v>77.0</v>
      </c>
      <c r="G49" s="53"/>
      <c r="H49" s="53"/>
      <c r="I49" s="53"/>
      <c r="J49" s="53"/>
      <c r="K49" s="53"/>
      <c r="L49" s="53"/>
    </row>
    <row r="50">
      <c r="A50" s="53">
        <v>82.0</v>
      </c>
      <c r="B50" s="156"/>
      <c r="C50" s="53"/>
      <c r="D50" s="53"/>
      <c r="E50" s="53"/>
      <c r="F50" s="53">
        <v>98.0</v>
      </c>
      <c r="G50" s="53"/>
      <c r="H50" s="53"/>
      <c r="I50" s="53"/>
      <c r="J50" s="53"/>
      <c r="K50" s="53"/>
      <c r="L50" s="53"/>
    </row>
    <row r="51">
      <c r="A51" s="53">
        <v>83.0</v>
      </c>
      <c r="B51" s="156"/>
      <c r="C51" s="53"/>
      <c r="D51" s="53"/>
      <c r="E51" s="53"/>
      <c r="F51" s="53">
        <v>91.0</v>
      </c>
      <c r="G51" s="53"/>
      <c r="H51" s="53"/>
      <c r="I51" s="53"/>
      <c r="J51" s="53"/>
      <c r="K51" s="53"/>
      <c r="L51" s="53"/>
    </row>
    <row r="52">
      <c r="A52" s="53">
        <v>45.0</v>
      </c>
      <c r="B52" s="156"/>
      <c r="C52" s="53"/>
      <c r="D52" s="53"/>
      <c r="E52" s="53"/>
      <c r="F52" s="53">
        <v>78.0</v>
      </c>
      <c r="G52" s="53"/>
      <c r="H52" s="53"/>
      <c r="I52" s="53"/>
      <c r="J52" s="53"/>
      <c r="K52" s="53"/>
      <c r="L52" s="53"/>
    </row>
    <row r="53">
      <c r="A53" s="53">
        <v>66.0</v>
      </c>
      <c r="B53" s="156"/>
      <c r="C53" s="53"/>
      <c r="D53" s="53"/>
      <c r="E53" s="53"/>
      <c r="F53" s="53">
        <v>98.0</v>
      </c>
      <c r="G53" s="53"/>
      <c r="H53" s="53"/>
      <c r="I53" s="53"/>
      <c r="J53" s="53"/>
      <c r="K53" s="53"/>
      <c r="L53" s="53"/>
    </row>
    <row r="54">
      <c r="A54" s="53">
        <v>86.0</v>
      </c>
      <c r="B54" s="156"/>
      <c r="C54" s="53"/>
      <c r="D54" s="53"/>
      <c r="E54" s="53"/>
      <c r="F54" s="53">
        <v>25.0</v>
      </c>
      <c r="G54" s="53"/>
      <c r="H54" s="53"/>
      <c r="I54" s="53"/>
      <c r="J54" s="53"/>
      <c r="K54" s="53"/>
      <c r="L54" s="53"/>
    </row>
    <row r="55">
      <c r="A55" s="53">
        <v>74.0</v>
      </c>
      <c r="B55" s="156"/>
      <c r="C55" s="53"/>
      <c r="D55" s="53"/>
      <c r="E55" s="53"/>
      <c r="F55" s="53">
        <v>88.0</v>
      </c>
      <c r="G55" s="53"/>
      <c r="H55" s="53"/>
      <c r="I55" s="53"/>
      <c r="J55" s="53"/>
      <c r="K55" s="53"/>
      <c r="L55" s="53"/>
    </row>
    <row r="56">
      <c r="A56" s="53">
        <v>79.0</v>
      </c>
      <c r="B56" s="156"/>
      <c r="C56" s="53"/>
      <c r="D56" s="53"/>
      <c r="E56" s="53"/>
      <c r="F56" s="53">
        <v>68.0</v>
      </c>
      <c r="G56" s="53"/>
      <c r="H56" s="53"/>
      <c r="I56" s="53"/>
      <c r="J56" s="53"/>
      <c r="K56" s="53"/>
      <c r="L56" s="53"/>
    </row>
    <row r="57">
      <c r="A57" s="53">
        <v>25.0</v>
      </c>
      <c r="B57" s="156"/>
      <c r="C57" s="53"/>
      <c r="D57" s="53"/>
      <c r="E57" s="53"/>
      <c r="F57" s="53">
        <v>90.0</v>
      </c>
      <c r="G57" s="53"/>
      <c r="H57" s="53"/>
      <c r="I57" s="53"/>
      <c r="J57" s="53"/>
      <c r="K57" s="53"/>
      <c r="L57" s="53"/>
    </row>
    <row r="58">
      <c r="A58" s="53">
        <v>25.0</v>
      </c>
      <c r="B58" s="156"/>
      <c r="C58" s="53"/>
      <c r="D58" s="53"/>
      <c r="E58" s="53"/>
      <c r="F58" s="53">
        <v>84.0</v>
      </c>
      <c r="G58" s="53"/>
      <c r="H58" s="53"/>
      <c r="I58" s="53"/>
      <c r="J58" s="53"/>
      <c r="K58" s="53"/>
      <c r="L58" s="53"/>
    </row>
    <row r="59">
      <c r="A59" s="53">
        <v>85.0</v>
      </c>
      <c r="B59" s="156"/>
      <c r="C59" s="53"/>
      <c r="D59" s="53"/>
      <c r="E59" s="53"/>
      <c r="F59" s="53">
        <v>64.0</v>
      </c>
      <c r="G59" s="53"/>
      <c r="H59" s="53"/>
      <c r="I59" s="53"/>
      <c r="J59" s="53"/>
      <c r="K59" s="53"/>
      <c r="L59" s="53"/>
    </row>
    <row r="60">
      <c r="A60" s="53">
        <v>76.0</v>
      </c>
      <c r="B60" s="156"/>
      <c r="C60" s="53"/>
      <c r="D60" s="53"/>
      <c r="E60" s="53"/>
      <c r="F60" s="53">
        <v>99.0</v>
      </c>
      <c r="G60" s="53"/>
      <c r="H60" s="53"/>
      <c r="I60" s="53"/>
      <c r="J60" s="53"/>
      <c r="K60" s="53"/>
      <c r="L60" s="53"/>
    </row>
    <row r="61">
      <c r="A61" s="53">
        <v>25.0</v>
      </c>
      <c r="B61" s="156"/>
      <c r="C61" s="53"/>
      <c r="D61" s="53"/>
      <c r="E61" s="53"/>
      <c r="F61" s="53">
        <v>96.0</v>
      </c>
      <c r="G61" s="53"/>
      <c r="H61" s="53"/>
      <c r="I61" s="53"/>
      <c r="J61" s="53"/>
      <c r="K61" s="53"/>
      <c r="L61" s="53"/>
    </row>
    <row r="62">
      <c r="A62" s="53">
        <v>25.0</v>
      </c>
      <c r="B62" s="156"/>
      <c r="C62" s="53"/>
      <c r="D62" s="53"/>
      <c r="E62" s="53"/>
      <c r="F62" s="53">
        <v>99.0</v>
      </c>
      <c r="G62" s="53"/>
      <c r="H62" s="53"/>
      <c r="I62" s="53"/>
      <c r="J62" s="53"/>
      <c r="K62" s="53"/>
      <c r="L62" s="53"/>
    </row>
    <row r="63">
      <c r="A63" s="53">
        <v>78.0</v>
      </c>
      <c r="B63" s="156"/>
      <c r="C63" s="53"/>
      <c r="D63" s="53"/>
      <c r="E63" s="53"/>
      <c r="F63" s="53">
        <v>89.0</v>
      </c>
      <c r="G63" s="53"/>
      <c r="H63" s="53"/>
      <c r="I63" s="53"/>
      <c r="J63" s="53"/>
      <c r="K63" s="53"/>
      <c r="L63" s="53"/>
    </row>
    <row r="64">
      <c r="A64" s="53">
        <v>61.0</v>
      </c>
      <c r="B64" s="156"/>
      <c r="C64" s="53"/>
      <c r="D64" s="53"/>
      <c r="E64" s="53"/>
      <c r="F64" s="53">
        <v>80.0</v>
      </c>
      <c r="G64" s="53"/>
      <c r="H64" s="53"/>
      <c r="I64" s="53"/>
      <c r="J64" s="53"/>
      <c r="K64" s="53"/>
      <c r="L64" s="53"/>
    </row>
    <row r="65">
      <c r="A65" s="53">
        <v>76.0</v>
      </c>
      <c r="B65" s="156"/>
      <c r="C65" s="53"/>
      <c r="D65" s="53"/>
      <c r="E65" s="53"/>
      <c r="F65" s="53">
        <v>78.0</v>
      </c>
      <c r="G65" s="53"/>
      <c r="H65" s="53"/>
      <c r="I65" s="53"/>
      <c r="J65" s="53"/>
      <c r="K65" s="53"/>
      <c r="L65" s="53"/>
    </row>
    <row r="66">
      <c r="A66" s="53">
        <v>66.0</v>
      </c>
      <c r="B66" s="156"/>
      <c r="C66" s="53"/>
      <c r="D66" s="53"/>
      <c r="E66" s="53"/>
      <c r="F66" s="53">
        <v>99.0</v>
      </c>
      <c r="G66" s="53"/>
      <c r="H66" s="53"/>
      <c r="I66" s="53"/>
      <c r="J66" s="53"/>
      <c r="K66" s="53"/>
      <c r="L66" s="53"/>
    </row>
    <row r="67">
      <c r="A67" s="53">
        <v>61.0</v>
      </c>
      <c r="B67" s="156"/>
      <c r="C67" s="53"/>
      <c r="D67" s="53"/>
      <c r="E67" s="53"/>
      <c r="F67" s="53">
        <v>97.0</v>
      </c>
      <c r="G67" s="53"/>
      <c r="H67" s="53"/>
      <c r="I67" s="53"/>
      <c r="J67" s="53"/>
      <c r="K67" s="53"/>
      <c r="L67" s="53"/>
    </row>
    <row r="68">
      <c r="A68" s="53">
        <v>78.0</v>
      </c>
      <c r="B68" s="156"/>
      <c r="C68" s="53"/>
      <c r="D68" s="53"/>
      <c r="E68" s="53"/>
      <c r="F68" s="53">
        <v>64.0</v>
      </c>
      <c r="G68" s="53"/>
      <c r="H68" s="53"/>
      <c r="I68" s="53"/>
      <c r="J68" s="53"/>
      <c r="K68" s="53"/>
      <c r="L68" s="53"/>
    </row>
    <row r="69">
      <c r="A69" s="53">
        <v>83.0</v>
      </c>
      <c r="B69" s="156"/>
      <c r="C69" s="53"/>
      <c r="D69" s="53"/>
      <c r="E69" s="53"/>
      <c r="F69" s="53">
        <v>73.0</v>
      </c>
      <c r="G69" s="53"/>
      <c r="H69" s="53"/>
      <c r="I69" s="53"/>
      <c r="J69" s="53"/>
      <c r="K69" s="53"/>
      <c r="L69" s="53"/>
    </row>
    <row r="70">
      <c r="A70" s="53">
        <v>25.0</v>
      </c>
      <c r="B70" s="156"/>
      <c r="C70" s="53"/>
      <c r="D70" s="53"/>
      <c r="E70" s="53"/>
      <c r="F70" s="53">
        <v>65.0</v>
      </c>
      <c r="G70" s="53"/>
      <c r="H70" s="53"/>
      <c r="I70" s="53"/>
      <c r="J70" s="53"/>
      <c r="K70" s="53"/>
      <c r="L70" s="53"/>
    </row>
    <row r="71">
      <c r="A71" s="53">
        <v>65.0</v>
      </c>
      <c r="B71" s="156"/>
      <c r="C71" s="53"/>
      <c r="D71" s="53"/>
      <c r="E71" s="53"/>
      <c r="F71" s="53">
        <v>76.0</v>
      </c>
      <c r="G71" s="53"/>
      <c r="H71" s="53"/>
      <c r="I71" s="53"/>
      <c r="J71" s="53"/>
      <c r="K71" s="53"/>
      <c r="L71" s="53"/>
    </row>
    <row r="72">
      <c r="A72" s="53">
        <v>85.0</v>
      </c>
      <c r="B72" s="156"/>
      <c r="C72" s="53"/>
      <c r="D72" s="53"/>
      <c r="E72" s="53"/>
      <c r="F72" s="53">
        <v>75.0</v>
      </c>
      <c r="G72" s="53"/>
      <c r="H72" s="53"/>
      <c r="I72" s="53"/>
      <c r="J72" s="53"/>
      <c r="K72" s="53"/>
      <c r="L72" s="53"/>
    </row>
    <row r="73">
      <c r="A73" s="53">
        <v>75.0</v>
      </c>
      <c r="B73" s="156"/>
      <c r="C73" s="53"/>
      <c r="D73" s="53"/>
      <c r="E73" s="53"/>
      <c r="F73" s="53">
        <v>97.0</v>
      </c>
      <c r="G73" s="53"/>
      <c r="H73" s="53"/>
      <c r="I73" s="53"/>
      <c r="J73" s="53"/>
      <c r="K73" s="53"/>
      <c r="L73" s="53"/>
    </row>
    <row r="74">
      <c r="A74" s="53">
        <v>85.0</v>
      </c>
      <c r="B74" s="156"/>
      <c r="C74" s="53"/>
      <c r="D74" s="53"/>
      <c r="E74" s="53"/>
      <c r="F74" s="53">
        <v>97.0</v>
      </c>
      <c r="G74" s="53"/>
      <c r="H74" s="53"/>
      <c r="I74" s="53"/>
      <c r="J74" s="53"/>
      <c r="K74" s="53"/>
      <c r="L74" s="53"/>
    </row>
    <row r="75">
      <c r="A75" s="53">
        <v>65.0</v>
      </c>
      <c r="B75" s="156"/>
      <c r="C75" s="53"/>
      <c r="D75" s="53"/>
      <c r="E75" s="53"/>
      <c r="F75" s="53">
        <v>72.0</v>
      </c>
      <c r="G75" s="53"/>
      <c r="H75" s="53"/>
      <c r="I75" s="53"/>
      <c r="J75" s="53"/>
      <c r="K75" s="53"/>
      <c r="L75" s="53"/>
    </row>
    <row r="76">
      <c r="A76" s="53">
        <v>25.0</v>
      </c>
      <c r="B76" s="156"/>
      <c r="C76" s="53"/>
      <c r="D76" s="53"/>
      <c r="E76" s="53"/>
      <c r="F76" s="53">
        <v>79.0</v>
      </c>
      <c r="G76" s="53"/>
      <c r="H76" s="53"/>
      <c r="I76" s="53"/>
      <c r="J76" s="53"/>
      <c r="K76" s="53"/>
      <c r="L76" s="53"/>
    </row>
    <row r="77">
      <c r="A77" s="53">
        <v>25.0</v>
      </c>
      <c r="B77" s="156"/>
      <c r="C77" s="53"/>
      <c r="D77" s="53"/>
      <c r="E77" s="53"/>
      <c r="F77" s="53">
        <v>80.0</v>
      </c>
      <c r="G77" s="53"/>
      <c r="H77" s="53"/>
      <c r="I77" s="53"/>
      <c r="J77" s="53"/>
      <c r="K77" s="53"/>
      <c r="L77" s="53"/>
    </row>
    <row r="78">
      <c r="A78" s="53">
        <v>25.0</v>
      </c>
      <c r="B78" s="156"/>
      <c r="C78" s="53"/>
      <c r="D78" s="53"/>
      <c r="E78" s="53"/>
      <c r="F78" s="53">
        <v>98.0</v>
      </c>
      <c r="G78" s="53"/>
      <c r="H78" s="53"/>
      <c r="I78" s="53"/>
      <c r="J78" s="53"/>
      <c r="K78" s="53"/>
      <c r="L78" s="53"/>
    </row>
    <row r="79">
      <c r="A79" s="53">
        <v>25.0</v>
      </c>
      <c r="B79" s="156"/>
      <c r="C79" s="53"/>
      <c r="D79" s="53"/>
      <c r="E79" s="53"/>
      <c r="F79" s="53">
        <v>97.0</v>
      </c>
      <c r="G79" s="53"/>
      <c r="H79" s="53"/>
      <c r="I79" s="53"/>
      <c r="J79" s="53"/>
      <c r="K79" s="53"/>
      <c r="L79" s="53"/>
    </row>
    <row r="80">
      <c r="A80" s="53">
        <v>83.0</v>
      </c>
      <c r="B80" s="156"/>
      <c r="C80" s="53"/>
      <c r="D80" s="53"/>
      <c r="E80" s="53"/>
      <c r="F80" s="53">
        <v>46.0</v>
      </c>
      <c r="G80" s="53"/>
      <c r="H80" s="53"/>
      <c r="I80" s="53"/>
      <c r="J80" s="53"/>
      <c r="K80" s="53"/>
      <c r="L80" s="53"/>
    </row>
    <row r="81">
      <c r="A81" s="53">
        <v>85.0</v>
      </c>
      <c r="B81" s="156"/>
      <c r="C81" s="53"/>
      <c r="D81" s="53"/>
      <c r="E81" s="53"/>
      <c r="F81" s="53">
        <v>40.0</v>
      </c>
      <c r="G81" s="53"/>
      <c r="H81" s="53"/>
      <c r="I81" s="53"/>
      <c r="J81" s="53"/>
      <c r="K81" s="53"/>
      <c r="L81" s="53"/>
    </row>
    <row r="82">
      <c r="A82" s="53">
        <v>82.0</v>
      </c>
      <c r="B82" s="156"/>
      <c r="C82" s="53"/>
      <c r="D82" s="53"/>
      <c r="E82" s="53"/>
      <c r="F82" s="53">
        <v>63.0</v>
      </c>
      <c r="G82" s="53"/>
      <c r="H82" s="53"/>
      <c r="I82" s="53"/>
      <c r="J82" s="53"/>
      <c r="K82" s="53"/>
      <c r="L82" s="53"/>
    </row>
    <row r="83">
      <c r="A83" s="53">
        <v>40.0</v>
      </c>
      <c r="B83" s="156"/>
      <c r="C83" s="53"/>
      <c r="D83" s="53"/>
      <c r="E83" s="53"/>
      <c r="F83" s="53">
        <v>81.0</v>
      </c>
      <c r="G83" s="53"/>
      <c r="H83" s="53"/>
      <c r="I83" s="53"/>
      <c r="J83" s="53"/>
      <c r="K83" s="53"/>
      <c r="L83" s="53"/>
    </row>
    <row r="84">
      <c r="A84" s="53">
        <v>25.0</v>
      </c>
      <c r="B84" s="156"/>
      <c r="C84" s="53"/>
      <c r="D84" s="53"/>
      <c r="E84" s="53"/>
      <c r="F84" s="53">
        <v>99.0</v>
      </c>
      <c r="G84" s="53"/>
      <c r="H84" s="53"/>
      <c r="I84" s="53"/>
      <c r="J84" s="53"/>
      <c r="K84" s="53"/>
      <c r="L84" s="53"/>
    </row>
    <row r="85">
      <c r="A85" s="53">
        <v>74.0</v>
      </c>
      <c r="B85" s="156"/>
      <c r="C85" s="53"/>
      <c r="D85" s="53"/>
      <c r="E85" s="53"/>
      <c r="F85" s="53">
        <v>68.0</v>
      </c>
      <c r="G85" s="53"/>
      <c r="H85" s="53"/>
      <c r="I85" s="53"/>
      <c r="J85" s="53"/>
      <c r="K85" s="53"/>
      <c r="L85" s="53"/>
    </row>
    <row r="86">
      <c r="A86" s="53">
        <v>77.0</v>
      </c>
      <c r="B86" s="156"/>
      <c r="C86" s="53"/>
      <c r="D86" s="53"/>
      <c r="E86" s="53"/>
      <c r="F86" s="53">
        <v>41.0</v>
      </c>
      <c r="G86" s="53"/>
      <c r="H86" s="53"/>
      <c r="I86" s="53"/>
      <c r="J86" s="53"/>
      <c r="K86" s="53"/>
      <c r="L86" s="53"/>
    </row>
    <row r="87">
      <c r="A87" s="53">
        <v>74.0</v>
      </c>
      <c r="B87" s="156"/>
      <c r="C87" s="53"/>
      <c r="D87" s="53"/>
      <c r="E87" s="53"/>
      <c r="F87" s="53">
        <v>86.0</v>
      </c>
      <c r="G87" s="53"/>
      <c r="H87" s="53"/>
      <c r="I87" s="53"/>
      <c r="J87" s="53"/>
      <c r="K87" s="53"/>
      <c r="L87" s="53"/>
    </row>
    <row r="88">
      <c r="A88" s="53">
        <v>66.0</v>
      </c>
      <c r="B88" s="156"/>
      <c r="C88" s="53"/>
      <c r="D88" s="53"/>
      <c r="E88" s="53"/>
      <c r="F88" s="53">
        <v>25.0</v>
      </c>
      <c r="G88" s="53"/>
      <c r="H88" s="53"/>
      <c r="I88" s="53"/>
      <c r="J88" s="53"/>
      <c r="K88" s="53"/>
      <c r="L88" s="53"/>
    </row>
    <row r="89">
      <c r="A89" s="53">
        <v>76.0</v>
      </c>
      <c r="B89" s="156"/>
      <c r="C89" s="53"/>
      <c r="D89" s="53"/>
      <c r="E89" s="53"/>
      <c r="F89" s="53">
        <v>96.0</v>
      </c>
      <c r="G89" s="53"/>
      <c r="H89" s="53"/>
      <c r="I89" s="53"/>
      <c r="J89" s="53"/>
      <c r="K89" s="53"/>
      <c r="L89" s="53"/>
    </row>
    <row r="90">
      <c r="A90" s="53">
        <v>25.0</v>
      </c>
      <c r="B90" s="156"/>
      <c r="C90" s="53"/>
      <c r="D90" s="53"/>
      <c r="E90" s="53"/>
      <c r="F90" s="53">
        <v>85.0</v>
      </c>
      <c r="G90" s="53"/>
      <c r="H90" s="53"/>
      <c r="I90" s="53"/>
      <c r="J90" s="53"/>
      <c r="K90" s="53"/>
      <c r="L90" s="53"/>
    </row>
    <row r="91">
      <c r="A91" s="53">
        <v>25.0</v>
      </c>
      <c r="B91" s="156"/>
      <c r="C91" s="53"/>
      <c r="D91" s="53"/>
      <c r="E91" s="53"/>
      <c r="F91" s="53">
        <v>31.0</v>
      </c>
      <c r="G91" s="53"/>
      <c r="H91" s="53"/>
      <c r="I91" s="53"/>
      <c r="J91" s="53"/>
      <c r="K91" s="53"/>
      <c r="L91" s="53"/>
    </row>
    <row r="92">
      <c r="A92" s="53">
        <v>78.0</v>
      </c>
      <c r="B92" s="156"/>
      <c r="C92" s="53"/>
      <c r="D92" s="53"/>
      <c r="E92" s="53"/>
      <c r="F92" s="53">
        <v>89.0</v>
      </c>
      <c r="G92" s="53"/>
      <c r="H92" s="53"/>
      <c r="I92" s="53"/>
      <c r="J92" s="53"/>
      <c r="K92" s="53"/>
      <c r="L92" s="53"/>
    </row>
    <row r="93">
      <c r="A93" s="53">
        <v>65.0</v>
      </c>
      <c r="B93" s="156"/>
      <c r="C93" s="53"/>
      <c r="D93" s="53"/>
      <c r="E93" s="53"/>
      <c r="F93" s="53">
        <v>53.0</v>
      </c>
      <c r="G93" s="53"/>
      <c r="H93" s="53"/>
      <c r="I93" s="53"/>
      <c r="J93" s="53"/>
      <c r="K93" s="53"/>
      <c r="L93" s="53"/>
    </row>
    <row r="94">
      <c r="A94" s="53">
        <v>40.0</v>
      </c>
      <c r="B94" s="156"/>
      <c r="C94" s="53"/>
      <c r="D94" s="53"/>
      <c r="E94" s="53"/>
      <c r="F94" s="53">
        <v>95.0</v>
      </c>
      <c r="G94" s="53"/>
      <c r="H94" s="53"/>
      <c r="I94" s="53"/>
      <c r="J94" s="53"/>
      <c r="K94" s="53"/>
      <c r="L94" s="53"/>
    </row>
    <row r="95">
      <c r="A95" s="53">
        <v>84.0</v>
      </c>
      <c r="B95" s="156"/>
      <c r="C95" s="53"/>
      <c r="D95" s="53"/>
      <c r="E95" s="53"/>
      <c r="F95" s="53">
        <v>95.0</v>
      </c>
      <c r="G95" s="53"/>
      <c r="H95" s="53"/>
      <c r="I95" s="53"/>
      <c r="J95" s="53"/>
      <c r="K95" s="53"/>
      <c r="L95" s="53"/>
    </row>
    <row r="96">
      <c r="A96" s="53">
        <v>68.0</v>
      </c>
      <c r="B96" s="156"/>
      <c r="C96" s="53"/>
      <c r="D96" s="53"/>
      <c r="E96" s="53"/>
      <c r="F96" s="53">
        <v>99.0</v>
      </c>
      <c r="G96" s="53"/>
      <c r="H96" s="53"/>
      <c r="I96" s="53"/>
      <c r="J96" s="53"/>
      <c r="K96" s="53"/>
      <c r="L96" s="53"/>
    </row>
    <row r="97">
      <c r="A97" s="53">
        <v>76.0</v>
      </c>
      <c r="B97" s="156"/>
      <c r="C97" s="53"/>
      <c r="D97" s="53"/>
      <c r="E97" s="53"/>
      <c r="F97" s="53">
        <v>34.0</v>
      </c>
      <c r="G97" s="53"/>
      <c r="H97" s="53"/>
      <c r="I97" s="53"/>
      <c r="J97" s="53"/>
      <c r="K97" s="53"/>
      <c r="L97" s="53"/>
    </row>
    <row r="98">
      <c r="A98" s="53">
        <v>60.0</v>
      </c>
      <c r="B98" s="156"/>
      <c r="C98" s="53"/>
      <c r="D98" s="53"/>
      <c r="E98" s="53"/>
      <c r="F98" s="53">
        <v>62.0</v>
      </c>
      <c r="G98" s="53"/>
      <c r="H98" s="53"/>
      <c r="I98" s="53"/>
      <c r="J98" s="53"/>
      <c r="K98" s="53"/>
      <c r="L98" s="53"/>
    </row>
    <row r="99">
      <c r="A99" s="53">
        <v>40.0</v>
      </c>
      <c r="B99" s="156"/>
      <c r="C99" s="53"/>
      <c r="D99" s="53"/>
      <c r="E99" s="53"/>
      <c r="F99" s="53">
        <v>91.0</v>
      </c>
      <c r="G99" s="53"/>
      <c r="H99" s="53"/>
      <c r="I99" s="53"/>
      <c r="J99" s="53"/>
      <c r="K99" s="53"/>
      <c r="L99" s="53"/>
    </row>
    <row r="100">
      <c r="A100" s="53">
        <v>80.0</v>
      </c>
      <c r="B100" s="156"/>
      <c r="C100" s="53"/>
      <c r="D100" s="53"/>
      <c r="E100" s="53"/>
      <c r="F100" s="53">
        <v>87.0</v>
      </c>
      <c r="G100" s="53"/>
      <c r="H100" s="53"/>
      <c r="I100" s="53"/>
      <c r="J100" s="53"/>
      <c r="K100" s="53"/>
      <c r="L100" s="53"/>
    </row>
    <row r="101">
      <c r="A101" s="53">
        <v>25.0</v>
      </c>
      <c r="B101" s="156"/>
      <c r="C101" s="53"/>
      <c r="D101" s="53"/>
      <c r="E101" s="53"/>
      <c r="F101" s="53">
        <v>80.0</v>
      </c>
      <c r="G101" s="53"/>
      <c r="H101" s="53"/>
      <c r="I101" s="53"/>
      <c r="J101" s="53"/>
      <c r="K101" s="53"/>
      <c r="L101" s="53"/>
    </row>
    <row r="102">
      <c r="A102" s="53">
        <v>74.0</v>
      </c>
      <c r="B102" s="156"/>
      <c r="C102" s="53"/>
      <c r="D102" s="53"/>
      <c r="E102" s="53"/>
      <c r="F102" s="53">
        <v>83.0</v>
      </c>
      <c r="G102" s="53"/>
      <c r="H102" s="53"/>
      <c r="I102" s="53"/>
      <c r="J102" s="53"/>
      <c r="K102" s="53"/>
      <c r="L102" s="53"/>
    </row>
    <row r="103">
      <c r="A103" s="53">
        <v>30.0</v>
      </c>
      <c r="B103" s="156"/>
      <c r="C103" s="53"/>
      <c r="D103" s="53"/>
      <c r="E103" s="53"/>
      <c r="F103" s="53">
        <v>98.0</v>
      </c>
      <c r="G103" s="53"/>
      <c r="H103" s="53"/>
      <c r="I103" s="53"/>
      <c r="J103" s="53"/>
      <c r="K103" s="53"/>
      <c r="L103" s="53"/>
    </row>
    <row r="104">
      <c r="A104" s="53">
        <v>80.0</v>
      </c>
      <c r="B104" s="156"/>
      <c r="C104" s="53"/>
      <c r="D104" s="53"/>
      <c r="E104" s="53"/>
      <c r="F104" s="53">
        <v>96.0</v>
      </c>
      <c r="G104" s="53"/>
      <c r="H104" s="53"/>
      <c r="I104" s="53"/>
      <c r="J104" s="53"/>
      <c r="K104" s="53"/>
      <c r="L104" s="53"/>
    </row>
    <row r="105">
      <c r="A105" s="53">
        <v>80.0</v>
      </c>
      <c r="B105" s="156"/>
      <c r="C105" s="53"/>
      <c r="D105" s="53"/>
      <c r="E105" s="53"/>
      <c r="F105" s="53">
        <v>25.0</v>
      </c>
      <c r="G105" s="53"/>
      <c r="H105" s="53"/>
      <c r="I105" s="53"/>
      <c r="J105" s="53"/>
      <c r="K105" s="53"/>
      <c r="L105" s="53"/>
    </row>
    <row r="106">
      <c r="A106" s="53">
        <v>25.0</v>
      </c>
      <c r="B106" s="156"/>
      <c r="C106" s="53"/>
      <c r="D106" s="53"/>
      <c r="E106" s="53"/>
      <c r="F106" s="53">
        <v>96.0</v>
      </c>
      <c r="G106" s="53"/>
      <c r="H106" s="53"/>
      <c r="I106" s="53"/>
      <c r="J106" s="53"/>
      <c r="K106" s="53"/>
      <c r="L106" s="53"/>
    </row>
    <row r="107">
      <c r="A107" s="53">
        <v>55.0</v>
      </c>
      <c r="B107" s="156"/>
      <c r="C107" s="53"/>
      <c r="D107" s="53"/>
      <c r="E107" s="53"/>
      <c r="F107" s="53">
        <v>25.0</v>
      </c>
      <c r="G107" s="53"/>
      <c r="H107" s="53"/>
      <c r="I107" s="53"/>
      <c r="J107" s="53"/>
      <c r="K107" s="53"/>
      <c r="L107" s="53"/>
    </row>
    <row r="108">
      <c r="A108" s="53">
        <v>79.0</v>
      </c>
      <c r="B108" s="156"/>
      <c r="C108" s="53"/>
      <c r="D108" s="53"/>
      <c r="E108" s="53"/>
      <c r="F108" s="53">
        <v>96.0</v>
      </c>
      <c r="G108" s="53"/>
      <c r="H108" s="53"/>
      <c r="I108" s="53"/>
      <c r="J108" s="53"/>
      <c r="K108" s="53"/>
      <c r="L108" s="53"/>
    </row>
    <row r="109">
      <c r="A109" s="53">
        <v>84.0</v>
      </c>
      <c r="B109" s="156"/>
      <c r="C109" s="53"/>
      <c r="D109" s="53"/>
      <c r="E109" s="53"/>
      <c r="F109" s="53">
        <v>81.0</v>
      </c>
      <c r="G109" s="53"/>
      <c r="H109" s="53"/>
      <c r="I109" s="53"/>
      <c r="J109" s="53"/>
      <c r="K109" s="53"/>
      <c r="L109" s="53"/>
    </row>
    <row r="110">
      <c r="A110" s="53">
        <v>89.0</v>
      </c>
      <c r="B110" s="156"/>
      <c r="C110" s="53"/>
      <c r="D110" s="53"/>
      <c r="E110" s="53"/>
      <c r="F110" s="53">
        <v>87.0</v>
      </c>
      <c r="G110" s="53"/>
      <c r="H110" s="53"/>
      <c r="I110" s="53"/>
      <c r="J110" s="53"/>
      <c r="K110" s="53"/>
      <c r="L110" s="53"/>
    </row>
    <row r="111">
      <c r="A111" s="53">
        <v>66.0</v>
      </c>
      <c r="B111" s="156"/>
      <c r="C111" s="53"/>
      <c r="D111" s="53"/>
      <c r="E111" s="53"/>
      <c r="F111" s="53">
        <v>83.0</v>
      </c>
      <c r="G111" s="53"/>
      <c r="H111" s="53"/>
      <c r="I111" s="53"/>
      <c r="J111" s="53"/>
      <c r="K111" s="53"/>
      <c r="L111" s="53"/>
    </row>
    <row r="112">
      <c r="A112" s="53">
        <v>30.0</v>
      </c>
      <c r="B112" s="156"/>
      <c r="C112" s="53"/>
      <c r="D112" s="53"/>
      <c r="E112" s="53"/>
      <c r="F112" s="53">
        <v>78.0</v>
      </c>
      <c r="G112" s="53"/>
      <c r="H112" s="53"/>
      <c r="I112" s="53"/>
      <c r="J112" s="53"/>
      <c r="K112" s="53"/>
      <c r="L112" s="53"/>
    </row>
    <row r="113">
      <c r="A113" s="53">
        <v>81.0</v>
      </c>
      <c r="B113" s="156"/>
      <c r="C113" s="53"/>
      <c r="D113" s="53"/>
      <c r="E113" s="53"/>
      <c r="F113" s="53">
        <v>97.0</v>
      </c>
      <c r="G113" s="53"/>
      <c r="H113" s="53"/>
      <c r="I113" s="53"/>
      <c r="J113" s="53"/>
      <c r="K113" s="53"/>
      <c r="L113" s="53"/>
    </row>
    <row r="114">
      <c r="A114" s="53">
        <v>80.0</v>
      </c>
      <c r="B114" s="156"/>
      <c r="C114" s="53"/>
      <c r="D114" s="53"/>
      <c r="E114" s="53"/>
      <c r="F114" s="53">
        <v>81.0</v>
      </c>
      <c r="G114" s="53"/>
      <c r="H114" s="53"/>
      <c r="I114" s="53"/>
      <c r="J114" s="53"/>
      <c r="K114" s="53"/>
      <c r="L114" s="53"/>
    </row>
    <row r="115">
      <c r="A115" s="53">
        <v>25.0</v>
      </c>
      <c r="B115" s="156"/>
      <c r="C115" s="53"/>
      <c r="D115" s="53"/>
      <c r="E115" s="53"/>
      <c r="F115" s="53">
        <v>83.0</v>
      </c>
      <c r="G115" s="53"/>
      <c r="H115" s="53"/>
      <c r="I115" s="53"/>
      <c r="J115" s="53"/>
      <c r="K115" s="53"/>
      <c r="L115" s="53"/>
    </row>
    <row r="116">
      <c r="A116" s="53">
        <v>25.0</v>
      </c>
      <c r="B116" s="156"/>
      <c r="C116" s="53"/>
      <c r="D116" s="53"/>
      <c r="E116" s="53"/>
      <c r="F116" s="53">
        <v>83.0</v>
      </c>
      <c r="G116" s="53"/>
      <c r="H116" s="53"/>
      <c r="I116" s="53"/>
      <c r="J116" s="53"/>
      <c r="K116" s="53"/>
      <c r="L116" s="53"/>
    </row>
    <row r="117">
      <c r="A117" s="53">
        <v>25.0</v>
      </c>
      <c r="B117" s="156"/>
      <c r="C117" s="53"/>
      <c r="D117" s="53"/>
      <c r="E117" s="53"/>
      <c r="F117" s="53">
        <v>96.0</v>
      </c>
      <c r="G117" s="53"/>
      <c r="H117" s="53"/>
      <c r="I117" s="53"/>
      <c r="J117" s="53"/>
      <c r="K117" s="53"/>
      <c r="L117" s="53"/>
    </row>
    <row r="118">
      <c r="A118" s="53">
        <v>78.0</v>
      </c>
      <c r="B118" s="156"/>
      <c r="C118" s="53"/>
      <c r="D118" s="53"/>
      <c r="E118" s="53"/>
      <c r="F118" s="53">
        <v>96.0</v>
      </c>
      <c r="G118" s="53"/>
      <c r="H118" s="53"/>
      <c r="I118" s="53"/>
      <c r="J118" s="53"/>
      <c r="K118" s="53"/>
      <c r="L118" s="53"/>
    </row>
    <row r="119">
      <c r="A119" s="53">
        <v>80.0</v>
      </c>
      <c r="B119" s="156"/>
      <c r="C119" s="53"/>
      <c r="D119" s="53"/>
      <c r="E119" s="53"/>
      <c r="F119" s="53">
        <v>97.0</v>
      </c>
      <c r="G119" s="53"/>
      <c r="H119" s="53"/>
      <c r="I119" s="53"/>
      <c r="J119" s="53"/>
      <c r="K119" s="53"/>
      <c r="L119" s="53"/>
    </row>
    <row r="120">
      <c r="A120" s="53">
        <v>25.0</v>
      </c>
      <c r="B120" s="156"/>
      <c r="C120" s="53"/>
      <c r="D120" s="53"/>
      <c r="E120" s="53"/>
      <c r="F120" s="53">
        <v>38.0</v>
      </c>
      <c r="G120" s="53"/>
      <c r="H120" s="53"/>
      <c r="I120" s="53"/>
      <c r="J120" s="53"/>
      <c r="K120" s="53"/>
      <c r="L120" s="53"/>
    </row>
    <row r="121">
      <c r="A121" s="53">
        <v>30.0</v>
      </c>
      <c r="B121" s="156"/>
      <c r="C121" s="53"/>
      <c r="D121" s="53"/>
      <c r="E121" s="53"/>
      <c r="F121" s="53">
        <v>80.0</v>
      </c>
      <c r="G121" s="53"/>
      <c r="H121" s="53"/>
      <c r="I121" s="53"/>
      <c r="J121" s="53"/>
      <c r="K121" s="53"/>
      <c r="L121" s="53"/>
    </row>
    <row r="122">
      <c r="A122" s="53">
        <v>86.0</v>
      </c>
      <c r="B122" s="156"/>
      <c r="C122" s="53"/>
      <c r="D122" s="53"/>
      <c r="E122" s="53"/>
      <c r="F122" s="53">
        <v>98.0</v>
      </c>
      <c r="G122" s="53"/>
      <c r="H122" s="53"/>
      <c r="I122" s="53"/>
      <c r="J122" s="53"/>
      <c r="K122" s="53"/>
      <c r="L122" s="53"/>
    </row>
    <row r="123">
      <c r="A123" s="53">
        <v>85.0</v>
      </c>
      <c r="B123" s="156"/>
      <c r="C123" s="53"/>
      <c r="D123" s="53"/>
      <c r="E123" s="53"/>
      <c r="F123" s="53">
        <v>74.0</v>
      </c>
      <c r="G123" s="53"/>
      <c r="H123" s="53"/>
      <c r="I123" s="53"/>
      <c r="J123" s="53"/>
      <c r="K123" s="53"/>
      <c r="L123" s="53"/>
    </row>
    <row r="124">
      <c r="A124" s="53">
        <v>68.0</v>
      </c>
      <c r="B124" s="156"/>
      <c r="C124" s="53"/>
      <c r="D124" s="53"/>
      <c r="E124" s="53"/>
      <c r="F124" s="53">
        <v>83.0</v>
      </c>
      <c r="G124" s="53"/>
      <c r="H124" s="53"/>
      <c r="I124" s="53"/>
      <c r="J124" s="53"/>
      <c r="K124" s="53"/>
      <c r="L124" s="53"/>
    </row>
    <row r="125">
      <c r="A125" s="53">
        <v>77.0</v>
      </c>
      <c r="B125" s="156"/>
      <c r="C125" s="53"/>
      <c r="D125" s="53"/>
      <c r="E125" s="53"/>
      <c r="F125" s="53">
        <v>97.0</v>
      </c>
      <c r="G125" s="53"/>
      <c r="H125" s="53"/>
      <c r="I125" s="53"/>
      <c r="J125" s="53"/>
      <c r="K125" s="53"/>
      <c r="L125" s="53"/>
    </row>
    <row r="126">
      <c r="A126" s="53">
        <v>80.0</v>
      </c>
      <c r="B126" s="156"/>
      <c r="C126" s="53"/>
      <c r="D126" s="53"/>
      <c r="E126" s="53"/>
      <c r="F126" s="53">
        <v>85.0</v>
      </c>
      <c r="G126" s="53"/>
      <c r="H126" s="53"/>
      <c r="I126" s="53"/>
      <c r="J126" s="53"/>
      <c r="K126" s="53"/>
      <c r="L126" s="53"/>
    </row>
    <row r="127">
      <c r="A127" s="53">
        <v>65.0</v>
      </c>
      <c r="B127" s="156"/>
      <c r="C127" s="53"/>
      <c r="D127" s="53"/>
      <c r="E127" s="53"/>
      <c r="F127" s="53">
        <v>91.0</v>
      </c>
      <c r="G127" s="53"/>
      <c r="H127" s="53"/>
      <c r="I127" s="53"/>
      <c r="J127" s="53"/>
      <c r="K127" s="53"/>
      <c r="L127" s="53"/>
    </row>
    <row r="128">
      <c r="A128" s="53">
        <v>91.0</v>
      </c>
      <c r="B128" s="156"/>
      <c r="C128" s="53"/>
      <c r="D128" s="53"/>
      <c r="E128" s="53"/>
      <c r="F128" s="53">
        <v>99.0</v>
      </c>
      <c r="G128" s="53"/>
      <c r="H128" s="53"/>
      <c r="I128" s="53"/>
      <c r="J128" s="53"/>
      <c r="K128" s="53"/>
      <c r="L128" s="53"/>
    </row>
    <row r="129">
      <c r="A129" s="53">
        <v>25.0</v>
      </c>
      <c r="B129" s="156"/>
      <c r="C129" s="53"/>
      <c r="D129" s="53"/>
      <c r="E129" s="53"/>
      <c r="F129" s="53">
        <v>25.0</v>
      </c>
      <c r="G129" s="53"/>
      <c r="H129" s="53"/>
      <c r="I129" s="53"/>
      <c r="J129" s="53"/>
      <c r="K129" s="53"/>
      <c r="L129" s="53"/>
    </row>
    <row r="130">
      <c r="A130" s="53">
        <v>81.0</v>
      </c>
      <c r="B130" s="156"/>
      <c r="C130" s="53"/>
      <c r="D130" s="53"/>
      <c r="E130" s="53"/>
      <c r="F130" s="53">
        <v>84.0</v>
      </c>
      <c r="G130" s="53"/>
      <c r="H130" s="53"/>
      <c r="I130" s="53"/>
      <c r="J130" s="53"/>
      <c r="K130" s="53"/>
      <c r="L130" s="53"/>
    </row>
    <row r="131">
      <c r="A131" s="53">
        <v>70.0</v>
      </c>
      <c r="B131" s="156"/>
      <c r="C131" s="53"/>
      <c r="D131" s="53"/>
      <c r="E131" s="53"/>
      <c r="F131" s="53">
        <v>90.0</v>
      </c>
      <c r="G131" s="53"/>
      <c r="H131" s="53"/>
      <c r="I131" s="53"/>
      <c r="J131" s="53"/>
      <c r="K131" s="53"/>
      <c r="L131" s="53"/>
    </row>
    <row r="132">
      <c r="A132" s="53">
        <v>90.0</v>
      </c>
      <c r="B132" s="156"/>
      <c r="C132" s="53"/>
      <c r="D132" s="53"/>
      <c r="E132" s="53"/>
      <c r="F132" s="53">
        <v>97.0</v>
      </c>
      <c r="G132" s="53"/>
      <c r="H132" s="53"/>
      <c r="I132" s="53"/>
      <c r="J132" s="53"/>
      <c r="K132" s="53"/>
      <c r="L132" s="53"/>
    </row>
    <row r="133">
      <c r="A133" s="53">
        <v>25.0</v>
      </c>
      <c r="B133" s="156"/>
      <c r="C133" s="53"/>
      <c r="D133" s="53"/>
      <c r="E133" s="53"/>
      <c r="F133" s="53">
        <v>81.0</v>
      </c>
      <c r="G133" s="53"/>
      <c r="H133" s="53"/>
      <c r="I133" s="53"/>
      <c r="J133" s="53"/>
      <c r="K133" s="53"/>
      <c r="L133" s="53"/>
    </row>
    <row r="134">
      <c r="A134" s="53">
        <v>86.0</v>
      </c>
      <c r="B134" s="156"/>
      <c r="C134" s="53"/>
      <c r="D134" s="53"/>
      <c r="E134" s="53"/>
      <c r="F134" s="53">
        <v>84.0</v>
      </c>
      <c r="G134" s="53"/>
      <c r="H134" s="53"/>
      <c r="I134" s="53"/>
      <c r="J134" s="53"/>
      <c r="K134" s="53"/>
      <c r="L134" s="53"/>
    </row>
    <row r="135">
      <c r="A135" s="53">
        <v>25.0</v>
      </c>
      <c r="B135" s="156"/>
      <c r="C135" s="53"/>
      <c r="D135" s="53"/>
      <c r="E135" s="53"/>
      <c r="F135" s="53">
        <v>76.0</v>
      </c>
      <c r="G135" s="53"/>
      <c r="H135" s="53"/>
      <c r="I135" s="53"/>
      <c r="J135" s="53"/>
      <c r="K135" s="53"/>
      <c r="L135" s="53"/>
    </row>
    <row r="136">
      <c r="A136" s="53">
        <v>25.0</v>
      </c>
      <c r="B136" s="156"/>
      <c r="C136" s="53"/>
      <c r="D136" s="53"/>
      <c r="E136" s="53"/>
      <c r="F136" s="53">
        <v>92.0</v>
      </c>
      <c r="G136" s="53"/>
      <c r="H136" s="53"/>
      <c r="I136" s="53"/>
      <c r="J136" s="53"/>
      <c r="K136" s="53"/>
      <c r="L136" s="53"/>
    </row>
    <row r="137">
      <c r="A137" s="53">
        <v>77.0</v>
      </c>
      <c r="B137" s="156"/>
      <c r="C137" s="53"/>
      <c r="D137" s="53"/>
      <c r="E137" s="53"/>
      <c r="F137" s="53">
        <v>74.0</v>
      </c>
      <c r="G137" s="53"/>
      <c r="H137" s="53"/>
      <c r="I137" s="53"/>
      <c r="J137" s="53"/>
      <c r="K137" s="53"/>
      <c r="L137" s="53"/>
    </row>
    <row r="138">
      <c r="A138" s="53">
        <v>77.0</v>
      </c>
      <c r="B138" s="156"/>
      <c r="C138" s="53"/>
      <c r="D138" s="53"/>
      <c r="E138" s="53"/>
      <c r="F138" s="53">
        <v>97.0</v>
      </c>
      <c r="G138" s="53"/>
      <c r="H138" s="53"/>
      <c r="I138" s="53"/>
      <c r="J138" s="53"/>
      <c r="K138" s="53"/>
      <c r="L138" s="53"/>
    </row>
    <row r="139">
      <c r="A139" s="53">
        <v>83.0</v>
      </c>
      <c r="B139" s="156"/>
      <c r="C139" s="53"/>
      <c r="D139" s="53"/>
      <c r="E139" s="53"/>
      <c r="F139" s="53">
        <v>59.0</v>
      </c>
      <c r="G139" s="53"/>
      <c r="H139" s="53"/>
      <c r="I139" s="53"/>
      <c r="J139" s="53"/>
      <c r="K139" s="53"/>
      <c r="L139" s="53"/>
    </row>
    <row r="140">
      <c r="A140" s="53">
        <v>69.0</v>
      </c>
      <c r="B140" s="156"/>
      <c r="C140" s="53"/>
      <c r="D140" s="53"/>
      <c r="E140" s="53"/>
      <c r="F140" s="53">
        <v>79.0</v>
      </c>
      <c r="G140" s="53"/>
      <c r="H140" s="53"/>
      <c r="I140" s="53"/>
      <c r="J140" s="53"/>
      <c r="K140" s="53"/>
      <c r="L140" s="53"/>
    </row>
    <row r="141">
      <c r="A141" s="53">
        <v>86.0</v>
      </c>
      <c r="B141" s="156"/>
      <c r="C141" s="53"/>
      <c r="D141" s="53"/>
      <c r="E141" s="53"/>
      <c r="F141" s="53">
        <v>90.0</v>
      </c>
      <c r="G141" s="53"/>
      <c r="H141" s="53"/>
      <c r="I141" s="53"/>
      <c r="J141" s="53"/>
      <c r="K141" s="53"/>
      <c r="L141" s="53"/>
    </row>
    <row r="142">
      <c r="A142" s="53">
        <v>25.0</v>
      </c>
      <c r="B142" s="156"/>
      <c r="C142" s="53"/>
      <c r="D142" s="53"/>
      <c r="E142" s="53"/>
      <c r="F142" s="53">
        <v>90.0</v>
      </c>
      <c r="G142" s="53"/>
      <c r="H142" s="53"/>
      <c r="I142" s="53"/>
      <c r="J142" s="53"/>
      <c r="K142" s="53"/>
      <c r="L142" s="53"/>
    </row>
    <row r="143">
      <c r="A143" s="53">
        <v>79.0</v>
      </c>
      <c r="B143" s="156"/>
      <c r="C143" s="53"/>
      <c r="D143" s="53"/>
      <c r="E143" s="53"/>
      <c r="F143" s="53">
        <v>93.0</v>
      </c>
      <c r="G143" s="53"/>
      <c r="H143" s="53"/>
      <c r="I143" s="53"/>
      <c r="J143" s="53"/>
      <c r="K143" s="53"/>
      <c r="L143" s="53"/>
    </row>
    <row r="144">
      <c r="A144" s="53">
        <v>25.0</v>
      </c>
      <c r="B144" s="156"/>
      <c r="C144" s="53"/>
      <c r="D144" s="53"/>
      <c r="E144" s="53"/>
      <c r="F144" s="53">
        <v>79.0</v>
      </c>
      <c r="G144" s="53"/>
      <c r="H144" s="53"/>
      <c r="I144" s="53"/>
      <c r="J144" s="53"/>
      <c r="K144" s="53"/>
      <c r="L144" s="53"/>
    </row>
    <row r="145">
      <c r="A145" s="53">
        <v>48.0</v>
      </c>
      <c r="B145" s="156"/>
      <c r="C145" s="53"/>
      <c r="D145" s="53"/>
      <c r="E145" s="53"/>
      <c r="F145" s="53">
        <v>98.0</v>
      </c>
      <c r="G145" s="53"/>
      <c r="H145" s="53"/>
      <c r="I145" s="53"/>
      <c r="J145" s="53"/>
      <c r="K145" s="53"/>
      <c r="L145" s="53"/>
    </row>
    <row r="146">
      <c r="A146" s="53">
        <v>60.0</v>
      </c>
      <c r="B146" s="156"/>
      <c r="C146" s="53"/>
      <c r="D146" s="53"/>
      <c r="E146" s="53"/>
      <c r="F146" s="53">
        <v>70.0</v>
      </c>
      <c r="G146" s="53"/>
      <c r="H146" s="53"/>
      <c r="I146" s="53"/>
      <c r="J146" s="53"/>
      <c r="K146" s="53"/>
      <c r="L146" s="53"/>
    </row>
    <row r="147">
      <c r="A147" s="53">
        <v>39.0</v>
      </c>
      <c r="B147" s="156"/>
      <c r="C147" s="53"/>
      <c r="D147" s="53"/>
      <c r="E147" s="53"/>
      <c r="F147" s="53">
        <v>78.0</v>
      </c>
      <c r="G147" s="53"/>
      <c r="H147" s="53"/>
      <c r="I147" s="53"/>
      <c r="J147" s="53"/>
      <c r="K147" s="53"/>
      <c r="L147" s="53"/>
    </row>
    <row r="148">
      <c r="A148" s="53">
        <v>84.0</v>
      </c>
      <c r="B148" s="156"/>
      <c r="C148" s="53"/>
      <c r="D148" s="53"/>
      <c r="E148" s="53"/>
      <c r="F148" s="53">
        <v>92.0</v>
      </c>
      <c r="G148" s="53"/>
      <c r="H148" s="53"/>
      <c r="I148" s="53"/>
      <c r="J148" s="53"/>
      <c r="K148" s="53"/>
      <c r="L148" s="53"/>
    </row>
    <row r="149">
      <c r="A149" s="53">
        <v>76.0</v>
      </c>
      <c r="B149" s="156"/>
      <c r="C149" s="53"/>
      <c r="D149" s="53"/>
      <c r="E149" s="53"/>
      <c r="F149" s="53">
        <v>51.0</v>
      </c>
      <c r="G149" s="53"/>
      <c r="H149" s="53"/>
      <c r="I149" s="53"/>
      <c r="J149" s="53"/>
      <c r="K149" s="53"/>
      <c r="L149" s="53"/>
    </row>
    <row r="150">
      <c r="A150" s="53">
        <v>85.0</v>
      </c>
      <c r="B150" s="156"/>
      <c r="C150" s="53"/>
      <c r="D150" s="53"/>
      <c r="E150" s="53"/>
      <c r="F150" s="53">
        <v>80.0</v>
      </c>
      <c r="G150" s="53"/>
      <c r="H150" s="53"/>
      <c r="I150" s="53"/>
      <c r="J150" s="53"/>
      <c r="K150" s="53"/>
      <c r="L150" s="53"/>
    </row>
    <row r="151">
      <c r="A151" s="53">
        <v>80.0</v>
      </c>
      <c r="B151" s="156"/>
      <c r="C151" s="53"/>
      <c r="D151" s="53"/>
      <c r="E151" s="53"/>
      <c r="F151" s="53">
        <v>92.0</v>
      </c>
      <c r="G151" s="53"/>
      <c r="H151" s="53"/>
      <c r="I151" s="53"/>
      <c r="J151" s="53"/>
      <c r="K151" s="53"/>
      <c r="L151" s="53"/>
    </row>
    <row r="152">
      <c r="A152" s="53">
        <v>81.0</v>
      </c>
      <c r="B152" s="156"/>
      <c r="C152" s="53"/>
      <c r="D152" s="53"/>
      <c r="E152" s="53"/>
      <c r="F152" s="53">
        <v>68.0</v>
      </c>
      <c r="G152" s="53"/>
      <c r="H152" s="53"/>
      <c r="I152" s="53"/>
      <c r="J152" s="53"/>
      <c r="K152" s="53"/>
      <c r="L152" s="53"/>
    </row>
    <row r="153">
      <c r="A153" s="53">
        <v>54.0</v>
      </c>
      <c r="B153" s="156"/>
      <c r="C153" s="53"/>
      <c r="D153" s="53"/>
      <c r="E153" s="53"/>
      <c r="F153" s="53">
        <v>92.0</v>
      </c>
      <c r="G153" s="53"/>
      <c r="H153" s="53"/>
      <c r="I153" s="53"/>
      <c r="J153" s="53"/>
      <c r="K153" s="53"/>
      <c r="L153" s="53"/>
    </row>
    <row r="154">
      <c r="A154" s="53">
        <v>25.0</v>
      </c>
      <c r="B154" s="156"/>
      <c r="C154" s="53"/>
      <c r="D154" s="53"/>
      <c r="E154" s="53"/>
      <c r="F154" s="53">
        <v>77.0</v>
      </c>
      <c r="G154" s="53"/>
      <c r="H154" s="53"/>
      <c r="I154" s="53"/>
      <c r="J154" s="53"/>
      <c r="K154" s="53"/>
      <c r="L154" s="53"/>
    </row>
    <row r="155">
      <c r="A155" s="53">
        <v>25.0</v>
      </c>
      <c r="B155" s="156"/>
      <c r="C155" s="53"/>
      <c r="D155" s="53"/>
      <c r="E155" s="53"/>
      <c r="F155" s="53">
        <v>77.0</v>
      </c>
      <c r="G155" s="53"/>
      <c r="H155" s="53"/>
      <c r="I155" s="53"/>
      <c r="J155" s="53"/>
      <c r="K155" s="53"/>
      <c r="L155" s="53"/>
    </row>
    <row r="156">
      <c r="A156" s="53">
        <v>82.0</v>
      </c>
      <c r="B156" s="156"/>
      <c r="C156" s="53"/>
      <c r="D156" s="53"/>
      <c r="E156" s="53"/>
      <c r="F156" s="53">
        <v>86.0</v>
      </c>
      <c r="G156" s="53"/>
      <c r="H156" s="53"/>
      <c r="I156" s="53"/>
      <c r="J156" s="53"/>
      <c r="K156" s="53"/>
      <c r="L156" s="53"/>
    </row>
    <row r="157">
      <c r="A157" s="53">
        <v>78.0</v>
      </c>
      <c r="B157" s="156"/>
      <c r="C157" s="53"/>
      <c r="D157" s="53"/>
      <c r="E157" s="53"/>
      <c r="F157" s="53">
        <v>88.0</v>
      </c>
      <c r="G157" s="53"/>
      <c r="H157" s="53"/>
      <c r="I157" s="53"/>
      <c r="J157" s="53"/>
      <c r="K157" s="53"/>
      <c r="L157" s="53"/>
    </row>
    <row r="158">
      <c r="A158" s="53">
        <v>73.0</v>
      </c>
      <c r="B158" s="156"/>
      <c r="C158" s="53"/>
      <c r="D158" s="53"/>
      <c r="E158" s="53"/>
      <c r="F158" s="53">
        <v>96.0</v>
      </c>
      <c r="G158" s="53"/>
      <c r="H158" s="53"/>
      <c r="I158" s="53"/>
      <c r="J158" s="53"/>
      <c r="K158" s="53"/>
      <c r="L158" s="53"/>
    </row>
    <row r="159">
      <c r="A159" s="53">
        <v>25.0</v>
      </c>
      <c r="B159" s="156"/>
      <c r="C159" s="53"/>
      <c r="D159" s="53"/>
      <c r="E159" s="53"/>
      <c r="F159" s="53">
        <v>73.0</v>
      </c>
      <c r="G159" s="53"/>
      <c r="H159" s="53"/>
      <c r="I159" s="53"/>
      <c r="J159" s="53"/>
      <c r="K159" s="53"/>
      <c r="L159" s="53"/>
    </row>
    <row r="160">
      <c r="A160" s="53">
        <v>74.0</v>
      </c>
      <c r="B160" s="156"/>
      <c r="C160" s="53"/>
      <c r="D160" s="53"/>
      <c r="E160" s="53"/>
      <c r="F160" s="53">
        <v>89.0</v>
      </c>
      <c r="G160" s="53"/>
      <c r="H160" s="53"/>
      <c r="I160" s="53"/>
      <c r="J160" s="53"/>
      <c r="K160" s="53"/>
      <c r="L160" s="53"/>
    </row>
    <row r="161">
      <c r="A161" s="53">
        <v>25.0</v>
      </c>
      <c r="B161" s="156"/>
      <c r="C161" s="53"/>
      <c r="D161" s="53"/>
      <c r="E161" s="53"/>
      <c r="F161" s="53">
        <v>85.0</v>
      </c>
      <c r="G161" s="53"/>
      <c r="H161" s="53"/>
      <c r="I161" s="53"/>
      <c r="J161" s="53"/>
      <c r="K161" s="53"/>
      <c r="L161" s="53"/>
    </row>
    <row r="162">
      <c r="A162" s="53">
        <v>82.0</v>
      </c>
      <c r="B162" s="156"/>
      <c r="C162" s="53"/>
      <c r="D162" s="53"/>
      <c r="E162" s="53"/>
      <c r="F162" s="53">
        <v>42.0</v>
      </c>
      <c r="G162" s="53"/>
      <c r="H162" s="53"/>
      <c r="I162" s="53"/>
      <c r="J162" s="53"/>
      <c r="K162" s="53"/>
      <c r="L162" s="53"/>
    </row>
    <row r="163">
      <c r="A163" s="53">
        <v>82.0</v>
      </c>
      <c r="B163" s="156"/>
      <c r="C163" s="53"/>
      <c r="D163" s="53"/>
      <c r="E163" s="53"/>
      <c r="F163" s="53">
        <v>93.0</v>
      </c>
      <c r="G163" s="53"/>
      <c r="H163" s="53"/>
      <c r="I163" s="53"/>
      <c r="J163" s="53"/>
      <c r="K163" s="53"/>
      <c r="L163" s="53"/>
    </row>
    <row r="164">
      <c r="A164" s="53">
        <v>82.0</v>
      </c>
      <c r="B164" s="156"/>
      <c r="C164" s="53"/>
      <c r="D164" s="53"/>
      <c r="E164" s="53"/>
      <c r="F164" s="53">
        <v>97.0</v>
      </c>
      <c r="G164" s="53"/>
      <c r="H164" s="53"/>
      <c r="I164" s="53"/>
      <c r="J164" s="53"/>
      <c r="K164" s="53"/>
      <c r="L164" s="53"/>
    </row>
    <row r="165">
      <c r="A165" s="53">
        <v>64.0</v>
      </c>
      <c r="B165" s="156"/>
      <c r="C165" s="53"/>
      <c r="D165" s="53"/>
      <c r="E165" s="53"/>
      <c r="F165" s="53">
        <v>98.0</v>
      </c>
      <c r="G165" s="53"/>
      <c r="H165" s="53"/>
      <c r="I165" s="53"/>
      <c r="J165" s="53"/>
      <c r="K165" s="53"/>
      <c r="L165" s="53"/>
    </row>
    <row r="166">
      <c r="A166" s="53">
        <v>25.0</v>
      </c>
      <c r="B166" s="156"/>
      <c r="C166" s="53"/>
      <c r="D166" s="53"/>
      <c r="E166" s="53"/>
      <c r="F166" s="53">
        <v>76.0</v>
      </c>
      <c r="G166" s="53"/>
      <c r="H166" s="53"/>
      <c r="I166" s="53"/>
      <c r="J166" s="53"/>
      <c r="K166" s="53"/>
      <c r="L166" s="53"/>
    </row>
    <row r="167">
      <c r="A167" s="53">
        <v>35.0</v>
      </c>
      <c r="B167" s="156"/>
      <c r="C167" s="53"/>
      <c r="D167" s="53"/>
      <c r="E167" s="53"/>
      <c r="F167" s="53">
        <v>80.0</v>
      </c>
      <c r="G167" s="53"/>
      <c r="H167" s="53"/>
      <c r="I167" s="53"/>
      <c r="J167" s="53"/>
      <c r="K167" s="53"/>
      <c r="L167" s="53"/>
    </row>
    <row r="168">
      <c r="A168" s="53">
        <v>25.0</v>
      </c>
      <c r="B168" s="156"/>
      <c r="C168" s="53"/>
      <c r="D168" s="53"/>
      <c r="E168" s="53"/>
      <c r="F168" s="53">
        <v>64.0</v>
      </c>
      <c r="G168" s="53"/>
      <c r="H168" s="53"/>
      <c r="I168" s="53"/>
      <c r="J168" s="53"/>
      <c r="K168" s="53"/>
      <c r="L168" s="53"/>
    </row>
    <row r="169">
      <c r="A169" s="53">
        <v>83.0</v>
      </c>
      <c r="B169" s="156"/>
      <c r="C169" s="53"/>
      <c r="D169" s="53"/>
      <c r="E169" s="53"/>
      <c r="F169" s="53">
        <v>95.0</v>
      </c>
      <c r="G169" s="53"/>
      <c r="H169" s="53"/>
      <c r="I169" s="53"/>
      <c r="J169" s="53"/>
      <c r="K169" s="53"/>
      <c r="L169" s="53"/>
    </row>
    <row r="170">
      <c r="A170" s="53">
        <v>25.0</v>
      </c>
      <c r="B170" s="156"/>
      <c r="C170" s="53"/>
      <c r="D170" s="53"/>
      <c r="E170" s="53"/>
      <c r="F170" s="53">
        <v>84.0</v>
      </c>
      <c r="G170" s="53"/>
      <c r="H170" s="53"/>
      <c r="I170" s="53"/>
      <c r="J170" s="53"/>
      <c r="K170" s="53"/>
      <c r="L170" s="53"/>
    </row>
    <row r="171">
      <c r="A171" s="53">
        <v>82.0</v>
      </c>
      <c r="B171" s="156"/>
      <c r="C171" s="53"/>
      <c r="D171" s="53"/>
      <c r="E171" s="53"/>
      <c r="F171" s="53">
        <v>75.0</v>
      </c>
      <c r="G171" s="53"/>
      <c r="H171" s="53"/>
      <c r="I171" s="53"/>
      <c r="J171" s="53"/>
      <c r="K171" s="53"/>
      <c r="L171" s="53"/>
    </row>
    <row r="172">
      <c r="A172" s="53">
        <v>79.0</v>
      </c>
      <c r="B172" s="156"/>
      <c r="C172" s="53"/>
      <c r="D172" s="53"/>
      <c r="E172" s="53"/>
      <c r="F172" s="53">
        <v>86.0</v>
      </c>
      <c r="G172" s="53"/>
      <c r="H172" s="53"/>
      <c r="I172" s="53"/>
      <c r="J172" s="53"/>
      <c r="K172" s="53"/>
      <c r="L172" s="53"/>
    </row>
    <row r="173">
      <c r="A173" s="53">
        <v>70.0</v>
      </c>
      <c r="B173" s="156"/>
      <c r="C173" s="53"/>
      <c r="D173" s="53"/>
      <c r="E173" s="53"/>
      <c r="F173" s="53">
        <v>45.0</v>
      </c>
      <c r="G173" s="53"/>
      <c r="H173" s="53"/>
      <c r="I173" s="53"/>
      <c r="J173" s="53"/>
      <c r="K173" s="53"/>
      <c r="L173" s="53"/>
    </row>
    <row r="174">
      <c r="A174" s="53">
        <v>79.0</v>
      </c>
      <c r="B174" s="156"/>
      <c r="C174" s="53"/>
      <c r="D174" s="53"/>
      <c r="E174" s="53"/>
      <c r="F174" s="53">
        <v>98.0</v>
      </c>
      <c r="G174" s="53"/>
      <c r="H174" s="53"/>
      <c r="I174" s="53"/>
      <c r="J174" s="53"/>
      <c r="K174" s="53"/>
      <c r="L174" s="53"/>
    </row>
    <row r="175">
      <c r="A175" s="53">
        <v>77.0</v>
      </c>
      <c r="B175" s="156"/>
      <c r="C175" s="53"/>
      <c r="D175" s="53"/>
      <c r="E175" s="53"/>
      <c r="F175" s="53">
        <v>41.0</v>
      </c>
      <c r="G175" s="53"/>
      <c r="H175" s="53"/>
      <c r="I175" s="53"/>
      <c r="J175" s="53"/>
      <c r="K175" s="53"/>
      <c r="L175" s="53"/>
    </row>
    <row r="176">
      <c r="A176" s="53">
        <v>74.0</v>
      </c>
      <c r="B176" s="156"/>
      <c r="C176" s="53"/>
      <c r="D176" s="53"/>
      <c r="E176" s="53"/>
      <c r="F176" s="53">
        <v>81.0</v>
      </c>
      <c r="G176" s="53"/>
      <c r="H176" s="53"/>
      <c r="I176" s="53"/>
      <c r="J176" s="53"/>
      <c r="K176" s="53"/>
      <c r="L176" s="53"/>
    </row>
    <row r="177">
      <c r="A177" s="53">
        <v>76.0</v>
      </c>
      <c r="B177" s="156"/>
      <c r="C177" s="53"/>
      <c r="D177" s="53"/>
      <c r="E177" s="53"/>
      <c r="F177" s="53">
        <v>83.0</v>
      </c>
      <c r="G177" s="53"/>
      <c r="H177" s="53"/>
      <c r="I177" s="53"/>
      <c r="J177" s="53"/>
      <c r="K177" s="53"/>
      <c r="L177" s="53"/>
    </row>
    <row r="178">
      <c r="A178" s="53">
        <v>66.0</v>
      </c>
      <c r="B178" s="156"/>
      <c r="C178" s="53"/>
      <c r="D178" s="53"/>
      <c r="E178" s="53"/>
      <c r="F178" s="53">
        <v>92.0</v>
      </c>
      <c r="G178" s="53"/>
      <c r="H178" s="53"/>
      <c r="I178" s="53"/>
      <c r="J178" s="53"/>
      <c r="K178" s="53"/>
      <c r="L178" s="53"/>
    </row>
    <row r="179">
      <c r="A179" s="53">
        <v>79.0</v>
      </c>
      <c r="B179" s="156"/>
      <c r="C179" s="53"/>
      <c r="D179" s="53"/>
      <c r="E179" s="53"/>
      <c r="F179" s="53">
        <v>80.0</v>
      </c>
      <c r="G179" s="53"/>
      <c r="H179" s="53"/>
      <c r="I179" s="53"/>
      <c r="J179" s="53"/>
      <c r="K179" s="53"/>
      <c r="L179" s="53"/>
    </row>
    <row r="180">
      <c r="A180" s="53">
        <v>59.0</v>
      </c>
      <c r="B180" s="156"/>
      <c r="C180" s="53"/>
      <c r="D180" s="53"/>
      <c r="E180" s="53"/>
      <c r="F180" s="53">
        <v>97.0</v>
      </c>
      <c r="G180" s="53"/>
      <c r="H180" s="53"/>
      <c r="I180" s="53"/>
      <c r="J180" s="53"/>
      <c r="K180" s="53"/>
      <c r="L180" s="53"/>
    </row>
    <row r="181">
      <c r="A181" s="53">
        <v>25.0</v>
      </c>
      <c r="B181" s="156"/>
      <c r="C181" s="53"/>
      <c r="D181" s="53"/>
      <c r="E181" s="53"/>
      <c r="F181" s="53">
        <v>92.0</v>
      </c>
      <c r="G181" s="53"/>
      <c r="H181" s="53"/>
      <c r="I181" s="53"/>
      <c r="J181" s="53"/>
      <c r="K181" s="53"/>
      <c r="L181" s="53"/>
    </row>
    <row r="182">
      <c r="A182" s="53">
        <v>81.0</v>
      </c>
      <c r="B182" s="156"/>
      <c r="C182" s="53"/>
      <c r="D182" s="53"/>
      <c r="E182" s="53"/>
      <c r="F182" s="53">
        <v>89.0</v>
      </c>
      <c r="G182" s="53"/>
      <c r="H182" s="53"/>
      <c r="I182" s="53"/>
      <c r="J182" s="53"/>
      <c r="K182" s="53"/>
      <c r="L182" s="53"/>
    </row>
    <row r="183">
      <c r="A183" s="53">
        <v>76.0</v>
      </c>
      <c r="B183" s="156"/>
      <c r="C183" s="53"/>
      <c r="D183" s="53"/>
      <c r="E183" s="53"/>
      <c r="F183" s="53">
        <v>94.0</v>
      </c>
      <c r="G183" s="53"/>
      <c r="H183" s="53"/>
      <c r="I183" s="53"/>
      <c r="J183" s="53"/>
      <c r="K183" s="53"/>
      <c r="L183" s="53"/>
    </row>
    <row r="184">
      <c r="A184" s="53">
        <v>45.0</v>
      </c>
      <c r="B184" s="156"/>
      <c r="C184" s="53"/>
      <c r="D184" s="53"/>
      <c r="E184" s="53"/>
      <c r="F184" s="53">
        <v>94.0</v>
      </c>
      <c r="G184" s="53"/>
      <c r="H184" s="53"/>
      <c r="I184" s="53"/>
      <c r="J184" s="53"/>
      <c r="K184" s="53"/>
      <c r="L184" s="53"/>
    </row>
    <row r="185">
      <c r="A185" s="53">
        <v>81.0</v>
      </c>
      <c r="B185" s="156"/>
      <c r="C185" s="53"/>
      <c r="D185" s="53"/>
      <c r="E185" s="53"/>
      <c r="F185" s="53">
        <v>87.0</v>
      </c>
      <c r="G185" s="53"/>
      <c r="H185" s="53"/>
      <c r="I185" s="53"/>
      <c r="J185" s="53"/>
      <c r="K185" s="53"/>
      <c r="L185" s="53"/>
    </row>
    <row r="186">
      <c r="A186" s="53">
        <v>92.0</v>
      </c>
      <c r="B186" s="156"/>
      <c r="C186" s="53"/>
      <c r="D186" s="53"/>
      <c r="E186" s="53"/>
      <c r="F186" s="53">
        <v>97.0</v>
      </c>
      <c r="G186" s="53"/>
      <c r="H186" s="53"/>
      <c r="I186" s="53"/>
      <c r="J186" s="53"/>
      <c r="K186" s="53"/>
      <c r="L186" s="53"/>
    </row>
    <row r="187">
      <c r="A187" s="53">
        <v>25.0</v>
      </c>
      <c r="B187" s="156"/>
      <c r="C187" s="53"/>
      <c r="D187" s="53"/>
      <c r="E187" s="53"/>
      <c r="F187" s="53">
        <v>99.0</v>
      </c>
      <c r="G187" s="53"/>
      <c r="H187" s="53"/>
      <c r="I187" s="53"/>
      <c r="J187" s="53"/>
      <c r="K187" s="53"/>
      <c r="L187" s="53"/>
    </row>
    <row r="188">
      <c r="A188" s="53">
        <v>85.0</v>
      </c>
      <c r="B188" s="156"/>
      <c r="C188" s="53"/>
      <c r="D188" s="53"/>
      <c r="E188" s="53"/>
      <c r="F188" s="53">
        <v>99.0</v>
      </c>
      <c r="G188" s="53"/>
      <c r="H188" s="53"/>
      <c r="I188" s="53"/>
      <c r="J188" s="53"/>
      <c r="K188" s="53"/>
      <c r="L188" s="53"/>
    </row>
    <row r="189">
      <c r="A189" s="53">
        <v>76.0</v>
      </c>
      <c r="B189" s="156"/>
      <c r="C189" s="53"/>
      <c r="D189" s="53"/>
      <c r="E189" s="53"/>
      <c r="F189" s="53">
        <v>79.0</v>
      </c>
      <c r="G189" s="53"/>
      <c r="H189" s="53"/>
      <c r="I189" s="53"/>
      <c r="J189" s="53"/>
      <c r="K189" s="53"/>
      <c r="L189" s="53"/>
    </row>
    <row r="190">
      <c r="A190" s="53">
        <v>75.0</v>
      </c>
      <c r="B190" s="156"/>
      <c r="C190" s="53"/>
      <c r="D190" s="53"/>
      <c r="E190" s="53"/>
      <c r="F190" s="53">
        <v>25.0</v>
      </c>
      <c r="G190" s="53"/>
      <c r="H190" s="53"/>
      <c r="I190" s="53"/>
      <c r="J190" s="53"/>
      <c r="K190" s="53"/>
      <c r="L190" s="53"/>
    </row>
    <row r="191">
      <c r="A191" s="53">
        <v>58.0</v>
      </c>
      <c r="B191" s="156"/>
      <c r="C191" s="53"/>
      <c r="D191" s="53"/>
      <c r="E191" s="53"/>
      <c r="F191" s="53">
        <v>76.0</v>
      </c>
      <c r="G191" s="53"/>
      <c r="H191" s="53"/>
      <c r="I191" s="53"/>
      <c r="J191" s="53"/>
      <c r="K191" s="53"/>
      <c r="L191" s="53"/>
    </row>
    <row r="192">
      <c r="A192" s="53">
        <v>25.0</v>
      </c>
      <c r="B192" s="156"/>
      <c r="C192" s="53"/>
      <c r="D192" s="53"/>
      <c r="E192" s="53"/>
      <c r="F192" s="53">
        <v>38.0</v>
      </c>
      <c r="G192" s="53"/>
      <c r="H192" s="53"/>
      <c r="I192" s="53"/>
      <c r="J192" s="53"/>
      <c r="K192" s="53"/>
      <c r="L192" s="53"/>
    </row>
    <row r="193">
      <c r="A193" s="53">
        <v>32.0</v>
      </c>
      <c r="B193" s="156"/>
      <c r="C193" s="53"/>
      <c r="D193" s="53"/>
      <c r="E193" s="53"/>
      <c r="F193" s="53">
        <v>84.0</v>
      </c>
      <c r="G193" s="53"/>
      <c r="H193" s="53"/>
      <c r="I193" s="53"/>
      <c r="J193" s="53"/>
      <c r="K193" s="53"/>
      <c r="L193" s="53"/>
    </row>
    <row r="194">
      <c r="A194" s="53">
        <v>80.0</v>
      </c>
      <c r="B194" s="156"/>
      <c r="C194" s="53"/>
      <c r="D194" s="53"/>
      <c r="E194" s="53"/>
      <c r="F194" s="53">
        <v>82.0</v>
      </c>
      <c r="G194" s="53"/>
      <c r="H194" s="53"/>
      <c r="I194" s="53"/>
      <c r="J194" s="53"/>
      <c r="K194" s="53"/>
      <c r="L194" s="53"/>
    </row>
    <row r="195">
      <c r="A195" s="53">
        <v>82.0</v>
      </c>
      <c r="B195" s="156"/>
      <c r="C195" s="53"/>
      <c r="D195" s="53"/>
      <c r="E195" s="53"/>
      <c r="F195" s="53">
        <v>93.0</v>
      </c>
      <c r="G195" s="53"/>
      <c r="H195" s="53"/>
      <c r="I195" s="53"/>
      <c r="J195" s="53"/>
      <c r="K195" s="53"/>
      <c r="L195" s="53"/>
    </row>
    <row r="196">
      <c r="A196" s="53">
        <v>87.0</v>
      </c>
      <c r="B196" s="156"/>
      <c r="C196" s="53"/>
      <c r="D196" s="53"/>
      <c r="E196" s="53"/>
      <c r="F196" s="53">
        <v>90.0</v>
      </c>
      <c r="G196" s="53"/>
      <c r="H196" s="53"/>
      <c r="I196" s="53"/>
      <c r="J196" s="53"/>
      <c r="K196" s="53"/>
      <c r="L196" s="53"/>
    </row>
    <row r="197">
      <c r="A197" s="53">
        <v>25.0</v>
      </c>
      <c r="B197" s="156"/>
      <c r="C197" s="53"/>
      <c r="D197" s="53"/>
      <c r="E197" s="53"/>
      <c r="F197" s="53">
        <v>98.0</v>
      </c>
      <c r="G197" s="53"/>
      <c r="H197" s="53"/>
      <c r="I197" s="53"/>
      <c r="J197" s="53"/>
      <c r="K197" s="53"/>
      <c r="L197" s="53"/>
    </row>
    <row r="198">
      <c r="A198" s="53">
        <v>82.0</v>
      </c>
      <c r="B198" s="156"/>
      <c r="C198" s="53"/>
      <c r="D198" s="53"/>
      <c r="E198" s="53"/>
      <c r="F198" s="53">
        <v>87.0</v>
      </c>
      <c r="G198" s="53"/>
      <c r="H198" s="53"/>
      <c r="I198" s="53"/>
      <c r="J198" s="53"/>
      <c r="K198" s="53"/>
      <c r="L198" s="53"/>
    </row>
    <row r="199">
      <c r="A199" s="53">
        <v>73.0</v>
      </c>
      <c r="B199" s="156"/>
      <c r="C199" s="53"/>
      <c r="D199" s="53"/>
      <c r="E199" s="53"/>
      <c r="F199" s="53">
        <v>80.0</v>
      </c>
      <c r="G199" s="53"/>
      <c r="H199" s="53"/>
      <c r="I199" s="53"/>
      <c r="J199" s="53"/>
      <c r="K199" s="53"/>
      <c r="L199" s="53"/>
    </row>
    <row r="200">
      <c r="A200" s="53">
        <v>80.0</v>
      </c>
      <c r="B200" s="156"/>
      <c r="C200" s="53"/>
      <c r="D200" s="53"/>
      <c r="E200" s="53"/>
      <c r="F200" s="53">
        <v>82.0</v>
      </c>
      <c r="G200" s="53"/>
      <c r="H200" s="53"/>
      <c r="I200" s="53"/>
      <c r="J200" s="53"/>
      <c r="K200" s="53"/>
      <c r="L200" s="53"/>
    </row>
    <row r="201">
      <c r="A201" s="53">
        <v>55.0</v>
      </c>
      <c r="B201" s="156"/>
      <c r="C201" s="53"/>
      <c r="D201" s="53"/>
      <c r="E201" s="53"/>
      <c r="F201" s="53"/>
      <c r="G201" s="53"/>
      <c r="H201" s="53"/>
      <c r="I201" s="53"/>
      <c r="J201" s="53"/>
      <c r="K201" s="53"/>
      <c r="L201" s="53"/>
    </row>
    <row r="202">
      <c r="A202" s="53">
        <v>85.0</v>
      </c>
      <c r="B202" s="156"/>
      <c r="C202" s="53"/>
      <c r="D202" s="53"/>
      <c r="E202" s="53"/>
      <c r="F202" s="53"/>
      <c r="G202" s="53"/>
      <c r="H202" s="53"/>
      <c r="I202" s="53"/>
      <c r="J202" s="53"/>
      <c r="K202" s="53"/>
      <c r="L202" s="53"/>
    </row>
    <row r="203">
      <c r="A203" s="53">
        <v>85.0</v>
      </c>
      <c r="B203" s="156"/>
      <c r="C203" s="53"/>
      <c r="D203" s="53"/>
      <c r="E203" s="53"/>
      <c r="F203" s="53"/>
      <c r="G203" s="53"/>
      <c r="H203" s="53"/>
      <c r="I203" s="53"/>
      <c r="J203" s="53"/>
      <c r="K203" s="53"/>
      <c r="L203" s="53"/>
    </row>
    <row r="204">
      <c r="A204" s="53">
        <v>81.0</v>
      </c>
      <c r="B204" s="156"/>
      <c r="C204" s="53"/>
      <c r="D204" s="53"/>
      <c r="E204" s="53"/>
      <c r="F204" s="53"/>
      <c r="G204" s="53"/>
      <c r="H204" s="53"/>
      <c r="I204" s="53"/>
      <c r="J204" s="53"/>
      <c r="K204" s="53"/>
      <c r="L204" s="53"/>
    </row>
    <row r="205">
      <c r="A205" s="53">
        <v>38.0</v>
      </c>
      <c r="B205" s="156"/>
      <c r="C205" s="53"/>
      <c r="D205" s="53"/>
      <c r="E205" s="53"/>
      <c r="F205" s="53"/>
      <c r="G205" s="53"/>
      <c r="H205" s="53"/>
      <c r="I205" s="53"/>
      <c r="J205" s="53"/>
      <c r="K205" s="53"/>
      <c r="L205" s="53"/>
    </row>
    <row r="206">
      <c r="A206" s="53">
        <v>25.0</v>
      </c>
      <c r="B206" s="156"/>
      <c r="C206" s="53"/>
      <c r="D206" s="53"/>
      <c r="E206" s="53"/>
      <c r="F206" s="53"/>
      <c r="G206" s="53"/>
      <c r="H206" s="53"/>
      <c r="I206" s="53"/>
      <c r="J206" s="53"/>
      <c r="K206" s="53"/>
      <c r="L206" s="53"/>
    </row>
    <row r="207">
      <c r="A207" s="53">
        <v>79.0</v>
      </c>
      <c r="B207" s="156"/>
      <c r="C207" s="53"/>
      <c r="D207" s="53"/>
      <c r="E207" s="53"/>
      <c r="F207" s="53"/>
      <c r="G207" s="53"/>
      <c r="H207" s="53"/>
      <c r="I207" s="53"/>
      <c r="J207" s="53"/>
      <c r="K207" s="53"/>
      <c r="L207" s="53"/>
    </row>
    <row r="208">
      <c r="A208" s="53">
        <v>88.0</v>
      </c>
      <c r="B208" s="156"/>
      <c r="C208" s="53"/>
      <c r="D208" s="53"/>
      <c r="E208" s="53"/>
      <c r="F208" s="53"/>
      <c r="G208" s="53"/>
      <c r="H208" s="53"/>
      <c r="I208" s="53"/>
      <c r="J208" s="53"/>
      <c r="K208" s="53"/>
      <c r="L208" s="53"/>
    </row>
    <row r="209">
      <c r="A209" s="53">
        <v>70.0</v>
      </c>
      <c r="B209" s="156"/>
      <c r="C209" s="53"/>
      <c r="D209" s="53"/>
      <c r="E209" s="53"/>
      <c r="F209" s="53"/>
      <c r="G209" s="53"/>
      <c r="H209" s="53"/>
      <c r="I209" s="53"/>
      <c r="J209" s="53"/>
      <c r="K209" s="53"/>
      <c r="L209" s="53"/>
    </row>
    <row r="210">
      <c r="A210" s="53">
        <v>70.0</v>
      </c>
      <c r="B210" s="156"/>
      <c r="C210" s="53"/>
      <c r="D210" s="53"/>
      <c r="E210" s="53"/>
      <c r="F210" s="53"/>
      <c r="G210" s="53"/>
      <c r="H210" s="53"/>
      <c r="I210" s="53"/>
      <c r="J210" s="53"/>
      <c r="K210" s="53"/>
      <c r="L210" s="53"/>
    </row>
    <row r="211">
      <c r="A211" s="53">
        <v>81.0</v>
      </c>
      <c r="B211" s="156"/>
      <c r="C211" s="53"/>
      <c r="D211" s="53"/>
      <c r="E211" s="53"/>
      <c r="F211" s="53"/>
      <c r="G211" s="53"/>
      <c r="H211" s="53"/>
      <c r="I211" s="53"/>
      <c r="J211" s="53"/>
      <c r="K211" s="53"/>
      <c r="L211" s="53"/>
    </row>
    <row r="212">
      <c r="A212" s="53">
        <v>65.0</v>
      </c>
      <c r="B212" s="156"/>
      <c r="C212" s="53"/>
      <c r="D212" s="53"/>
      <c r="E212" s="53"/>
      <c r="F212" s="53"/>
      <c r="G212" s="53"/>
      <c r="H212" s="53"/>
      <c r="I212" s="53"/>
      <c r="J212" s="53"/>
      <c r="K212" s="53"/>
      <c r="L212" s="53"/>
    </row>
    <row r="213">
      <c r="A213" s="53">
        <v>55.0</v>
      </c>
      <c r="B213" s="156"/>
      <c r="C213" s="53"/>
      <c r="D213" s="53"/>
      <c r="E213" s="53"/>
      <c r="F213" s="53"/>
      <c r="G213" s="53"/>
      <c r="H213" s="53"/>
      <c r="I213" s="53"/>
      <c r="J213" s="53"/>
      <c r="K213" s="53"/>
      <c r="L213" s="53"/>
    </row>
    <row r="214">
      <c r="A214" s="53">
        <v>70.0</v>
      </c>
      <c r="B214" s="156"/>
      <c r="C214" s="53"/>
      <c r="D214" s="53"/>
      <c r="E214" s="53"/>
      <c r="F214" s="53"/>
      <c r="G214" s="53"/>
      <c r="H214" s="53"/>
      <c r="I214" s="53"/>
      <c r="J214" s="53"/>
      <c r="K214" s="53"/>
      <c r="L214" s="53"/>
    </row>
    <row r="215">
      <c r="A215" s="53">
        <v>70.0</v>
      </c>
      <c r="B215" s="156"/>
      <c r="C215" s="53"/>
      <c r="D215" s="53"/>
      <c r="E215" s="53"/>
      <c r="F215" s="53"/>
      <c r="G215" s="53"/>
      <c r="H215" s="53"/>
      <c r="I215" s="53"/>
      <c r="J215" s="53"/>
      <c r="K215" s="53"/>
      <c r="L215" s="53"/>
    </row>
    <row r="216">
      <c r="A216" s="53">
        <v>70.0</v>
      </c>
      <c r="B216" s="156"/>
      <c r="C216" s="53"/>
      <c r="D216" s="53"/>
      <c r="E216" s="53"/>
      <c r="F216" s="53"/>
      <c r="G216" s="53"/>
      <c r="H216" s="53"/>
      <c r="I216" s="53"/>
      <c r="J216" s="53"/>
      <c r="K216" s="53"/>
      <c r="L216" s="53"/>
    </row>
    <row r="217">
      <c r="A217" s="53">
        <v>80.0</v>
      </c>
      <c r="B217" s="156"/>
      <c r="C217" s="53"/>
      <c r="D217" s="53"/>
      <c r="E217" s="53"/>
      <c r="F217" s="53"/>
      <c r="G217" s="53"/>
      <c r="H217" s="53"/>
      <c r="I217" s="53"/>
      <c r="J217" s="53"/>
      <c r="K217" s="53"/>
      <c r="L217" s="53"/>
    </row>
    <row r="218">
      <c r="A218" s="53">
        <v>82.0</v>
      </c>
      <c r="B218" s="156"/>
      <c r="C218" s="53"/>
      <c r="D218" s="53"/>
      <c r="E218" s="53"/>
      <c r="F218" s="53"/>
      <c r="G218" s="53"/>
      <c r="H218" s="53"/>
      <c r="I218" s="53"/>
      <c r="J218" s="53"/>
      <c r="K218" s="53"/>
      <c r="L218" s="53"/>
    </row>
    <row r="219">
      <c r="A219" s="53">
        <v>72.0</v>
      </c>
      <c r="B219" s="156"/>
      <c r="C219" s="53"/>
      <c r="D219" s="53"/>
      <c r="E219" s="53"/>
      <c r="F219" s="53"/>
      <c r="G219" s="53"/>
      <c r="H219" s="53"/>
      <c r="I219" s="53"/>
      <c r="J219" s="53"/>
      <c r="K219" s="53"/>
      <c r="L219" s="53"/>
    </row>
    <row r="220">
      <c r="A220" s="53">
        <v>82.0</v>
      </c>
      <c r="B220" s="156"/>
      <c r="C220" s="53"/>
      <c r="D220" s="53"/>
      <c r="E220" s="53"/>
      <c r="F220" s="53"/>
      <c r="G220" s="53"/>
      <c r="H220" s="53"/>
      <c r="I220" s="53"/>
      <c r="J220" s="53"/>
      <c r="K220" s="53"/>
      <c r="L220" s="53"/>
    </row>
    <row r="221">
      <c r="A221" s="53">
        <v>25.0</v>
      </c>
      <c r="B221" s="156"/>
      <c r="C221" s="53"/>
      <c r="D221" s="53"/>
      <c r="E221" s="53"/>
      <c r="F221" s="53"/>
      <c r="G221" s="53"/>
      <c r="H221" s="53"/>
      <c r="I221" s="53"/>
      <c r="J221" s="53"/>
      <c r="K221" s="53"/>
      <c r="L221" s="53"/>
    </row>
    <row r="222">
      <c r="A222" s="53">
        <v>82.0</v>
      </c>
      <c r="B222" s="156"/>
      <c r="C222" s="53"/>
      <c r="D222" s="53"/>
      <c r="E222" s="53"/>
      <c r="F222" s="53"/>
      <c r="G222" s="53"/>
      <c r="H222" s="53"/>
      <c r="I222" s="53"/>
      <c r="J222" s="53"/>
      <c r="K222" s="53"/>
      <c r="L222" s="53"/>
    </row>
    <row r="223">
      <c r="A223" s="53">
        <v>25.0</v>
      </c>
      <c r="B223" s="156"/>
      <c r="C223" s="53"/>
      <c r="D223" s="53"/>
      <c r="E223" s="53"/>
      <c r="F223" s="53"/>
      <c r="G223" s="53"/>
      <c r="H223" s="53"/>
      <c r="I223" s="53"/>
      <c r="J223" s="53"/>
      <c r="K223" s="53"/>
      <c r="L223" s="53"/>
    </row>
    <row r="224">
      <c r="A224" s="53">
        <v>81.0</v>
      </c>
      <c r="B224" s="156"/>
      <c r="C224" s="53"/>
      <c r="D224" s="53"/>
      <c r="E224" s="53"/>
      <c r="F224" s="53"/>
      <c r="G224" s="53"/>
      <c r="H224" s="53"/>
      <c r="I224" s="53"/>
      <c r="J224" s="53"/>
      <c r="K224" s="53"/>
      <c r="L224" s="53"/>
    </row>
    <row r="225">
      <c r="A225" s="53">
        <v>80.0</v>
      </c>
      <c r="B225" s="156"/>
      <c r="C225" s="53"/>
      <c r="D225" s="53"/>
      <c r="E225" s="53"/>
      <c r="F225" s="53"/>
      <c r="G225" s="53"/>
      <c r="H225" s="53"/>
      <c r="I225" s="53"/>
      <c r="J225" s="53"/>
      <c r="K225" s="53"/>
      <c r="L225" s="53"/>
    </row>
    <row r="226">
      <c r="A226" s="53">
        <v>75.0</v>
      </c>
      <c r="B226" s="156"/>
      <c r="C226" s="53"/>
      <c r="D226" s="53"/>
      <c r="E226" s="53"/>
      <c r="F226" s="53"/>
      <c r="G226" s="53"/>
      <c r="H226" s="53"/>
      <c r="I226" s="53"/>
      <c r="J226" s="53"/>
      <c r="K226" s="53"/>
      <c r="L226" s="53"/>
    </row>
    <row r="227">
      <c r="A227" s="53">
        <v>30.0</v>
      </c>
      <c r="B227" s="156"/>
      <c r="C227" s="53"/>
      <c r="D227" s="53"/>
      <c r="E227" s="53"/>
      <c r="F227" s="53"/>
      <c r="G227" s="53"/>
      <c r="H227" s="53"/>
      <c r="I227" s="53"/>
      <c r="J227" s="53"/>
      <c r="K227" s="53"/>
      <c r="L227" s="53"/>
    </row>
    <row r="228">
      <c r="A228" s="53">
        <v>72.0</v>
      </c>
      <c r="B228" s="156"/>
      <c r="C228" s="53"/>
      <c r="D228" s="53"/>
      <c r="E228" s="53"/>
      <c r="F228" s="53"/>
      <c r="G228" s="53"/>
      <c r="H228" s="53"/>
      <c r="I228" s="53"/>
      <c r="J228" s="53"/>
      <c r="K228" s="53"/>
      <c r="L228" s="53"/>
    </row>
    <row r="229">
      <c r="A229" s="53">
        <v>25.0</v>
      </c>
      <c r="B229" s="156"/>
      <c r="C229" s="53"/>
      <c r="D229" s="53"/>
      <c r="E229" s="53"/>
      <c r="F229" s="53"/>
      <c r="G229" s="53"/>
      <c r="H229" s="53"/>
      <c r="I229" s="53"/>
      <c r="J229" s="53"/>
      <c r="K229" s="53"/>
      <c r="L229" s="53"/>
    </row>
    <row r="230">
      <c r="A230" s="53">
        <v>72.0</v>
      </c>
      <c r="B230" s="156"/>
      <c r="C230" s="53"/>
      <c r="D230" s="53"/>
      <c r="E230" s="53"/>
      <c r="F230" s="53"/>
      <c r="G230" s="53"/>
      <c r="H230" s="53"/>
      <c r="I230" s="53"/>
      <c r="J230" s="53"/>
      <c r="K230" s="53"/>
      <c r="L230" s="53"/>
    </row>
    <row r="231">
      <c r="A231" s="53">
        <v>81.0</v>
      </c>
      <c r="B231" s="156"/>
      <c r="C231" s="53"/>
      <c r="D231" s="53"/>
      <c r="E231" s="53"/>
      <c r="F231" s="53"/>
      <c r="G231" s="53"/>
      <c r="H231" s="53"/>
      <c r="I231" s="53"/>
      <c r="J231" s="53"/>
      <c r="K231" s="53"/>
      <c r="L231" s="53"/>
    </row>
    <row r="232">
      <c r="A232" s="53">
        <v>85.0</v>
      </c>
      <c r="B232" s="156"/>
      <c r="C232" s="53"/>
      <c r="D232" s="53"/>
      <c r="E232" s="53"/>
      <c r="F232" s="53"/>
      <c r="G232" s="53"/>
      <c r="H232" s="53"/>
      <c r="I232" s="53"/>
      <c r="J232" s="53"/>
      <c r="K232" s="53"/>
      <c r="L232" s="53"/>
    </row>
    <row r="233">
      <c r="A233" s="53">
        <v>74.0</v>
      </c>
      <c r="B233" s="156"/>
      <c r="C233" s="53"/>
      <c r="D233" s="53"/>
      <c r="E233" s="53"/>
      <c r="F233" s="53"/>
      <c r="G233" s="53"/>
      <c r="H233" s="53"/>
      <c r="I233" s="53"/>
      <c r="J233" s="53"/>
      <c r="K233" s="53"/>
      <c r="L233" s="53"/>
    </row>
    <row r="234">
      <c r="A234" s="53">
        <v>25.0</v>
      </c>
      <c r="B234" s="156"/>
      <c r="C234" s="53"/>
      <c r="D234" s="53"/>
      <c r="E234" s="53"/>
      <c r="F234" s="53"/>
      <c r="G234" s="53"/>
      <c r="H234" s="53"/>
      <c r="I234" s="53"/>
      <c r="J234" s="53"/>
      <c r="K234" s="53"/>
      <c r="L234" s="53"/>
    </row>
    <row r="235">
      <c r="A235" s="53">
        <v>25.0</v>
      </c>
      <c r="B235" s="156"/>
      <c r="C235" s="53"/>
      <c r="D235" s="53"/>
      <c r="E235" s="53"/>
      <c r="F235" s="53"/>
      <c r="G235" s="53"/>
      <c r="H235" s="53"/>
      <c r="I235" s="53"/>
      <c r="J235" s="53"/>
      <c r="K235" s="53"/>
      <c r="L235" s="53"/>
    </row>
    <row r="236">
      <c r="A236" s="53">
        <v>77.0</v>
      </c>
      <c r="B236" s="156"/>
      <c r="C236" s="53"/>
      <c r="D236" s="53"/>
      <c r="E236" s="53"/>
      <c r="F236" s="53"/>
      <c r="G236" s="53"/>
      <c r="H236" s="53"/>
      <c r="I236" s="53"/>
      <c r="J236" s="53"/>
      <c r="K236" s="53"/>
      <c r="L236" s="53"/>
    </row>
    <row r="237">
      <c r="A237" s="53">
        <v>25.0</v>
      </c>
      <c r="B237" s="156"/>
      <c r="C237" s="53"/>
      <c r="D237" s="53"/>
      <c r="E237" s="53"/>
      <c r="F237" s="53"/>
      <c r="G237" s="53"/>
      <c r="H237" s="53"/>
      <c r="I237" s="53"/>
      <c r="J237" s="53"/>
      <c r="K237" s="53"/>
      <c r="L237" s="53"/>
    </row>
    <row r="238">
      <c r="A238" s="53">
        <v>83.0</v>
      </c>
      <c r="B238" s="156"/>
      <c r="C238" s="53"/>
      <c r="D238" s="53"/>
      <c r="E238" s="53"/>
      <c r="F238" s="53"/>
      <c r="G238" s="53"/>
      <c r="H238" s="53"/>
      <c r="I238" s="53"/>
      <c r="J238" s="53"/>
      <c r="K238" s="53"/>
      <c r="L238" s="53"/>
    </row>
    <row r="239">
      <c r="A239" s="53">
        <v>84.0</v>
      </c>
      <c r="B239" s="156"/>
      <c r="C239" s="53"/>
      <c r="D239" s="53"/>
      <c r="E239" s="53"/>
      <c r="F239" s="53"/>
      <c r="G239" s="53"/>
      <c r="H239" s="53"/>
      <c r="I239" s="53"/>
      <c r="J239" s="53"/>
      <c r="K239" s="53"/>
      <c r="L239" s="53"/>
    </row>
    <row r="240">
      <c r="A240" s="53">
        <v>73.0</v>
      </c>
      <c r="B240" s="156"/>
      <c r="C240" s="53"/>
      <c r="D240" s="53"/>
      <c r="E240" s="53"/>
      <c r="F240" s="53"/>
      <c r="G240" s="53"/>
      <c r="H240" s="53"/>
      <c r="I240" s="53"/>
      <c r="J240" s="53"/>
      <c r="K240" s="53"/>
      <c r="L240" s="53"/>
    </row>
    <row r="241">
      <c r="A241" s="53">
        <v>60.0</v>
      </c>
      <c r="B241" s="156"/>
      <c r="C241" s="53"/>
      <c r="D241" s="53"/>
      <c r="E241" s="53"/>
      <c r="F241" s="53"/>
      <c r="G241" s="53"/>
      <c r="H241" s="53"/>
      <c r="I241" s="53"/>
      <c r="J241" s="53"/>
      <c r="K241" s="53"/>
      <c r="L241" s="53"/>
    </row>
    <row r="242">
      <c r="A242" s="53">
        <v>78.0</v>
      </c>
      <c r="B242" s="156"/>
      <c r="C242" s="53"/>
      <c r="D242" s="53"/>
      <c r="E242" s="53"/>
      <c r="F242" s="53"/>
      <c r="G242" s="53"/>
      <c r="H242" s="53"/>
      <c r="I242" s="53"/>
      <c r="J242" s="53"/>
      <c r="K242" s="53"/>
      <c r="L242" s="53"/>
    </row>
    <row r="243">
      <c r="A243" s="53">
        <v>76.0</v>
      </c>
      <c r="B243" s="156"/>
      <c r="C243" s="53"/>
      <c r="D243" s="53"/>
      <c r="E243" s="53"/>
      <c r="F243" s="53"/>
      <c r="G243" s="53"/>
      <c r="H243" s="53"/>
      <c r="I243" s="53"/>
      <c r="J243" s="53"/>
      <c r="K243" s="53"/>
      <c r="L243" s="53"/>
    </row>
    <row r="244">
      <c r="A244" s="53">
        <v>78.0</v>
      </c>
      <c r="B244" s="156"/>
      <c r="C244" s="53"/>
      <c r="D244" s="53"/>
      <c r="E244" s="53"/>
      <c r="F244" s="53"/>
      <c r="G244" s="53"/>
      <c r="H244" s="53"/>
      <c r="I244" s="53"/>
      <c r="J244" s="53"/>
      <c r="K244" s="53"/>
      <c r="L244" s="53"/>
    </row>
    <row r="245">
      <c r="A245" s="53">
        <v>82.0</v>
      </c>
      <c r="B245" s="156"/>
      <c r="C245" s="53"/>
      <c r="D245" s="53"/>
      <c r="E245" s="53"/>
      <c r="F245" s="53"/>
      <c r="G245" s="53"/>
      <c r="H245" s="53"/>
      <c r="I245" s="53"/>
      <c r="J245" s="53"/>
      <c r="K245" s="53"/>
      <c r="L245" s="53"/>
    </row>
    <row r="246">
      <c r="A246" s="53">
        <v>84.0</v>
      </c>
      <c r="B246" s="156"/>
      <c r="C246" s="53"/>
      <c r="D246" s="53"/>
      <c r="E246" s="53"/>
      <c r="F246" s="53"/>
      <c r="G246" s="53"/>
      <c r="H246" s="53"/>
      <c r="I246" s="53"/>
      <c r="J246" s="53"/>
      <c r="K246" s="53"/>
      <c r="L246" s="53"/>
    </row>
    <row r="247">
      <c r="A247" s="53">
        <v>79.0</v>
      </c>
      <c r="B247" s="156"/>
      <c r="C247" s="53"/>
      <c r="D247" s="53"/>
      <c r="E247" s="53"/>
      <c r="F247" s="53"/>
      <c r="G247" s="53"/>
      <c r="H247" s="53"/>
      <c r="I247" s="53"/>
      <c r="J247" s="53"/>
      <c r="K247" s="53"/>
      <c r="L247" s="53"/>
    </row>
    <row r="248">
      <c r="A248" s="53">
        <v>25.0</v>
      </c>
      <c r="B248" s="156"/>
      <c r="C248" s="53"/>
      <c r="D248" s="53"/>
      <c r="E248" s="53"/>
      <c r="F248" s="53"/>
      <c r="G248" s="53"/>
      <c r="H248" s="53"/>
      <c r="I248" s="53"/>
      <c r="J248" s="53"/>
      <c r="K248" s="53"/>
      <c r="L248" s="53"/>
    </row>
    <row r="249">
      <c r="A249" s="53">
        <v>25.0</v>
      </c>
      <c r="B249" s="156"/>
      <c r="C249" s="53"/>
      <c r="D249" s="53"/>
      <c r="E249" s="53"/>
      <c r="F249" s="53"/>
      <c r="G249" s="53"/>
      <c r="H249" s="53"/>
      <c r="I249" s="53"/>
      <c r="J249" s="53"/>
      <c r="K249" s="53"/>
      <c r="L249" s="53"/>
    </row>
    <row r="250">
      <c r="A250" s="53">
        <v>25.0</v>
      </c>
      <c r="B250" s="156"/>
      <c r="C250" s="53"/>
      <c r="D250" s="53"/>
      <c r="E250" s="53"/>
      <c r="F250" s="53"/>
      <c r="G250" s="53"/>
      <c r="H250" s="53"/>
      <c r="I250" s="53"/>
      <c r="J250" s="53"/>
      <c r="K250" s="53"/>
      <c r="L250" s="53"/>
    </row>
    <row r="251">
      <c r="A251" s="53">
        <v>80.0</v>
      </c>
      <c r="B251" s="156"/>
      <c r="C251" s="53"/>
      <c r="D251" s="53"/>
      <c r="E251" s="53"/>
      <c r="F251" s="53"/>
      <c r="G251" s="53"/>
      <c r="H251" s="53"/>
      <c r="I251" s="53"/>
      <c r="J251" s="53"/>
      <c r="K251" s="53"/>
      <c r="L251" s="53"/>
    </row>
    <row r="252">
      <c r="A252" s="53">
        <v>52.0</v>
      </c>
      <c r="B252" s="156"/>
      <c r="C252" s="53"/>
      <c r="D252" s="53"/>
      <c r="E252" s="53"/>
      <c r="F252" s="53"/>
      <c r="G252" s="53"/>
      <c r="H252" s="53"/>
      <c r="I252" s="53"/>
      <c r="J252" s="53"/>
      <c r="K252" s="53"/>
      <c r="L252" s="53"/>
    </row>
    <row r="253">
      <c r="A253" s="53">
        <v>32.0</v>
      </c>
      <c r="B253" s="156"/>
      <c r="C253" s="53"/>
      <c r="D253" s="53"/>
      <c r="E253" s="53"/>
      <c r="F253" s="53"/>
      <c r="G253" s="53"/>
      <c r="H253" s="53"/>
      <c r="I253" s="53"/>
      <c r="J253" s="53"/>
      <c r="K253" s="53"/>
      <c r="L253" s="53"/>
    </row>
    <row r="254">
      <c r="A254" s="53">
        <v>66.0</v>
      </c>
      <c r="B254" s="156"/>
      <c r="C254" s="53"/>
      <c r="D254" s="53"/>
      <c r="E254" s="53"/>
      <c r="F254" s="53"/>
      <c r="G254" s="53"/>
      <c r="H254" s="53"/>
      <c r="I254" s="53"/>
      <c r="J254" s="53"/>
      <c r="K254" s="53"/>
      <c r="L254" s="53"/>
    </row>
    <row r="255">
      <c r="A255" s="53">
        <v>68.0</v>
      </c>
      <c r="B255" s="156"/>
      <c r="C255" s="53"/>
      <c r="D255" s="53"/>
      <c r="E255" s="53"/>
      <c r="F255" s="53"/>
      <c r="G255" s="53"/>
      <c r="H255" s="53"/>
      <c r="I255" s="53"/>
      <c r="J255" s="53"/>
      <c r="K255" s="53"/>
      <c r="L255" s="53"/>
    </row>
    <row r="256">
      <c r="A256" s="53">
        <v>25.0</v>
      </c>
      <c r="B256" s="156"/>
      <c r="C256" s="53"/>
      <c r="D256" s="53"/>
      <c r="E256" s="53"/>
      <c r="F256" s="53"/>
      <c r="G256" s="53"/>
      <c r="H256" s="53"/>
      <c r="I256" s="53"/>
      <c r="J256" s="53"/>
      <c r="K256" s="53"/>
      <c r="L256" s="53"/>
    </row>
    <row r="257">
      <c r="A257" s="53">
        <v>79.0</v>
      </c>
      <c r="B257" s="156"/>
      <c r="C257" s="53"/>
      <c r="D257" s="53"/>
      <c r="E257" s="53"/>
      <c r="F257" s="53"/>
      <c r="G257" s="53"/>
      <c r="H257" s="53"/>
      <c r="I257" s="53"/>
      <c r="J257" s="53"/>
      <c r="K257" s="53"/>
      <c r="L257" s="53"/>
    </row>
    <row r="258">
      <c r="A258" s="53">
        <v>76.0</v>
      </c>
      <c r="B258" s="156"/>
      <c r="C258" s="53"/>
      <c r="D258" s="53"/>
      <c r="E258" s="53"/>
      <c r="F258" s="53"/>
      <c r="G258" s="53"/>
      <c r="H258" s="53"/>
      <c r="I258" s="53"/>
      <c r="J258" s="53"/>
      <c r="K258" s="53"/>
      <c r="L258" s="53"/>
    </row>
    <row r="259">
      <c r="A259" s="53">
        <v>83.0</v>
      </c>
      <c r="B259" s="156"/>
      <c r="C259" s="53"/>
      <c r="D259" s="53"/>
      <c r="E259" s="53"/>
      <c r="F259" s="53"/>
      <c r="G259" s="53"/>
      <c r="H259" s="53"/>
      <c r="I259" s="53"/>
      <c r="J259" s="53"/>
      <c r="K259" s="53"/>
      <c r="L259" s="53"/>
    </row>
    <row r="260">
      <c r="A260" s="53">
        <v>85.0</v>
      </c>
      <c r="B260" s="156"/>
      <c r="C260" s="53"/>
      <c r="D260" s="53"/>
      <c r="E260" s="53"/>
      <c r="F260" s="53"/>
      <c r="G260" s="53"/>
      <c r="H260" s="53"/>
      <c r="I260" s="53"/>
      <c r="J260" s="53"/>
      <c r="K260" s="53"/>
      <c r="L260" s="53"/>
    </row>
    <row r="261">
      <c r="A261" s="53">
        <v>84.0</v>
      </c>
      <c r="B261" s="156"/>
      <c r="C261" s="53"/>
      <c r="D261" s="53"/>
      <c r="E261" s="53"/>
      <c r="F261" s="53"/>
      <c r="G261" s="53"/>
      <c r="H261" s="53"/>
      <c r="I261" s="53"/>
      <c r="J261" s="53"/>
      <c r="K261" s="53"/>
      <c r="L261" s="53"/>
    </row>
    <row r="262">
      <c r="A262" s="53">
        <v>64.0</v>
      </c>
      <c r="B262" s="156"/>
      <c r="C262" s="53"/>
      <c r="D262" s="53"/>
      <c r="E262" s="53"/>
      <c r="F262" s="53"/>
      <c r="G262" s="53"/>
      <c r="H262" s="53"/>
      <c r="I262" s="53"/>
      <c r="J262" s="53"/>
      <c r="K262" s="53"/>
      <c r="L262" s="53"/>
    </row>
    <row r="263">
      <c r="A263" s="53">
        <v>25.0</v>
      </c>
      <c r="B263" s="156"/>
      <c r="C263" s="53"/>
      <c r="D263" s="53"/>
      <c r="E263" s="53"/>
      <c r="F263" s="53"/>
      <c r="G263" s="53"/>
      <c r="H263" s="53"/>
      <c r="I263" s="53"/>
      <c r="J263" s="53"/>
      <c r="K263" s="53"/>
      <c r="L263" s="53"/>
    </row>
    <row r="264">
      <c r="A264" s="53">
        <v>25.0</v>
      </c>
      <c r="B264" s="156"/>
      <c r="C264" s="53"/>
      <c r="D264" s="53"/>
      <c r="E264" s="53"/>
      <c r="F264" s="53"/>
      <c r="G264" s="53"/>
      <c r="H264" s="53"/>
      <c r="I264" s="53"/>
      <c r="J264" s="53"/>
      <c r="K264" s="53"/>
      <c r="L264" s="53"/>
    </row>
    <row r="265">
      <c r="A265" s="53">
        <v>80.0</v>
      </c>
      <c r="B265" s="156"/>
      <c r="C265" s="53"/>
      <c r="D265" s="53"/>
      <c r="E265" s="53"/>
      <c r="F265" s="53"/>
      <c r="G265" s="53"/>
      <c r="H265" s="53"/>
      <c r="I265" s="53"/>
      <c r="J265" s="53"/>
      <c r="K265" s="53"/>
      <c r="L265" s="53"/>
    </row>
    <row r="266">
      <c r="A266" s="53">
        <v>81.0</v>
      </c>
      <c r="B266" s="156"/>
      <c r="C266" s="53"/>
      <c r="D266" s="53"/>
      <c r="E266" s="53"/>
      <c r="F266" s="53"/>
      <c r="G266" s="53"/>
      <c r="H266" s="53"/>
      <c r="I266" s="53"/>
      <c r="J266" s="53"/>
      <c r="K266" s="53"/>
      <c r="L266" s="53"/>
    </row>
    <row r="267">
      <c r="A267" s="53">
        <v>25.0</v>
      </c>
      <c r="B267" s="156"/>
      <c r="C267" s="53"/>
      <c r="D267" s="53"/>
      <c r="E267" s="53"/>
      <c r="F267" s="53"/>
      <c r="G267" s="53"/>
      <c r="H267" s="53"/>
      <c r="I267" s="53"/>
      <c r="J267" s="53"/>
      <c r="K267" s="53"/>
      <c r="L267" s="53"/>
    </row>
    <row r="268">
      <c r="A268" s="53">
        <v>28.0</v>
      </c>
      <c r="B268" s="156"/>
      <c r="C268" s="53"/>
      <c r="D268" s="53"/>
      <c r="E268" s="53"/>
      <c r="F268" s="53"/>
      <c r="G268" s="53"/>
      <c r="H268" s="53"/>
      <c r="I268" s="53"/>
      <c r="J268" s="53"/>
      <c r="K268" s="53"/>
      <c r="L268" s="53"/>
    </row>
    <row r="269">
      <c r="A269" s="53">
        <v>25.0</v>
      </c>
      <c r="B269" s="156"/>
      <c r="C269" s="53"/>
      <c r="D269" s="53"/>
      <c r="E269" s="53"/>
      <c r="F269" s="53"/>
      <c r="G269" s="53"/>
      <c r="H269" s="53"/>
      <c r="I269" s="53"/>
      <c r="J269" s="53"/>
      <c r="K269" s="53"/>
      <c r="L269" s="53"/>
    </row>
    <row r="270">
      <c r="A270" s="53">
        <v>25.0</v>
      </c>
      <c r="B270" s="156"/>
      <c r="C270" s="53"/>
      <c r="D270" s="53"/>
      <c r="E270" s="53"/>
      <c r="F270" s="53"/>
      <c r="G270" s="53"/>
      <c r="H270" s="53"/>
      <c r="I270" s="53"/>
      <c r="J270" s="53"/>
      <c r="K270" s="53"/>
      <c r="L270" s="53"/>
    </row>
    <row r="271">
      <c r="A271" s="53">
        <v>80.0</v>
      </c>
      <c r="B271" s="156"/>
      <c r="C271" s="53"/>
      <c r="D271" s="53"/>
      <c r="E271" s="53"/>
      <c r="F271" s="53"/>
      <c r="G271" s="53"/>
      <c r="H271" s="53"/>
      <c r="I271" s="53"/>
      <c r="J271" s="53"/>
      <c r="K271" s="53"/>
      <c r="L271" s="53"/>
    </row>
    <row r="272">
      <c r="A272" s="53">
        <v>84.0</v>
      </c>
      <c r="B272" s="156"/>
      <c r="C272" s="53"/>
      <c r="D272" s="53"/>
      <c r="E272" s="53"/>
      <c r="F272" s="53"/>
      <c r="G272" s="53"/>
      <c r="H272" s="53"/>
      <c r="I272" s="53"/>
      <c r="J272" s="53"/>
      <c r="K272" s="53"/>
      <c r="L272" s="53"/>
    </row>
    <row r="273">
      <c r="A273" s="53">
        <v>73.0</v>
      </c>
      <c r="B273" s="156"/>
      <c r="C273" s="53"/>
      <c r="D273" s="53"/>
      <c r="E273" s="53"/>
      <c r="F273" s="53"/>
      <c r="G273" s="53"/>
      <c r="H273" s="53"/>
      <c r="I273" s="53"/>
      <c r="J273" s="53"/>
      <c r="K273" s="53"/>
      <c r="L273" s="53"/>
    </row>
    <row r="274">
      <c r="A274" s="53">
        <v>79.0</v>
      </c>
      <c r="B274" s="156"/>
      <c r="C274" s="53"/>
      <c r="D274" s="53"/>
      <c r="E274" s="53"/>
      <c r="F274" s="53"/>
      <c r="G274" s="53"/>
      <c r="H274" s="53"/>
      <c r="I274" s="53"/>
      <c r="J274" s="53"/>
      <c r="K274" s="53"/>
      <c r="L274" s="53"/>
    </row>
    <row r="275">
      <c r="A275" s="53">
        <v>25.0</v>
      </c>
      <c r="B275" s="156"/>
      <c r="C275" s="53"/>
      <c r="D275" s="53"/>
      <c r="E275" s="53"/>
      <c r="F275" s="53"/>
      <c r="G275" s="53"/>
      <c r="H275" s="53"/>
      <c r="I275" s="53"/>
      <c r="J275" s="53"/>
      <c r="K275" s="53"/>
      <c r="L275" s="53"/>
    </row>
    <row r="276">
      <c r="A276" s="53">
        <v>25.0</v>
      </c>
      <c r="B276" s="156"/>
      <c r="C276" s="53"/>
      <c r="D276" s="53"/>
      <c r="E276" s="53"/>
      <c r="F276" s="53"/>
      <c r="G276" s="53"/>
      <c r="H276" s="53"/>
      <c r="I276" s="53"/>
      <c r="J276" s="53"/>
      <c r="K276" s="53"/>
      <c r="L276" s="53"/>
    </row>
    <row r="277">
      <c r="A277" s="53">
        <v>79.0</v>
      </c>
      <c r="B277" s="156"/>
      <c r="C277" s="53"/>
      <c r="D277" s="53"/>
      <c r="E277" s="53"/>
      <c r="F277" s="53"/>
      <c r="G277" s="53"/>
      <c r="H277" s="53"/>
      <c r="I277" s="53"/>
      <c r="J277" s="53"/>
      <c r="K277" s="53"/>
      <c r="L277" s="53"/>
    </row>
    <row r="278">
      <c r="A278" s="53">
        <v>74.0</v>
      </c>
      <c r="B278" s="156"/>
      <c r="C278" s="53"/>
      <c r="D278" s="53"/>
      <c r="E278" s="53"/>
      <c r="F278" s="53"/>
      <c r="G278" s="53"/>
      <c r="H278" s="53"/>
      <c r="I278" s="53"/>
      <c r="J278" s="53"/>
      <c r="K278" s="53"/>
      <c r="L278" s="53"/>
    </row>
    <row r="279">
      <c r="A279" s="53">
        <v>25.0</v>
      </c>
      <c r="B279" s="156"/>
      <c r="C279" s="53"/>
      <c r="D279" s="53"/>
      <c r="E279" s="53"/>
      <c r="F279" s="53"/>
      <c r="G279" s="53"/>
      <c r="H279" s="53"/>
      <c r="I279" s="53"/>
      <c r="J279" s="53"/>
      <c r="K279" s="53"/>
      <c r="L279" s="53"/>
    </row>
    <row r="280">
      <c r="A280" s="53">
        <v>78.0</v>
      </c>
      <c r="B280" s="156"/>
      <c r="C280" s="53"/>
      <c r="D280" s="53"/>
      <c r="E280" s="53"/>
      <c r="F280" s="53"/>
      <c r="G280" s="53"/>
      <c r="H280" s="53"/>
      <c r="I280" s="53"/>
      <c r="J280" s="53"/>
      <c r="K280" s="53"/>
      <c r="L280" s="53"/>
    </row>
    <row r="281">
      <c r="A281" s="53">
        <v>64.0</v>
      </c>
      <c r="B281" s="156"/>
      <c r="C281" s="53"/>
      <c r="D281" s="53"/>
      <c r="E281" s="53"/>
      <c r="F281" s="53"/>
      <c r="G281" s="53"/>
      <c r="H281" s="53"/>
      <c r="I281" s="53"/>
      <c r="J281" s="53"/>
      <c r="K281" s="53"/>
      <c r="L281" s="53"/>
    </row>
    <row r="282">
      <c r="A282" s="53">
        <v>79.0</v>
      </c>
      <c r="B282" s="156"/>
      <c r="C282" s="53"/>
      <c r="D282" s="53"/>
      <c r="E282" s="53"/>
      <c r="F282" s="53"/>
      <c r="G282" s="53"/>
      <c r="H282" s="53"/>
      <c r="I282" s="53"/>
      <c r="J282" s="53"/>
      <c r="K282" s="53"/>
      <c r="L282" s="53"/>
    </row>
    <row r="283">
      <c r="A283" s="53">
        <v>60.0</v>
      </c>
      <c r="B283" s="156"/>
      <c r="C283" s="53"/>
      <c r="D283" s="53"/>
      <c r="E283" s="53"/>
      <c r="F283" s="53"/>
      <c r="G283" s="53"/>
      <c r="H283" s="53"/>
      <c r="I283" s="53"/>
      <c r="J283" s="53"/>
      <c r="K283" s="53"/>
      <c r="L283" s="53"/>
    </row>
    <row r="284">
      <c r="A284" s="53">
        <v>83.0</v>
      </c>
      <c r="B284" s="156"/>
      <c r="C284" s="53"/>
      <c r="D284" s="53"/>
      <c r="E284" s="53"/>
      <c r="F284" s="53"/>
      <c r="G284" s="53"/>
      <c r="H284" s="53"/>
      <c r="I284" s="53"/>
      <c r="J284" s="53"/>
      <c r="K284" s="53"/>
      <c r="L284" s="53"/>
    </row>
    <row r="285">
      <c r="A285" s="53">
        <v>84.0</v>
      </c>
      <c r="B285" s="156"/>
      <c r="C285" s="53"/>
      <c r="D285" s="53"/>
      <c r="E285" s="53"/>
      <c r="F285" s="53"/>
      <c r="G285" s="53"/>
      <c r="H285" s="53"/>
      <c r="I285" s="53"/>
      <c r="J285" s="53"/>
      <c r="K285" s="53"/>
      <c r="L285" s="53"/>
    </row>
    <row r="286">
      <c r="A286" s="53">
        <v>67.0</v>
      </c>
      <c r="B286" s="156"/>
      <c r="C286" s="53"/>
      <c r="D286" s="53"/>
      <c r="E286" s="53"/>
      <c r="F286" s="53"/>
      <c r="G286" s="53"/>
      <c r="H286" s="53"/>
      <c r="I286" s="53"/>
      <c r="J286" s="53"/>
      <c r="K286" s="53"/>
      <c r="L286" s="53"/>
    </row>
    <row r="287">
      <c r="A287" s="53">
        <v>77.0</v>
      </c>
      <c r="B287" s="156"/>
      <c r="C287" s="53"/>
      <c r="D287" s="53"/>
      <c r="E287" s="53"/>
      <c r="F287" s="53"/>
      <c r="G287" s="53"/>
      <c r="H287" s="53"/>
      <c r="I287" s="53"/>
      <c r="J287" s="53"/>
      <c r="K287" s="53"/>
      <c r="L287" s="53"/>
    </row>
    <row r="288">
      <c r="A288" s="53">
        <v>81.0</v>
      </c>
      <c r="B288" s="156"/>
      <c r="C288" s="53"/>
      <c r="D288" s="53"/>
      <c r="E288" s="53"/>
      <c r="F288" s="53"/>
      <c r="G288" s="53"/>
      <c r="H288" s="53"/>
      <c r="I288" s="53"/>
      <c r="J288" s="53"/>
      <c r="K288" s="53"/>
      <c r="L288" s="53"/>
    </row>
    <row r="289">
      <c r="A289" s="53">
        <v>25.0</v>
      </c>
      <c r="B289" s="156"/>
      <c r="C289" s="53"/>
      <c r="D289" s="53"/>
      <c r="E289" s="53"/>
      <c r="F289" s="53"/>
      <c r="G289" s="53"/>
      <c r="H289" s="53"/>
      <c r="I289" s="53"/>
      <c r="J289" s="53"/>
      <c r="K289" s="53"/>
      <c r="L289" s="53"/>
    </row>
    <row r="290">
      <c r="A290" s="53">
        <v>25.0</v>
      </c>
      <c r="B290" s="156"/>
      <c r="C290" s="53"/>
      <c r="D290" s="53"/>
      <c r="E290" s="53"/>
      <c r="F290" s="53"/>
      <c r="G290" s="53"/>
      <c r="H290" s="53"/>
      <c r="I290" s="53"/>
      <c r="J290" s="53"/>
      <c r="K290" s="53"/>
      <c r="L290" s="53"/>
    </row>
    <row r="291">
      <c r="A291" s="53">
        <v>79.0</v>
      </c>
      <c r="B291" s="156"/>
      <c r="C291" s="53"/>
      <c r="D291" s="53"/>
      <c r="E291" s="53"/>
      <c r="F291" s="53"/>
      <c r="G291" s="53"/>
      <c r="H291" s="53"/>
      <c r="I291" s="53"/>
      <c r="J291" s="53"/>
      <c r="K291" s="53"/>
      <c r="L291" s="53"/>
    </row>
    <row r="292">
      <c r="A292" s="53">
        <v>25.0</v>
      </c>
      <c r="B292" s="156"/>
      <c r="C292" s="53"/>
      <c r="D292" s="53"/>
      <c r="E292" s="53"/>
      <c r="F292" s="53"/>
      <c r="G292" s="53"/>
      <c r="H292" s="53"/>
      <c r="I292" s="53"/>
      <c r="J292" s="53"/>
      <c r="K292" s="53"/>
      <c r="L292" s="53"/>
    </row>
    <row r="293">
      <c r="A293" s="53">
        <v>82.0</v>
      </c>
      <c r="B293" s="156"/>
      <c r="C293" s="53"/>
      <c r="D293" s="53"/>
      <c r="E293" s="53"/>
      <c r="F293" s="53"/>
      <c r="G293" s="53"/>
      <c r="H293" s="53"/>
      <c r="I293" s="53"/>
      <c r="J293" s="53"/>
      <c r="K293" s="53"/>
      <c r="L293" s="53"/>
    </row>
    <row r="294">
      <c r="A294" s="53">
        <v>83.0</v>
      </c>
      <c r="B294" s="156"/>
      <c r="C294" s="53"/>
      <c r="D294" s="53"/>
      <c r="E294" s="53"/>
      <c r="F294" s="53"/>
      <c r="G294" s="53"/>
      <c r="H294" s="53"/>
      <c r="I294" s="53"/>
      <c r="J294" s="53"/>
      <c r="K294" s="53"/>
      <c r="L294" s="53"/>
    </row>
    <row r="295">
      <c r="A295" s="53">
        <v>78.0</v>
      </c>
      <c r="B295" s="156"/>
      <c r="C295" s="53"/>
      <c r="D295" s="53"/>
      <c r="E295" s="53"/>
      <c r="F295" s="53"/>
      <c r="G295" s="53"/>
      <c r="H295" s="53"/>
      <c r="I295" s="53"/>
      <c r="J295" s="53"/>
      <c r="K295" s="53"/>
      <c r="L295" s="53"/>
    </row>
    <row r="296">
      <c r="A296" s="53">
        <v>25.0</v>
      </c>
      <c r="B296" s="156"/>
      <c r="C296" s="53"/>
      <c r="D296" s="53"/>
      <c r="E296" s="53"/>
      <c r="F296" s="53"/>
      <c r="G296" s="53"/>
      <c r="H296" s="53"/>
      <c r="I296" s="53"/>
      <c r="J296" s="53"/>
      <c r="K296" s="53"/>
      <c r="L296" s="53"/>
    </row>
    <row r="297">
      <c r="A297" s="53">
        <v>25.0</v>
      </c>
      <c r="B297" s="156"/>
      <c r="C297" s="53"/>
      <c r="D297" s="53"/>
      <c r="E297" s="53"/>
      <c r="F297" s="53"/>
      <c r="G297" s="53"/>
      <c r="H297" s="53"/>
      <c r="I297" s="53"/>
      <c r="J297" s="53"/>
      <c r="K297" s="53"/>
      <c r="L297" s="53"/>
    </row>
    <row r="298">
      <c r="A298" s="53">
        <v>75.0</v>
      </c>
      <c r="B298" s="156"/>
      <c r="C298" s="53"/>
      <c r="D298" s="53"/>
      <c r="E298" s="53"/>
      <c r="F298" s="53"/>
      <c r="G298" s="53"/>
      <c r="H298" s="53"/>
      <c r="I298" s="53"/>
      <c r="J298" s="53"/>
      <c r="K298" s="53"/>
      <c r="L298" s="53"/>
    </row>
    <row r="299">
      <c r="A299" s="53">
        <v>82.0</v>
      </c>
      <c r="B299" s="156"/>
      <c r="C299" s="53"/>
      <c r="D299" s="53"/>
      <c r="E299" s="53"/>
      <c r="F299" s="53"/>
      <c r="G299" s="53"/>
      <c r="H299" s="53"/>
      <c r="I299" s="53"/>
      <c r="J299" s="53"/>
      <c r="K299" s="53"/>
      <c r="L299" s="53"/>
    </row>
    <row r="300">
      <c r="A300" s="53">
        <v>79.0</v>
      </c>
      <c r="B300" s="156"/>
      <c r="C300" s="53"/>
      <c r="D300" s="53"/>
      <c r="E300" s="53"/>
      <c r="F300" s="53"/>
      <c r="G300" s="53"/>
      <c r="H300" s="53"/>
      <c r="I300" s="53"/>
      <c r="J300" s="53"/>
      <c r="K300" s="53"/>
      <c r="L300" s="53"/>
    </row>
    <row r="301">
      <c r="A301" s="53">
        <v>40.0</v>
      </c>
      <c r="B301" s="156"/>
      <c r="C301" s="53"/>
      <c r="D301" s="53"/>
      <c r="E301" s="53"/>
      <c r="F301" s="53"/>
      <c r="G301" s="53"/>
      <c r="H301" s="53"/>
      <c r="I301" s="53"/>
      <c r="J301" s="53"/>
      <c r="K301" s="53"/>
      <c r="L301" s="53"/>
    </row>
    <row r="302">
      <c r="A302" s="53">
        <v>25.0</v>
      </c>
      <c r="B302" s="156"/>
      <c r="C302" s="53"/>
      <c r="D302" s="53"/>
      <c r="E302" s="53"/>
      <c r="F302" s="53"/>
      <c r="G302" s="53"/>
      <c r="H302" s="53"/>
      <c r="I302" s="53"/>
      <c r="J302" s="53"/>
      <c r="K302" s="53"/>
      <c r="L302" s="53"/>
    </row>
    <row r="303">
      <c r="A303" s="53">
        <v>84.0</v>
      </c>
      <c r="B303" s="156"/>
      <c r="C303" s="53"/>
      <c r="D303" s="53"/>
      <c r="E303" s="53"/>
      <c r="F303" s="53"/>
      <c r="G303" s="53"/>
      <c r="H303" s="53"/>
      <c r="I303" s="53"/>
      <c r="J303" s="53"/>
      <c r="K303" s="53"/>
      <c r="L303" s="53"/>
    </row>
    <row r="304">
      <c r="A304" s="53">
        <v>79.0</v>
      </c>
      <c r="B304" s="156"/>
      <c r="C304" s="53"/>
      <c r="D304" s="53"/>
      <c r="E304" s="53"/>
      <c r="F304" s="53"/>
      <c r="G304" s="53"/>
      <c r="H304" s="53"/>
      <c r="I304" s="53"/>
      <c r="J304" s="53"/>
      <c r="K304" s="53"/>
      <c r="L304" s="53"/>
    </row>
    <row r="305">
      <c r="A305" s="53">
        <v>35.0</v>
      </c>
      <c r="B305" s="156"/>
      <c r="C305" s="53"/>
      <c r="D305" s="53"/>
      <c r="E305" s="53"/>
      <c r="F305" s="53"/>
      <c r="G305" s="53"/>
      <c r="H305" s="53"/>
      <c r="I305" s="53"/>
      <c r="J305" s="53"/>
      <c r="K305" s="53"/>
      <c r="L305" s="53"/>
    </row>
    <row r="306">
      <c r="A306" s="53">
        <v>80.0</v>
      </c>
      <c r="B306" s="156"/>
      <c r="C306" s="53"/>
      <c r="D306" s="53"/>
      <c r="E306" s="53"/>
      <c r="F306" s="53"/>
      <c r="G306" s="53"/>
      <c r="H306" s="53"/>
      <c r="I306" s="53"/>
      <c r="J306" s="53"/>
      <c r="K306" s="53"/>
      <c r="L306" s="53"/>
    </row>
    <row r="307">
      <c r="A307" s="53">
        <v>66.0</v>
      </c>
      <c r="B307" s="156"/>
      <c r="C307" s="53"/>
      <c r="D307" s="53"/>
      <c r="E307" s="53"/>
      <c r="F307" s="53"/>
      <c r="G307" s="53"/>
      <c r="H307" s="53"/>
      <c r="I307" s="53"/>
      <c r="J307" s="53"/>
      <c r="K307" s="53"/>
      <c r="L307" s="53"/>
    </row>
    <row r="308">
      <c r="A308" s="53">
        <v>67.0</v>
      </c>
      <c r="B308" s="156"/>
      <c r="C308" s="53"/>
      <c r="D308" s="53"/>
      <c r="E308" s="53"/>
      <c r="F308" s="53"/>
      <c r="G308" s="53"/>
      <c r="H308" s="53"/>
      <c r="I308" s="53"/>
      <c r="J308" s="53"/>
      <c r="K308" s="53"/>
      <c r="L308" s="53"/>
    </row>
    <row r="309">
      <c r="A309" s="53">
        <v>58.0</v>
      </c>
      <c r="B309" s="156"/>
      <c r="C309" s="53"/>
      <c r="D309" s="53"/>
      <c r="E309" s="53"/>
      <c r="F309" s="53"/>
      <c r="G309" s="53"/>
      <c r="H309" s="53"/>
      <c r="I309" s="53"/>
      <c r="J309" s="53"/>
      <c r="K309" s="53"/>
      <c r="L309" s="53"/>
    </row>
    <row r="310">
      <c r="A310" s="53">
        <v>78.0</v>
      </c>
      <c r="B310" s="156"/>
      <c r="C310" s="53"/>
      <c r="D310" s="53"/>
      <c r="E310" s="53"/>
      <c r="F310" s="53"/>
      <c r="G310" s="53"/>
      <c r="H310" s="53"/>
      <c r="I310" s="53"/>
      <c r="J310" s="53"/>
      <c r="K310" s="53"/>
      <c r="L310" s="53"/>
    </row>
    <row r="311">
      <c r="A311" s="53">
        <v>60.0</v>
      </c>
      <c r="B311" s="156"/>
      <c r="C311" s="53"/>
      <c r="D311" s="53"/>
      <c r="E311" s="53"/>
      <c r="F311" s="53"/>
      <c r="G311" s="53"/>
      <c r="H311" s="53"/>
      <c r="I311" s="53"/>
      <c r="J311" s="53"/>
      <c r="K311" s="53"/>
      <c r="L311" s="53"/>
    </row>
    <row r="312">
      <c r="A312" s="53">
        <v>25.0</v>
      </c>
      <c r="B312" s="156"/>
      <c r="C312" s="53"/>
      <c r="D312" s="53"/>
      <c r="E312" s="53"/>
      <c r="F312" s="53"/>
      <c r="G312" s="53"/>
      <c r="H312" s="53"/>
      <c r="I312" s="53"/>
      <c r="J312" s="53"/>
      <c r="K312" s="53"/>
      <c r="L312" s="53"/>
    </row>
    <row r="313">
      <c r="A313" s="53">
        <v>69.0</v>
      </c>
      <c r="B313" s="156"/>
      <c r="C313" s="53"/>
      <c r="D313" s="53"/>
      <c r="E313" s="53"/>
      <c r="F313" s="53"/>
      <c r="G313" s="53"/>
      <c r="H313" s="53"/>
      <c r="I313" s="53"/>
      <c r="J313" s="53"/>
      <c r="K313" s="53"/>
      <c r="L313" s="53"/>
    </row>
    <row r="314">
      <c r="A314" s="53">
        <v>85.0</v>
      </c>
      <c r="B314" s="156"/>
      <c r="C314" s="53"/>
      <c r="D314" s="53"/>
      <c r="E314" s="53"/>
      <c r="F314" s="53"/>
      <c r="G314" s="53"/>
      <c r="H314" s="53"/>
      <c r="I314" s="53"/>
      <c r="J314" s="53"/>
      <c r="K314" s="53"/>
      <c r="L314" s="53"/>
    </row>
    <row r="315">
      <c r="A315" s="53">
        <v>79.0</v>
      </c>
      <c r="B315" s="156"/>
      <c r="C315" s="53"/>
      <c r="D315" s="53"/>
      <c r="E315" s="53"/>
      <c r="F315" s="53"/>
      <c r="G315" s="53"/>
      <c r="H315" s="53"/>
      <c r="I315" s="53"/>
      <c r="J315" s="53"/>
      <c r="K315" s="53"/>
      <c r="L315" s="53"/>
    </row>
    <row r="316">
      <c r="A316" s="53">
        <v>77.0</v>
      </c>
      <c r="B316" s="156"/>
      <c r="C316" s="53"/>
      <c r="D316" s="53"/>
      <c r="E316" s="53"/>
      <c r="F316" s="53"/>
      <c r="G316" s="53"/>
      <c r="H316" s="53"/>
      <c r="I316" s="53"/>
      <c r="J316" s="53"/>
      <c r="K316" s="53"/>
      <c r="L316" s="53"/>
    </row>
    <row r="317">
      <c r="A317" s="53">
        <v>40.0</v>
      </c>
      <c r="B317" s="156"/>
      <c r="C317" s="53"/>
      <c r="D317" s="53"/>
      <c r="E317" s="53"/>
      <c r="F317" s="53"/>
      <c r="G317" s="53"/>
      <c r="H317" s="53"/>
      <c r="I317" s="53"/>
      <c r="J317" s="53"/>
      <c r="K317" s="53"/>
      <c r="L317" s="53"/>
    </row>
    <row r="318">
      <c r="A318" s="53">
        <v>83.0</v>
      </c>
      <c r="B318" s="156"/>
      <c r="C318" s="53"/>
      <c r="D318" s="53"/>
      <c r="E318" s="53"/>
      <c r="F318" s="53"/>
      <c r="G318" s="53"/>
      <c r="H318" s="53"/>
      <c r="I318" s="53"/>
      <c r="J318" s="53"/>
      <c r="K318" s="53"/>
      <c r="L318" s="53"/>
    </row>
    <row r="319">
      <c r="A319" s="53">
        <v>75.0</v>
      </c>
      <c r="B319" s="156"/>
      <c r="C319" s="53"/>
      <c r="D319" s="53"/>
      <c r="E319" s="53"/>
      <c r="F319" s="53"/>
      <c r="G319" s="53"/>
      <c r="H319" s="53"/>
      <c r="I319" s="53"/>
      <c r="J319" s="53"/>
      <c r="K319" s="53"/>
      <c r="L319" s="53"/>
    </row>
    <row r="320">
      <c r="A320" s="53">
        <v>25.0</v>
      </c>
      <c r="B320" s="156"/>
      <c r="C320" s="53"/>
      <c r="D320" s="53"/>
      <c r="E320" s="53"/>
      <c r="F320" s="53"/>
      <c r="G320" s="53"/>
      <c r="H320" s="53"/>
      <c r="I320" s="53"/>
      <c r="J320" s="53"/>
      <c r="K320" s="53"/>
      <c r="L320" s="53"/>
    </row>
    <row r="321">
      <c r="A321" s="53">
        <v>88.0</v>
      </c>
      <c r="B321" s="156"/>
      <c r="C321" s="53"/>
      <c r="D321" s="53"/>
      <c r="E321" s="53"/>
      <c r="F321" s="53"/>
      <c r="G321" s="53"/>
      <c r="H321" s="53"/>
      <c r="I321" s="53"/>
      <c r="J321" s="53"/>
      <c r="K321" s="53"/>
      <c r="L321" s="53"/>
    </row>
    <row r="322">
      <c r="A322" s="53">
        <v>87.0</v>
      </c>
      <c r="B322" s="156"/>
      <c r="C322" s="53"/>
      <c r="D322" s="53"/>
      <c r="E322" s="53"/>
      <c r="F322" s="53"/>
      <c r="G322" s="53"/>
      <c r="H322" s="53"/>
      <c r="I322" s="53"/>
      <c r="J322" s="53"/>
      <c r="K322" s="53"/>
      <c r="L322" s="53"/>
    </row>
    <row r="323">
      <c r="A323" s="53">
        <v>25.0</v>
      </c>
      <c r="B323" s="156"/>
      <c r="C323" s="53"/>
      <c r="D323" s="53"/>
      <c r="E323" s="53"/>
      <c r="F323" s="53"/>
      <c r="G323" s="53"/>
      <c r="H323" s="53"/>
      <c r="I323" s="53"/>
      <c r="J323" s="53"/>
      <c r="K323" s="53"/>
      <c r="L323" s="53"/>
    </row>
    <row r="324">
      <c r="A324" s="53">
        <v>83.0</v>
      </c>
      <c r="B324" s="156"/>
      <c r="C324" s="53"/>
      <c r="D324" s="53"/>
      <c r="E324" s="53"/>
      <c r="F324" s="53"/>
      <c r="G324" s="53"/>
      <c r="H324" s="53"/>
      <c r="I324" s="53"/>
      <c r="J324" s="53"/>
      <c r="K324" s="53"/>
      <c r="L324" s="53"/>
    </row>
    <row r="325">
      <c r="A325" s="53">
        <v>60.0</v>
      </c>
      <c r="B325" s="156"/>
      <c r="C325" s="53"/>
      <c r="D325" s="53"/>
      <c r="E325" s="53"/>
      <c r="F325" s="53"/>
      <c r="G325" s="53"/>
      <c r="H325" s="53"/>
      <c r="I325" s="53"/>
      <c r="J325" s="53"/>
      <c r="K325" s="53"/>
      <c r="L325" s="53"/>
    </row>
    <row r="326">
      <c r="A326" s="53">
        <v>80.0</v>
      </c>
      <c r="B326" s="156"/>
      <c r="C326" s="53"/>
      <c r="D326" s="53"/>
      <c r="E326" s="53"/>
      <c r="F326" s="53"/>
      <c r="G326" s="53"/>
      <c r="H326" s="53"/>
      <c r="I326" s="53"/>
      <c r="J326" s="53"/>
      <c r="K326" s="53"/>
      <c r="L326" s="53"/>
    </row>
    <row r="327">
      <c r="A327" s="53">
        <v>83.0</v>
      </c>
      <c r="B327" s="156"/>
      <c r="C327" s="53"/>
      <c r="D327" s="53"/>
      <c r="E327" s="53"/>
      <c r="F327" s="53"/>
      <c r="G327" s="53"/>
      <c r="H327" s="53"/>
      <c r="I327" s="53"/>
      <c r="J327" s="53"/>
      <c r="K327" s="53"/>
      <c r="L327" s="53"/>
    </row>
    <row r="328">
      <c r="A328" s="53">
        <v>82.0</v>
      </c>
      <c r="B328" s="156"/>
      <c r="C328" s="53"/>
      <c r="D328" s="53"/>
      <c r="E328" s="53"/>
      <c r="F328" s="53"/>
      <c r="G328" s="53"/>
      <c r="H328" s="53"/>
      <c r="I328" s="53"/>
      <c r="J328" s="53"/>
      <c r="K328" s="53"/>
      <c r="L328" s="53"/>
    </row>
    <row r="329">
      <c r="A329" s="53">
        <v>25.0</v>
      </c>
      <c r="B329" s="156"/>
      <c r="C329" s="53"/>
      <c r="D329" s="53"/>
      <c r="E329" s="53"/>
      <c r="F329" s="53"/>
      <c r="G329" s="53"/>
      <c r="H329" s="53"/>
      <c r="I329" s="53"/>
      <c r="J329" s="53"/>
      <c r="K329" s="53"/>
      <c r="L329" s="53"/>
    </row>
    <row r="330">
      <c r="A330" s="53">
        <v>25.0</v>
      </c>
      <c r="B330" s="156"/>
      <c r="C330" s="53"/>
      <c r="D330" s="53"/>
      <c r="E330" s="53"/>
      <c r="F330" s="53"/>
      <c r="G330" s="53"/>
      <c r="H330" s="53"/>
      <c r="I330" s="53"/>
      <c r="J330" s="53"/>
      <c r="K330" s="53"/>
      <c r="L330" s="53"/>
    </row>
    <row r="331">
      <c r="A331" s="53">
        <v>81.0</v>
      </c>
      <c r="B331" s="156"/>
      <c r="C331" s="53"/>
      <c r="D331" s="53"/>
      <c r="E331" s="53"/>
      <c r="F331" s="53"/>
      <c r="G331" s="53"/>
      <c r="H331" s="53"/>
      <c r="I331" s="53"/>
      <c r="J331" s="53"/>
      <c r="K331" s="53"/>
      <c r="L331" s="53"/>
    </row>
    <row r="332">
      <c r="A332" s="53">
        <v>80.0</v>
      </c>
      <c r="B332" s="156"/>
      <c r="C332" s="53"/>
      <c r="D332" s="53"/>
      <c r="E332" s="53"/>
      <c r="F332" s="53"/>
      <c r="G332" s="53"/>
      <c r="H332" s="53"/>
      <c r="I332" s="53"/>
      <c r="J332" s="53"/>
      <c r="K332" s="53"/>
      <c r="L332" s="53"/>
    </row>
    <row r="333">
      <c r="A333" s="53">
        <v>79.0</v>
      </c>
      <c r="B333" s="156"/>
      <c r="C333" s="53"/>
      <c r="D333" s="53"/>
      <c r="E333" s="53"/>
      <c r="F333" s="53"/>
      <c r="G333" s="53"/>
      <c r="H333" s="53"/>
      <c r="I333" s="53"/>
      <c r="J333" s="53"/>
      <c r="K333" s="53"/>
      <c r="L333" s="53"/>
    </row>
    <row r="334">
      <c r="A334" s="53">
        <v>76.0</v>
      </c>
      <c r="B334" s="156"/>
      <c r="C334" s="53"/>
      <c r="D334" s="53"/>
      <c r="E334" s="53"/>
      <c r="F334" s="53"/>
      <c r="G334" s="53"/>
      <c r="H334" s="53"/>
      <c r="I334" s="53"/>
      <c r="J334" s="53"/>
      <c r="K334" s="53"/>
      <c r="L334" s="53"/>
    </row>
    <row r="335">
      <c r="A335" s="53">
        <v>78.0</v>
      </c>
      <c r="B335" s="156"/>
      <c r="C335" s="53"/>
      <c r="D335" s="53"/>
      <c r="E335" s="53"/>
      <c r="F335" s="53"/>
      <c r="G335" s="53"/>
      <c r="H335" s="53"/>
      <c r="I335" s="53"/>
      <c r="J335" s="53"/>
      <c r="K335" s="53"/>
      <c r="L335" s="53"/>
    </row>
    <row r="336">
      <c r="A336" s="53">
        <v>65.0</v>
      </c>
      <c r="B336" s="156"/>
      <c r="C336" s="53"/>
      <c r="D336" s="53"/>
      <c r="E336" s="53"/>
      <c r="F336" s="53"/>
      <c r="G336" s="53"/>
      <c r="H336" s="53"/>
      <c r="I336" s="53"/>
      <c r="J336" s="53"/>
      <c r="K336" s="53"/>
      <c r="L336" s="53"/>
    </row>
    <row r="337">
      <c r="A337" s="53">
        <v>25.0</v>
      </c>
      <c r="B337" s="156"/>
      <c r="C337" s="53"/>
      <c r="D337" s="53"/>
      <c r="E337" s="53"/>
      <c r="F337" s="53"/>
      <c r="G337" s="53"/>
      <c r="H337" s="53"/>
      <c r="I337" s="53"/>
      <c r="J337" s="53"/>
      <c r="K337" s="53"/>
      <c r="L337" s="53"/>
    </row>
    <row r="338">
      <c r="A338" s="53">
        <v>95.0</v>
      </c>
      <c r="B338" s="156"/>
      <c r="C338" s="53"/>
      <c r="D338" s="53"/>
      <c r="E338" s="53"/>
      <c r="F338" s="53"/>
      <c r="G338" s="53"/>
      <c r="H338" s="53"/>
      <c r="I338" s="53"/>
      <c r="J338" s="53"/>
      <c r="K338" s="53"/>
      <c r="L338" s="53"/>
    </row>
    <row r="339">
      <c r="A339" s="53">
        <v>76.0</v>
      </c>
      <c r="B339" s="156"/>
      <c r="C339" s="53"/>
      <c r="D339" s="53"/>
      <c r="E339" s="53"/>
      <c r="F339" s="53"/>
      <c r="G339" s="53"/>
      <c r="H339" s="53"/>
      <c r="I339" s="53"/>
      <c r="J339" s="53"/>
      <c r="K339" s="53"/>
      <c r="L339" s="53"/>
    </row>
    <row r="340">
      <c r="A340" s="53">
        <v>86.0</v>
      </c>
      <c r="B340" s="156"/>
      <c r="C340" s="53"/>
      <c r="D340" s="53"/>
      <c r="E340" s="53"/>
      <c r="F340" s="53"/>
      <c r="G340" s="53"/>
      <c r="H340" s="53"/>
      <c r="I340" s="53"/>
      <c r="J340" s="53"/>
      <c r="K340" s="53"/>
      <c r="L340" s="53"/>
    </row>
    <row r="341">
      <c r="A341" s="53">
        <v>25.0</v>
      </c>
      <c r="B341" s="156"/>
      <c r="C341" s="53"/>
      <c r="D341" s="53"/>
      <c r="E341" s="53"/>
      <c r="F341" s="53"/>
      <c r="G341" s="53"/>
      <c r="H341" s="53"/>
      <c r="I341" s="53"/>
      <c r="J341" s="53"/>
      <c r="K341" s="53"/>
      <c r="L341" s="53"/>
    </row>
    <row r="342">
      <c r="A342" s="53">
        <v>25.0</v>
      </c>
      <c r="B342" s="156"/>
      <c r="C342" s="53"/>
      <c r="D342" s="53"/>
      <c r="E342" s="53"/>
      <c r="F342" s="53"/>
      <c r="G342" s="53"/>
      <c r="H342" s="53"/>
      <c r="I342" s="53"/>
      <c r="J342" s="53"/>
      <c r="K342" s="53"/>
      <c r="L342" s="53"/>
    </row>
    <row r="343">
      <c r="A343" s="53">
        <v>86.0</v>
      </c>
      <c r="B343" s="156"/>
      <c r="C343" s="53"/>
      <c r="D343" s="53"/>
      <c r="E343" s="53"/>
      <c r="F343" s="53"/>
      <c r="G343" s="53"/>
      <c r="H343" s="53"/>
      <c r="I343" s="53"/>
      <c r="J343" s="53"/>
      <c r="K343" s="53"/>
      <c r="L343" s="53"/>
    </row>
    <row r="344">
      <c r="A344" s="53">
        <v>25.0</v>
      </c>
      <c r="B344" s="156"/>
      <c r="C344" s="53"/>
      <c r="D344" s="53"/>
      <c r="E344" s="53"/>
      <c r="F344" s="53"/>
      <c r="G344" s="53"/>
      <c r="H344" s="53"/>
      <c r="I344" s="53"/>
      <c r="J344" s="53"/>
      <c r="K344" s="53"/>
      <c r="L344" s="53"/>
    </row>
    <row r="345">
      <c r="A345" s="53">
        <v>79.0</v>
      </c>
      <c r="B345" s="156"/>
      <c r="C345" s="53"/>
      <c r="D345" s="53"/>
      <c r="E345" s="53"/>
      <c r="F345" s="53"/>
      <c r="G345" s="53"/>
      <c r="H345" s="53"/>
      <c r="I345" s="53"/>
      <c r="J345" s="53"/>
      <c r="K345" s="53"/>
      <c r="L345" s="53"/>
    </row>
    <row r="346">
      <c r="A346" s="53">
        <v>81.0</v>
      </c>
      <c r="B346" s="156"/>
      <c r="C346" s="53"/>
      <c r="D346" s="53"/>
      <c r="E346" s="53"/>
      <c r="F346" s="53"/>
      <c r="G346" s="53"/>
      <c r="H346" s="53"/>
      <c r="I346" s="53"/>
      <c r="J346" s="53"/>
      <c r="K346" s="53"/>
      <c r="L346" s="53"/>
    </row>
    <row r="347">
      <c r="A347" s="53">
        <v>63.0</v>
      </c>
      <c r="B347" s="156"/>
      <c r="C347" s="53"/>
      <c r="D347" s="53"/>
      <c r="E347" s="53"/>
      <c r="F347" s="53"/>
      <c r="G347" s="53"/>
      <c r="H347" s="53"/>
      <c r="I347" s="53"/>
      <c r="J347" s="53"/>
      <c r="K347" s="53"/>
      <c r="L347" s="53"/>
    </row>
    <row r="348">
      <c r="A348" s="53">
        <v>25.0</v>
      </c>
      <c r="B348" s="156"/>
      <c r="C348" s="53"/>
      <c r="D348" s="53"/>
      <c r="E348" s="53"/>
      <c r="F348" s="53"/>
      <c r="G348" s="53"/>
      <c r="H348" s="53"/>
      <c r="I348" s="53"/>
      <c r="J348" s="53"/>
      <c r="K348" s="53"/>
      <c r="L348" s="53"/>
    </row>
    <row r="349">
      <c r="A349" s="53">
        <v>51.0</v>
      </c>
      <c r="B349" s="156"/>
      <c r="C349" s="53"/>
      <c r="D349" s="53"/>
      <c r="E349" s="53"/>
      <c r="F349" s="53"/>
      <c r="G349" s="53"/>
      <c r="H349" s="53"/>
      <c r="I349" s="53"/>
      <c r="J349" s="53"/>
      <c r="K349" s="53"/>
      <c r="L349" s="53"/>
    </row>
    <row r="350">
      <c r="A350" s="53">
        <v>25.0</v>
      </c>
      <c r="B350" s="156"/>
      <c r="C350" s="53"/>
      <c r="D350" s="53"/>
      <c r="E350" s="53"/>
      <c r="F350" s="53"/>
      <c r="G350" s="53"/>
      <c r="H350" s="53"/>
      <c r="I350" s="53"/>
      <c r="J350" s="53"/>
      <c r="K350" s="53"/>
      <c r="L350" s="53"/>
    </row>
    <row r="351">
      <c r="A351" s="53">
        <v>69.0</v>
      </c>
      <c r="B351" s="156"/>
      <c r="C351" s="53"/>
      <c r="D351" s="53"/>
      <c r="E351" s="53"/>
      <c r="F351" s="53"/>
      <c r="G351" s="53"/>
      <c r="H351" s="53"/>
      <c r="I351" s="53"/>
      <c r="J351" s="53"/>
      <c r="K351" s="53"/>
      <c r="L351" s="53"/>
    </row>
    <row r="352">
      <c r="A352" s="53">
        <v>25.0</v>
      </c>
      <c r="B352" s="156"/>
      <c r="C352" s="53"/>
      <c r="D352" s="53"/>
      <c r="E352" s="53"/>
      <c r="F352" s="53"/>
      <c r="G352" s="53"/>
      <c r="H352" s="53"/>
      <c r="I352" s="53"/>
      <c r="J352" s="53"/>
      <c r="K352" s="53"/>
      <c r="L352" s="53"/>
    </row>
    <row r="353">
      <c r="A353" s="53">
        <v>78.0</v>
      </c>
      <c r="B353" s="156"/>
      <c r="C353" s="53"/>
      <c r="D353" s="53"/>
      <c r="E353" s="53"/>
      <c r="F353" s="53"/>
      <c r="G353" s="53"/>
      <c r="H353" s="53"/>
      <c r="I353" s="53"/>
      <c r="J353" s="53"/>
      <c r="K353" s="53"/>
      <c r="L353" s="53"/>
    </row>
    <row r="354">
      <c r="A354" s="53">
        <v>79.0</v>
      </c>
      <c r="B354" s="156"/>
      <c r="C354" s="53"/>
      <c r="D354" s="53"/>
      <c r="E354" s="53"/>
      <c r="F354" s="53"/>
      <c r="G354" s="53"/>
      <c r="H354" s="53"/>
      <c r="I354" s="53"/>
      <c r="J354" s="53"/>
      <c r="K354" s="53"/>
      <c r="L354" s="53"/>
    </row>
    <row r="355">
      <c r="A355" s="53">
        <v>75.0</v>
      </c>
      <c r="B355" s="156"/>
      <c r="C355" s="53"/>
      <c r="D355" s="53"/>
      <c r="E355" s="53"/>
      <c r="F355" s="53"/>
      <c r="G355" s="53"/>
      <c r="H355" s="53"/>
      <c r="I355" s="53"/>
      <c r="J355" s="53"/>
      <c r="K355" s="53"/>
      <c r="L355" s="53"/>
    </row>
    <row r="356">
      <c r="A356" s="53">
        <v>83.0</v>
      </c>
      <c r="B356" s="156"/>
      <c r="C356" s="53"/>
      <c r="D356" s="53"/>
      <c r="E356" s="53"/>
      <c r="F356" s="53"/>
      <c r="G356" s="53"/>
      <c r="H356" s="53"/>
      <c r="I356" s="53"/>
      <c r="J356" s="53"/>
      <c r="K356" s="53"/>
      <c r="L356" s="53"/>
    </row>
    <row r="357">
      <c r="A357" s="53">
        <v>25.0</v>
      </c>
      <c r="B357" s="156"/>
      <c r="C357" s="53"/>
      <c r="D357" s="53"/>
      <c r="E357" s="53"/>
      <c r="F357" s="53"/>
      <c r="G357" s="53"/>
      <c r="H357" s="53"/>
      <c r="I357" s="53"/>
      <c r="J357" s="53"/>
      <c r="K357" s="53"/>
      <c r="L357" s="53"/>
    </row>
    <row r="358">
      <c r="A358" s="53">
        <v>82.0</v>
      </c>
      <c r="B358" s="156"/>
      <c r="C358" s="53"/>
      <c r="D358" s="53"/>
      <c r="E358" s="53"/>
      <c r="F358" s="53"/>
      <c r="G358" s="53"/>
      <c r="H358" s="53"/>
      <c r="I358" s="53"/>
      <c r="J358" s="53"/>
      <c r="K358" s="53"/>
      <c r="L358" s="53"/>
    </row>
    <row r="359">
      <c r="A359" s="53">
        <v>69.0</v>
      </c>
      <c r="B359" s="156"/>
      <c r="C359" s="53"/>
      <c r="D359" s="53"/>
      <c r="E359" s="53"/>
      <c r="F359" s="53"/>
      <c r="G359" s="53"/>
      <c r="H359" s="53"/>
      <c r="I359" s="53"/>
      <c r="J359" s="53"/>
      <c r="K359" s="53"/>
      <c r="L359" s="53"/>
    </row>
    <row r="360">
      <c r="A360" s="53">
        <v>77.0</v>
      </c>
      <c r="B360" s="156"/>
      <c r="C360" s="53"/>
      <c r="D360" s="53"/>
      <c r="E360" s="53"/>
      <c r="F360" s="53"/>
      <c r="G360" s="53"/>
      <c r="H360" s="53"/>
      <c r="I360" s="53"/>
      <c r="J360" s="53"/>
      <c r="K360" s="53"/>
      <c r="L360" s="53"/>
    </row>
    <row r="361">
      <c r="A361" s="53">
        <v>82.0</v>
      </c>
      <c r="B361" s="156"/>
      <c r="C361" s="53"/>
      <c r="D361" s="53"/>
      <c r="E361" s="53"/>
      <c r="F361" s="53"/>
      <c r="G361" s="53"/>
      <c r="H361" s="53"/>
      <c r="I361" s="53"/>
      <c r="J361" s="53"/>
      <c r="K361" s="53"/>
      <c r="L361" s="53"/>
    </row>
    <row r="362">
      <c r="A362" s="53">
        <v>62.0</v>
      </c>
      <c r="B362" s="156"/>
      <c r="C362" s="53"/>
      <c r="D362" s="53"/>
      <c r="E362" s="53"/>
      <c r="F362" s="53"/>
      <c r="G362" s="53"/>
      <c r="H362" s="53"/>
      <c r="I362" s="53"/>
      <c r="J362" s="53"/>
      <c r="K362" s="53"/>
      <c r="L362" s="53"/>
    </row>
    <row r="363">
      <c r="A363" s="53">
        <v>25.0</v>
      </c>
      <c r="B363" s="156"/>
      <c r="C363" s="53"/>
      <c r="D363" s="53"/>
      <c r="E363" s="53"/>
      <c r="F363" s="53"/>
      <c r="G363" s="53"/>
      <c r="H363" s="53"/>
      <c r="I363" s="53"/>
      <c r="J363" s="53"/>
      <c r="K363" s="53"/>
      <c r="L363" s="53"/>
    </row>
    <row r="364">
      <c r="A364" s="53">
        <v>25.0</v>
      </c>
      <c r="B364" s="156"/>
      <c r="C364" s="53"/>
      <c r="D364" s="53"/>
      <c r="E364" s="53"/>
      <c r="F364" s="53"/>
      <c r="G364" s="53"/>
      <c r="H364" s="53"/>
      <c r="I364" s="53"/>
      <c r="J364" s="53"/>
      <c r="K364" s="53"/>
      <c r="L364" s="53"/>
    </row>
    <row r="365">
      <c r="A365" s="53">
        <v>25.0</v>
      </c>
      <c r="B365" s="156"/>
      <c r="C365" s="53"/>
      <c r="D365" s="53"/>
      <c r="E365" s="53"/>
      <c r="F365" s="53"/>
      <c r="G365" s="53"/>
      <c r="H365" s="53"/>
      <c r="I365" s="53"/>
      <c r="J365" s="53"/>
      <c r="K365" s="53"/>
      <c r="L365" s="53"/>
    </row>
    <row r="366">
      <c r="A366" s="53">
        <v>80.0</v>
      </c>
      <c r="B366" s="156"/>
      <c r="C366" s="53"/>
      <c r="D366" s="53"/>
      <c r="E366" s="53"/>
      <c r="F366" s="53"/>
      <c r="G366" s="53"/>
      <c r="H366" s="53"/>
      <c r="I366" s="53"/>
      <c r="J366" s="53"/>
      <c r="K366" s="53"/>
      <c r="L366" s="53"/>
    </row>
    <row r="367">
      <c r="A367" s="53">
        <v>84.0</v>
      </c>
      <c r="B367" s="156"/>
      <c r="C367" s="53"/>
      <c r="D367" s="53"/>
      <c r="E367" s="53"/>
      <c r="F367" s="53"/>
      <c r="G367" s="53"/>
      <c r="H367" s="53"/>
      <c r="I367" s="53"/>
      <c r="J367" s="53"/>
      <c r="K367" s="53"/>
      <c r="L367" s="53"/>
    </row>
    <row r="368">
      <c r="A368" s="53">
        <v>85.0</v>
      </c>
      <c r="B368" s="156"/>
      <c r="C368" s="53"/>
      <c r="D368" s="53"/>
      <c r="E368" s="53"/>
      <c r="F368" s="53"/>
      <c r="G368" s="53"/>
      <c r="H368" s="53"/>
      <c r="I368" s="53"/>
      <c r="J368" s="53"/>
      <c r="K368" s="53"/>
      <c r="L368" s="53"/>
    </row>
    <row r="369">
      <c r="A369" s="53">
        <v>50.0</v>
      </c>
      <c r="B369" s="156"/>
      <c r="C369" s="53"/>
      <c r="D369" s="53"/>
      <c r="E369" s="53"/>
      <c r="F369" s="53"/>
      <c r="G369" s="53"/>
      <c r="H369" s="53"/>
      <c r="I369" s="53"/>
      <c r="J369" s="53"/>
      <c r="K369" s="53"/>
      <c r="L369" s="53"/>
    </row>
    <row r="370">
      <c r="A370" s="53">
        <v>25.0</v>
      </c>
      <c r="B370" s="156"/>
      <c r="C370" s="53"/>
      <c r="D370" s="53"/>
      <c r="E370" s="53"/>
      <c r="F370" s="53"/>
      <c r="G370" s="53"/>
      <c r="H370" s="53"/>
      <c r="I370" s="53"/>
      <c r="J370" s="53"/>
      <c r="K370" s="53"/>
      <c r="L370" s="53"/>
    </row>
    <row r="371">
      <c r="A371" s="53">
        <v>72.0</v>
      </c>
      <c r="B371" s="156"/>
      <c r="C371" s="53"/>
      <c r="D371" s="53"/>
      <c r="E371" s="53"/>
      <c r="F371" s="53"/>
      <c r="G371" s="53"/>
      <c r="H371" s="53"/>
      <c r="I371" s="53"/>
      <c r="J371" s="53"/>
      <c r="K371" s="53"/>
      <c r="L371" s="53"/>
    </row>
    <row r="372">
      <c r="A372" s="53">
        <v>25.0</v>
      </c>
      <c r="B372" s="156"/>
      <c r="C372" s="53"/>
      <c r="D372" s="53"/>
      <c r="E372" s="53"/>
      <c r="F372" s="53"/>
      <c r="G372" s="53"/>
      <c r="H372" s="53"/>
      <c r="I372" s="53"/>
      <c r="J372" s="53"/>
      <c r="K372" s="53"/>
      <c r="L372" s="53"/>
    </row>
    <row r="373">
      <c r="A373" s="53">
        <v>73.0</v>
      </c>
      <c r="B373" s="156"/>
      <c r="C373" s="53"/>
      <c r="D373" s="53"/>
      <c r="E373" s="53"/>
      <c r="F373" s="53"/>
      <c r="G373" s="53"/>
      <c r="H373" s="53"/>
      <c r="I373" s="53"/>
      <c r="J373" s="53"/>
      <c r="K373" s="53"/>
      <c r="L373" s="53"/>
    </row>
    <row r="374">
      <c r="A374" s="53">
        <v>83.0</v>
      </c>
      <c r="B374" s="156"/>
      <c r="C374" s="53"/>
      <c r="D374" s="53"/>
      <c r="E374" s="53"/>
      <c r="F374" s="53"/>
      <c r="G374" s="53"/>
      <c r="H374" s="53"/>
      <c r="I374" s="53"/>
      <c r="J374" s="53"/>
      <c r="K374" s="53"/>
      <c r="L374" s="53"/>
    </row>
    <row r="375">
      <c r="A375" s="53">
        <v>60.0</v>
      </c>
      <c r="B375" s="156"/>
      <c r="C375" s="53"/>
      <c r="D375" s="53"/>
      <c r="E375" s="53"/>
      <c r="F375" s="53"/>
      <c r="G375" s="53"/>
      <c r="H375" s="53"/>
      <c r="I375" s="53"/>
      <c r="J375" s="53"/>
      <c r="K375" s="53"/>
      <c r="L375" s="53"/>
    </row>
    <row r="376">
      <c r="A376" s="53">
        <v>79.0</v>
      </c>
      <c r="B376" s="156"/>
      <c r="C376" s="53"/>
      <c r="D376" s="53"/>
      <c r="E376" s="53"/>
      <c r="F376" s="53"/>
      <c r="G376" s="53"/>
      <c r="H376" s="53"/>
      <c r="I376" s="53"/>
      <c r="J376" s="53"/>
      <c r="K376" s="53"/>
      <c r="L376" s="53"/>
    </row>
    <row r="377">
      <c r="A377" s="53">
        <v>74.0</v>
      </c>
      <c r="B377" s="156"/>
      <c r="C377" s="53"/>
      <c r="D377" s="53"/>
      <c r="E377" s="53"/>
      <c r="F377" s="53"/>
      <c r="G377" s="53"/>
      <c r="H377" s="53"/>
      <c r="I377" s="53"/>
      <c r="J377" s="53"/>
      <c r="K377" s="53"/>
      <c r="L377" s="53"/>
    </row>
    <row r="378">
      <c r="A378" s="53">
        <v>76.0</v>
      </c>
      <c r="B378" s="156"/>
      <c r="C378" s="53"/>
      <c r="D378" s="53"/>
      <c r="E378" s="53"/>
      <c r="F378" s="53"/>
      <c r="G378" s="53"/>
      <c r="H378" s="53"/>
      <c r="I378" s="53"/>
      <c r="J378" s="53"/>
      <c r="K378" s="53"/>
      <c r="L378" s="53"/>
    </row>
    <row r="379">
      <c r="A379" s="53">
        <v>90.0</v>
      </c>
      <c r="B379" s="156"/>
      <c r="C379" s="53"/>
      <c r="D379" s="53"/>
      <c r="E379" s="53"/>
      <c r="F379" s="53"/>
      <c r="G379" s="53"/>
      <c r="H379" s="53"/>
      <c r="I379" s="53"/>
      <c r="J379" s="53"/>
      <c r="K379" s="53"/>
      <c r="L379" s="53"/>
    </row>
    <row r="380">
      <c r="A380" s="53">
        <v>87.0</v>
      </c>
      <c r="B380" s="156"/>
      <c r="C380" s="53"/>
      <c r="D380" s="53"/>
      <c r="E380" s="53"/>
      <c r="F380" s="53"/>
      <c r="G380" s="53"/>
      <c r="H380" s="53"/>
      <c r="I380" s="53"/>
      <c r="J380" s="53"/>
      <c r="K380" s="53"/>
      <c r="L380" s="53"/>
    </row>
    <row r="381">
      <c r="A381" s="53">
        <v>79.0</v>
      </c>
      <c r="B381" s="156"/>
      <c r="C381" s="53"/>
      <c r="D381" s="53"/>
      <c r="E381" s="53"/>
      <c r="F381" s="53"/>
      <c r="G381" s="53"/>
      <c r="H381" s="53"/>
      <c r="I381" s="53"/>
      <c r="J381" s="53"/>
      <c r="K381" s="53"/>
      <c r="L381" s="53"/>
    </row>
    <row r="382">
      <c r="A382" s="53">
        <v>25.0</v>
      </c>
      <c r="B382" s="156"/>
      <c r="C382" s="53"/>
      <c r="D382" s="53"/>
      <c r="E382" s="53"/>
      <c r="F382" s="53"/>
      <c r="G382" s="53"/>
      <c r="H382" s="53"/>
      <c r="I382" s="53"/>
      <c r="J382" s="53"/>
      <c r="K382" s="53"/>
      <c r="L382" s="53"/>
    </row>
    <row r="383">
      <c r="A383" s="53">
        <v>25.0</v>
      </c>
      <c r="B383" s="156"/>
      <c r="C383" s="53"/>
      <c r="D383" s="53"/>
      <c r="E383" s="53"/>
      <c r="F383" s="53"/>
      <c r="G383" s="53"/>
      <c r="H383" s="53"/>
      <c r="I383" s="53"/>
      <c r="J383" s="53"/>
      <c r="K383" s="53"/>
      <c r="L383" s="53"/>
    </row>
    <row r="384">
      <c r="A384" s="53">
        <v>79.0</v>
      </c>
      <c r="B384" s="156"/>
      <c r="C384" s="53"/>
      <c r="D384" s="53"/>
      <c r="E384" s="53"/>
      <c r="F384" s="53"/>
      <c r="G384" s="53"/>
      <c r="H384" s="53"/>
      <c r="I384" s="53"/>
      <c r="J384" s="53"/>
      <c r="K384" s="53"/>
      <c r="L384" s="53"/>
    </row>
    <row r="385">
      <c r="A385" s="53">
        <v>88.0</v>
      </c>
      <c r="B385" s="156"/>
      <c r="C385" s="53"/>
      <c r="D385" s="53"/>
      <c r="E385" s="53"/>
      <c r="F385" s="53"/>
      <c r="G385" s="53"/>
      <c r="H385" s="53"/>
      <c r="I385" s="53"/>
      <c r="J385" s="53"/>
      <c r="K385" s="53"/>
      <c r="L385" s="53"/>
    </row>
    <row r="386">
      <c r="A386" s="53">
        <v>28.0</v>
      </c>
      <c r="B386" s="156"/>
      <c r="C386" s="53"/>
      <c r="D386" s="53"/>
      <c r="E386" s="53"/>
      <c r="F386" s="53"/>
      <c r="G386" s="53"/>
      <c r="H386" s="53"/>
      <c r="I386" s="53"/>
      <c r="J386" s="53"/>
      <c r="K386" s="53"/>
      <c r="L386" s="53"/>
    </row>
    <row r="387">
      <c r="A387" s="53">
        <v>25.0</v>
      </c>
      <c r="B387" s="156"/>
      <c r="C387" s="53"/>
      <c r="D387" s="53"/>
      <c r="E387" s="53"/>
      <c r="F387" s="53"/>
      <c r="G387" s="53"/>
      <c r="H387" s="53"/>
      <c r="I387" s="53"/>
      <c r="J387" s="53"/>
      <c r="K387" s="53"/>
      <c r="L387" s="53"/>
    </row>
    <row r="388">
      <c r="A388" s="53">
        <v>95.0</v>
      </c>
      <c r="B388" s="156"/>
      <c r="C388" s="53"/>
      <c r="D388" s="53"/>
      <c r="E388" s="53"/>
      <c r="F388" s="53"/>
      <c r="G388" s="53"/>
      <c r="H388" s="53"/>
      <c r="I388" s="53"/>
      <c r="J388" s="53"/>
      <c r="K388" s="53"/>
      <c r="L388" s="53"/>
    </row>
    <row r="389">
      <c r="A389" s="53">
        <v>35.0</v>
      </c>
      <c r="B389" s="156"/>
      <c r="C389" s="53"/>
      <c r="D389" s="53"/>
      <c r="E389" s="53"/>
      <c r="F389" s="53"/>
      <c r="G389" s="53"/>
      <c r="H389" s="53"/>
      <c r="I389" s="53"/>
      <c r="J389" s="53"/>
      <c r="K389" s="53"/>
      <c r="L389" s="53"/>
    </row>
    <row r="390">
      <c r="A390" s="53">
        <v>25.0</v>
      </c>
      <c r="B390" s="156"/>
      <c r="C390" s="53"/>
      <c r="D390" s="53"/>
      <c r="E390" s="53"/>
      <c r="F390" s="53"/>
      <c r="G390" s="53"/>
      <c r="H390" s="53"/>
      <c r="I390" s="53"/>
      <c r="J390" s="53"/>
      <c r="K390" s="53"/>
      <c r="L390" s="53"/>
    </row>
    <row r="391">
      <c r="A391" s="53">
        <v>73.0</v>
      </c>
      <c r="B391" s="156"/>
      <c r="C391" s="53"/>
      <c r="D391" s="53"/>
      <c r="E391" s="53"/>
      <c r="F391" s="53"/>
      <c r="G391" s="53"/>
      <c r="H391" s="53"/>
      <c r="I391" s="53"/>
      <c r="J391" s="53"/>
      <c r="K391" s="53"/>
      <c r="L391" s="53"/>
    </row>
    <row r="392">
      <c r="A392" s="53">
        <v>25.0</v>
      </c>
      <c r="B392" s="156"/>
      <c r="C392" s="53"/>
      <c r="D392" s="53"/>
      <c r="E392" s="53"/>
      <c r="F392" s="53"/>
      <c r="G392" s="53"/>
      <c r="H392" s="53"/>
      <c r="I392" s="53"/>
      <c r="J392" s="53"/>
      <c r="K392" s="53"/>
      <c r="L392" s="53"/>
    </row>
    <row r="393">
      <c r="A393" s="53">
        <v>60.0</v>
      </c>
      <c r="B393" s="156"/>
      <c r="C393" s="53"/>
      <c r="D393" s="53"/>
      <c r="E393" s="53"/>
      <c r="F393" s="53"/>
      <c r="G393" s="53"/>
      <c r="H393" s="53"/>
      <c r="I393" s="53"/>
      <c r="J393" s="53"/>
      <c r="K393" s="53"/>
      <c r="L393" s="53"/>
    </row>
    <row r="394">
      <c r="A394" s="53">
        <v>75.0</v>
      </c>
      <c r="B394" s="156"/>
      <c r="C394" s="53"/>
      <c r="D394" s="53"/>
      <c r="E394" s="53"/>
      <c r="F394" s="53"/>
      <c r="G394" s="53"/>
      <c r="H394" s="53"/>
      <c r="I394" s="53"/>
      <c r="J394" s="53"/>
      <c r="K394" s="53"/>
      <c r="L394" s="53"/>
    </row>
    <row r="395">
      <c r="A395" s="53">
        <v>77.0</v>
      </c>
      <c r="B395" s="156"/>
      <c r="C395" s="53"/>
      <c r="D395" s="53"/>
      <c r="E395" s="53"/>
      <c r="F395" s="53"/>
      <c r="G395" s="53"/>
      <c r="H395" s="53"/>
      <c r="I395" s="53"/>
      <c r="J395" s="53"/>
      <c r="K395" s="53"/>
      <c r="L395" s="53"/>
    </row>
    <row r="396">
      <c r="A396" s="53">
        <v>25.0</v>
      </c>
      <c r="B396" s="156"/>
      <c r="C396" s="53"/>
      <c r="D396" s="53"/>
      <c r="E396" s="53"/>
      <c r="F396" s="53"/>
      <c r="G396" s="53"/>
      <c r="H396" s="53"/>
      <c r="I396" s="53"/>
      <c r="J396" s="53"/>
      <c r="K396" s="53"/>
      <c r="L396" s="53"/>
    </row>
    <row r="397">
      <c r="A397" s="53">
        <v>25.0</v>
      </c>
      <c r="B397" s="156"/>
      <c r="C397" s="53"/>
      <c r="D397" s="53"/>
      <c r="E397" s="53"/>
      <c r="F397" s="53"/>
      <c r="G397" s="53"/>
      <c r="H397" s="53"/>
      <c r="I397" s="53"/>
      <c r="J397" s="53"/>
      <c r="K397" s="53"/>
      <c r="L397" s="53"/>
    </row>
    <row r="398">
      <c r="A398" s="53">
        <v>80.0</v>
      </c>
      <c r="B398" s="156"/>
      <c r="C398" s="53"/>
      <c r="D398" s="53"/>
      <c r="E398" s="53"/>
      <c r="F398" s="53"/>
      <c r="G398" s="53"/>
      <c r="H398" s="53"/>
      <c r="I398" s="53"/>
      <c r="J398" s="53"/>
      <c r="K398" s="53"/>
      <c r="L398" s="53"/>
    </row>
    <row r="399">
      <c r="A399" s="53">
        <v>25.0</v>
      </c>
      <c r="B399" s="156"/>
      <c r="C399" s="53"/>
      <c r="D399" s="53"/>
      <c r="E399" s="53"/>
      <c r="F399" s="53"/>
      <c r="G399" s="53"/>
      <c r="H399" s="53"/>
      <c r="I399" s="53"/>
      <c r="J399" s="53"/>
      <c r="K399" s="53"/>
      <c r="L399" s="53"/>
    </row>
    <row r="400">
      <c r="A400" s="53">
        <v>25.0</v>
      </c>
      <c r="B400" s="156"/>
      <c r="C400" s="53"/>
      <c r="D400" s="53"/>
      <c r="E400" s="53"/>
      <c r="F400" s="53"/>
      <c r="G400" s="53"/>
      <c r="H400" s="53"/>
      <c r="I400" s="53"/>
      <c r="J400" s="53"/>
      <c r="K400" s="53"/>
      <c r="L400" s="53"/>
    </row>
    <row r="401">
      <c r="A401" s="53">
        <v>75.0</v>
      </c>
      <c r="B401" s="156"/>
      <c r="C401" s="53"/>
      <c r="D401" s="53"/>
      <c r="E401" s="53"/>
      <c r="F401" s="53"/>
      <c r="G401" s="53"/>
      <c r="H401" s="53"/>
      <c r="I401" s="53"/>
      <c r="J401" s="53"/>
      <c r="K401" s="53"/>
      <c r="L401" s="53"/>
    </row>
    <row r="402">
      <c r="A402" s="53">
        <v>25.0</v>
      </c>
      <c r="B402" s="156"/>
      <c r="C402" s="53"/>
      <c r="D402" s="53"/>
      <c r="E402" s="53"/>
      <c r="F402" s="53"/>
      <c r="G402" s="53"/>
      <c r="H402" s="53"/>
      <c r="I402" s="53"/>
      <c r="J402" s="53"/>
      <c r="K402" s="53"/>
      <c r="L402" s="53"/>
    </row>
    <row r="403">
      <c r="A403" s="53">
        <v>88.0</v>
      </c>
      <c r="B403" s="156"/>
      <c r="C403" s="53"/>
      <c r="D403" s="53"/>
      <c r="E403" s="53"/>
      <c r="F403" s="53"/>
      <c r="G403" s="53"/>
      <c r="H403" s="53"/>
      <c r="I403" s="53"/>
      <c r="J403" s="53"/>
      <c r="K403" s="53"/>
      <c r="L403" s="53"/>
    </row>
    <row r="404">
      <c r="A404" s="53">
        <v>78.0</v>
      </c>
      <c r="B404" s="156"/>
      <c r="C404" s="53"/>
      <c r="D404" s="53"/>
      <c r="E404" s="53"/>
      <c r="F404" s="53"/>
      <c r="G404" s="53"/>
      <c r="H404" s="53"/>
      <c r="I404" s="53"/>
      <c r="J404" s="53"/>
      <c r="K404" s="53"/>
      <c r="L404" s="53"/>
    </row>
    <row r="405">
      <c r="A405" s="53">
        <v>80.0</v>
      </c>
      <c r="B405" s="156"/>
      <c r="C405" s="53"/>
      <c r="D405" s="53"/>
      <c r="E405" s="53"/>
      <c r="F405" s="53"/>
      <c r="G405" s="53"/>
      <c r="H405" s="53"/>
      <c r="I405" s="53"/>
      <c r="J405" s="53"/>
      <c r="K405" s="53"/>
      <c r="L405" s="53"/>
    </row>
    <row r="406">
      <c r="A406" s="53">
        <v>72.0</v>
      </c>
      <c r="B406" s="156"/>
      <c r="C406" s="53"/>
      <c r="D406" s="53"/>
      <c r="E406" s="53"/>
      <c r="F406" s="53"/>
      <c r="G406" s="53"/>
      <c r="H406" s="53"/>
      <c r="I406" s="53"/>
      <c r="J406" s="53"/>
      <c r="K406" s="53"/>
      <c r="L406" s="53"/>
    </row>
    <row r="407">
      <c r="A407" s="53">
        <v>79.0</v>
      </c>
      <c r="B407" s="156"/>
      <c r="C407" s="53"/>
      <c r="D407" s="53"/>
      <c r="E407" s="53"/>
      <c r="F407" s="53"/>
      <c r="G407" s="53"/>
      <c r="H407" s="53"/>
      <c r="I407" s="53"/>
      <c r="J407" s="53"/>
      <c r="K407" s="53"/>
      <c r="L407" s="53"/>
    </row>
    <row r="408">
      <c r="A408" s="53">
        <v>75.0</v>
      </c>
      <c r="B408" s="156"/>
      <c r="C408" s="53"/>
      <c r="D408" s="53"/>
      <c r="E408" s="53"/>
      <c r="F408" s="53"/>
      <c r="G408" s="53"/>
      <c r="H408" s="53"/>
      <c r="I408" s="53"/>
      <c r="J408" s="53"/>
      <c r="K408" s="53"/>
      <c r="L408" s="53"/>
    </row>
    <row r="409">
      <c r="A409" s="53">
        <v>76.0</v>
      </c>
      <c r="B409" s="156"/>
      <c r="C409" s="53"/>
      <c r="D409" s="53"/>
      <c r="E409" s="53"/>
      <c r="F409" s="53"/>
      <c r="G409" s="53"/>
      <c r="H409" s="53"/>
      <c r="I409" s="53"/>
      <c r="J409" s="53"/>
      <c r="K409" s="53"/>
      <c r="L409" s="53"/>
    </row>
    <row r="410">
      <c r="A410" s="53">
        <v>92.0</v>
      </c>
      <c r="B410" s="156"/>
      <c r="C410" s="53"/>
      <c r="D410" s="53"/>
      <c r="E410" s="53"/>
      <c r="F410" s="53"/>
      <c r="G410" s="53"/>
      <c r="H410" s="53"/>
      <c r="I410" s="53"/>
      <c r="J410" s="53"/>
      <c r="K410" s="53"/>
      <c r="L410" s="53"/>
    </row>
    <row r="411">
      <c r="A411" s="53">
        <v>63.0</v>
      </c>
      <c r="B411" s="156"/>
      <c r="C411" s="53"/>
      <c r="D411" s="53"/>
      <c r="E411" s="53"/>
      <c r="F411" s="53"/>
      <c r="G411" s="53"/>
      <c r="H411" s="53"/>
      <c r="I411" s="53"/>
      <c r="J411" s="53"/>
      <c r="K411" s="53"/>
      <c r="L411" s="53"/>
    </row>
    <row r="412">
      <c r="A412" s="53">
        <v>50.0</v>
      </c>
      <c r="B412" s="156"/>
      <c r="C412" s="53"/>
      <c r="D412" s="53"/>
      <c r="E412" s="53"/>
      <c r="F412" s="53"/>
      <c r="G412" s="53"/>
      <c r="H412" s="53"/>
      <c r="I412" s="53"/>
      <c r="J412" s="53"/>
      <c r="K412" s="53"/>
      <c r="L412" s="53"/>
    </row>
    <row r="413">
      <c r="A413" s="53">
        <v>64.0</v>
      </c>
      <c r="B413" s="156"/>
      <c r="C413" s="53"/>
      <c r="D413" s="53"/>
      <c r="E413" s="53"/>
      <c r="F413" s="53"/>
      <c r="G413" s="53"/>
      <c r="H413" s="53"/>
      <c r="I413" s="53"/>
      <c r="J413" s="53"/>
      <c r="K413" s="53"/>
      <c r="L413" s="53"/>
    </row>
    <row r="414">
      <c r="A414" s="53">
        <v>45.0</v>
      </c>
      <c r="B414" s="156"/>
      <c r="C414" s="53"/>
      <c r="D414" s="53"/>
      <c r="E414" s="53"/>
      <c r="F414" s="53"/>
      <c r="G414" s="53"/>
      <c r="H414" s="53"/>
      <c r="I414" s="53"/>
      <c r="J414" s="53"/>
      <c r="K414" s="53"/>
      <c r="L414" s="53"/>
    </row>
    <row r="415">
      <c r="A415" s="53">
        <v>40.0</v>
      </c>
      <c r="B415" s="156"/>
      <c r="C415" s="53"/>
      <c r="D415" s="53"/>
      <c r="E415" s="53"/>
      <c r="F415" s="53"/>
      <c r="G415" s="53"/>
      <c r="H415" s="53"/>
      <c r="I415" s="53"/>
      <c r="J415" s="53"/>
      <c r="K415" s="53"/>
      <c r="L415" s="53"/>
    </row>
    <row r="416">
      <c r="A416" s="53">
        <v>85.0</v>
      </c>
      <c r="B416" s="156"/>
      <c r="C416" s="53"/>
      <c r="D416" s="53"/>
      <c r="E416" s="53"/>
      <c r="F416" s="53"/>
      <c r="G416" s="53"/>
      <c r="H416" s="53"/>
      <c r="I416" s="53"/>
      <c r="J416" s="53"/>
      <c r="K416" s="53"/>
      <c r="L416" s="53"/>
    </row>
    <row r="417">
      <c r="A417" s="53">
        <v>75.0</v>
      </c>
      <c r="B417" s="156"/>
      <c r="C417" s="53"/>
      <c r="D417" s="53"/>
      <c r="E417" s="53"/>
      <c r="F417" s="53"/>
      <c r="G417" s="53"/>
      <c r="H417" s="53"/>
      <c r="I417" s="53"/>
      <c r="J417" s="53"/>
      <c r="K417" s="53"/>
      <c r="L417" s="53"/>
    </row>
    <row r="418">
      <c r="A418" s="53">
        <v>85.0</v>
      </c>
      <c r="B418" s="156"/>
      <c r="C418" s="53"/>
      <c r="D418" s="53"/>
      <c r="E418" s="53"/>
      <c r="F418" s="53"/>
      <c r="G418" s="53"/>
      <c r="H418" s="53"/>
      <c r="I418" s="53"/>
      <c r="J418" s="53"/>
      <c r="K418" s="53"/>
      <c r="L418" s="53"/>
    </row>
    <row r="419">
      <c r="A419" s="53">
        <v>55.0</v>
      </c>
      <c r="B419" s="156"/>
      <c r="C419" s="53"/>
      <c r="D419" s="53"/>
      <c r="E419" s="53"/>
      <c r="F419" s="53"/>
      <c r="G419" s="53"/>
      <c r="H419" s="53"/>
      <c r="I419" s="53"/>
      <c r="J419" s="53"/>
      <c r="K419" s="53"/>
      <c r="L419" s="53"/>
    </row>
    <row r="420">
      <c r="A420" s="53">
        <v>83.0</v>
      </c>
      <c r="B420" s="156"/>
      <c r="C420" s="53"/>
      <c r="D420" s="53"/>
      <c r="E420" s="53"/>
      <c r="F420" s="53"/>
      <c r="G420" s="53"/>
      <c r="H420" s="53"/>
      <c r="I420" s="53"/>
      <c r="J420" s="53"/>
      <c r="K420" s="53"/>
      <c r="L420" s="53"/>
    </row>
    <row r="421">
      <c r="A421" s="53">
        <v>76.0</v>
      </c>
      <c r="B421" s="156"/>
      <c r="C421" s="53"/>
      <c r="D421" s="53"/>
      <c r="E421" s="53"/>
      <c r="F421" s="53"/>
      <c r="G421" s="53"/>
      <c r="H421" s="53"/>
      <c r="I421" s="53"/>
      <c r="J421" s="53"/>
      <c r="K421" s="53"/>
      <c r="L421" s="53"/>
    </row>
    <row r="422">
      <c r="A422" s="53">
        <v>86.0</v>
      </c>
      <c r="B422" s="156"/>
      <c r="C422" s="53"/>
      <c r="D422" s="53"/>
      <c r="E422" s="53"/>
      <c r="F422" s="53"/>
      <c r="G422" s="53"/>
      <c r="H422" s="53"/>
      <c r="I422" s="53"/>
      <c r="J422" s="53"/>
      <c r="K422" s="53"/>
      <c r="L422" s="53"/>
    </row>
    <row r="423">
      <c r="A423" s="53">
        <v>80.0</v>
      </c>
      <c r="B423" s="156"/>
      <c r="C423" s="53"/>
      <c r="D423" s="53"/>
      <c r="E423" s="53"/>
      <c r="F423" s="53"/>
      <c r="G423" s="53"/>
      <c r="H423" s="53"/>
      <c r="I423" s="53"/>
      <c r="J423" s="53"/>
      <c r="K423" s="53"/>
      <c r="L423" s="53"/>
    </row>
    <row r="424">
      <c r="A424" s="53">
        <v>25.0</v>
      </c>
      <c r="B424" s="156"/>
      <c r="C424" s="53"/>
      <c r="D424" s="53"/>
      <c r="E424" s="53"/>
      <c r="F424" s="53"/>
      <c r="G424" s="53"/>
      <c r="H424" s="53"/>
      <c r="I424" s="53"/>
      <c r="J424" s="53"/>
      <c r="K424" s="53"/>
      <c r="L424" s="53"/>
    </row>
    <row r="425">
      <c r="A425" s="53">
        <v>81.0</v>
      </c>
      <c r="B425" s="156"/>
      <c r="C425" s="53"/>
      <c r="D425" s="53"/>
      <c r="E425" s="53"/>
      <c r="F425" s="53"/>
      <c r="G425" s="53"/>
      <c r="H425" s="53"/>
      <c r="I425" s="53"/>
      <c r="J425" s="53"/>
      <c r="K425" s="53"/>
      <c r="L425" s="53"/>
    </row>
    <row r="426">
      <c r="A426" s="53">
        <v>79.0</v>
      </c>
      <c r="B426" s="156"/>
      <c r="C426" s="53"/>
      <c r="D426" s="53"/>
      <c r="E426" s="53"/>
      <c r="F426" s="53"/>
      <c r="G426" s="53"/>
      <c r="H426" s="53"/>
      <c r="I426" s="53"/>
      <c r="J426" s="53"/>
      <c r="K426" s="53"/>
      <c r="L426" s="53"/>
    </row>
    <row r="427">
      <c r="A427" s="53">
        <v>83.0</v>
      </c>
      <c r="B427" s="156"/>
      <c r="C427" s="53"/>
      <c r="D427" s="53"/>
      <c r="E427" s="53"/>
      <c r="F427" s="53"/>
      <c r="G427" s="53"/>
      <c r="H427" s="53"/>
      <c r="I427" s="53"/>
      <c r="J427" s="53"/>
      <c r="K427" s="53"/>
      <c r="L427" s="53"/>
    </row>
    <row r="428">
      <c r="A428" s="53">
        <v>77.0</v>
      </c>
      <c r="B428" s="156"/>
      <c r="C428" s="53"/>
      <c r="D428" s="53"/>
      <c r="E428" s="53"/>
      <c r="F428" s="53"/>
      <c r="G428" s="53"/>
      <c r="H428" s="53"/>
      <c r="I428" s="53"/>
      <c r="J428" s="53"/>
      <c r="K428" s="53"/>
      <c r="L428" s="53"/>
    </row>
    <row r="429">
      <c r="A429" s="53">
        <v>86.0</v>
      </c>
      <c r="B429" s="156"/>
      <c r="C429" s="53"/>
      <c r="D429" s="53"/>
      <c r="E429" s="53"/>
      <c r="F429" s="53"/>
      <c r="G429" s="53"/>
      <c r="H429" s="53"/>
      <c r="I429" s="53"/>
      <c r="J429" s="53"/>
      <c r="K429" s="53"/>
      <c r="L429" s="53"/>
    </row>
    <row r="430">
      <c r="A430" s="53">
        <v>84.0</v>
      </c>
      <c r="B430" s="156"/>
      <c r="C430" s="53"/>
      <c r="D430" s="53"/>
      <c r="E430" s="53"/>
      <c r="F430" s="53"/>
      <c r="G430" s="53"/>
      <c r="H430" s="53"/>
      <c r="I430" s="53"/>
      <c r="J430" s="53"/>
      <c r="K430" s="53"/>
      <c r="L430" s="53"/>
    </row>
    <row r="431">
      <c r="A431" s="53">
        <v>25.0</v>
      </c>
      <c r="B431" s="156"/>
      <c r="C431" s="53"/>
      <c r="D431" s="53"/>
      <c r="E431" s="53"/>
      <c r="F431" s="53"/>
      <c r="G431" s="53"/>
      <c r="H431" s="53"/>
      <c r="I431" s="53"/>
      <c r="J431" s="53"/>
      <c r="K431" s="53"/>
      <c r="L431" s="53"/>
    </row>
    <row r="432">
      <c r="A432" s="53">
        <v>60.0</v>
      </c>
      <c r="B432" s="156"/>
      <c r="C432" s="53"/>
      <c r="D432" s="53"/>
      <c r="E432" s="53"/>
      <c r="F432" s="53"/>
      <c r="G432" s="53"/>
      <c r="H432" s="53"/>
      <c r="I432" s="53"/>
      <c r="J432" s="53"/>
      <c r="K432" s="53"/>
      <c r="L432" s="53"/>
    </row>
    <row r="433">
      <c r="A433" s="53">
        <v>86.0</v>
      </c>
      <c r="B433" s="156"/>
      <c r="C433" s="53"/>
      <c r="D433" s="53"/>
      <c r="E433" s="53"/>
      <c r="F433" s="53"/>
      <c r="G433" s="53"/>
      <c r="H433" s="53"/>
      <c r="I433" s="53"/>
      <c r="J433" s="53"/>
      <c r="K433" s="53"/>
      <c r="L433" s="53"/>
    </row>
    <row r="434">
      <c r="A434" s="53">
        <v>75.0</v>
      </c>
      <c r="B434" s="156"/>
      <c r="C434" s="53"/>
      <c r="D434" s="53"/>
      <c r="E434" s="53"/>
      <c r="F434" s="53"/>
      <c r="G434" s="53"/>
      <c r="H434" s="53"/>
      <c r="I434" s="53"/>
      <c r="J434" s="53"/>
      <c r="K434" s="53"/>
      <c r="L434" s="53"/>
    </row>
    <row r="435">
      <c r="A435" s="53">
        <v>45.0</v>
      </c>
      <c r="B435" s="156"/>
      <c r="C435" s="53"/>
      <c r="D435" s="53"/>
      <c r="E435" s="53"/>
      <c r="F435" s="53"/>
      <c r="G435" s="53"/>
      <c r="H435" s="53"/>
      <c r="I435" s="53"/>
      <c r="J435" s="53"/>
      <c r="K435" s="53"/>
      <c r="L435" s="53"/>
    </row>
    <row r="436">
      <c r="A436" s="53">
        <v>25.0</v>
      </c>
      <c r="B436" s="156"/>
      <c r="C436" s="53"/>
      <c r="D436" s="53"/>
      <c r="E436" s="53"/>
      <c r="F436" s="53"/>
      <c r="G436" s="53"/>
      <c r="H436" s="53"/>
      <c r="I436" s="53"/>
      <c r="J436" s="53"/>
      <c r="K436" s="53"/>
      <c r="L436" s="53"/>
    </row>
    <row r="437">
      <c r="A437" s="53">
        <v>74.0</v>
      </c>
      <c r="B437" s="156"/>
      <c r="C437" s="53"/>
      <c r="D437" s="53"/>
      <c r="E437" s="53"/>
      <c r="F437" s="53"/>
      <c r="G437" s="53"/>
      <c r="H437" s="53"/>
      <c r="I437" s="53"/>
      <c r="J437" s="53"/>
      <c r="K437" s="53"/>
      <c r="L437" s="53"/>
    </row>
    <row r="438">
      <c r="A438" s="53">
        <v>77.0</v>
      </c>
      <c r="B438" s="156"/>
      <c r="C438" s="53"/>
      <c r="D438" s="53"/>
      <c r="E438" s="53"/>
      <c r="F438" s="53"/>
      <c r="G438" s="53"/>
      <c r="H438" s="53"/>
      <c r="I438" s="53"/>
      <c r="J438" s="53"/>
      <c r="K438" s="53"/>
      <c r="L438" s="53"/>
    </row>
    <row r="439">
      <c r="A439" s="53">
        <v>25.0</v>
      </c>
      <c r="B439" s="156"/>
      <c r="C439" s="53"/>
      <c r="D439" s="53"/>
      <c r="E439" s="53"/>
      <c r="F439" s="53"/>
      <c r="G439" s="53"/>
      <c r="H439" s="53"/>
      <c r="I439" s="53"/>
      <c r="J439" s="53"/>
      <c r="K439" s="53"/>
      <c r="L439" s="53"/>
    </row>
    <row r="440">
      <c r="A440" s="53">
        <v>50.0</v>
      </c>
      <c r="B440" s="156"/>
      <c r="C440" s="53"/>
      <c r="D440" s="53"/>
      <c r="E440" s="53"/>
      <c r="F440" s="53"/>
      <c r="G440" s="53"/>
      <c r="H440" s="53"/>
      <c r="I440" s="53"/>
      <c r="J440" s="53"/>
      <c r="K440" s="53"/>
      <c r="L440" s="53"/>
    </row>
    <row r="441">
      <c r="A441" s="53">
        <v>52.0</v>
      </c>
      <c r="B441" s="156"/>
      <c r="C441" s="53"/>
      <c r="D441" s="53"/>
      <c r="E441" s="53"/>
      <c r="F441" s="53"/>
      <c r="G441" s="53"/>
      <c r="H441" s="53"/>
      <c r="I441" s="53"/>
      <c r="J441" s="53"/>
      <c r="K441" s="53"/>
      <c r="L441" s="53"/>
    </row>
    <row r="442">
      <c r="A442" s="53">
        <v>52.0</v>
      </c>
      <c r="B442" s="156"/>
      <c r="C442" s="53"/>
      <c r="D442" s="53"/>
      <c r="E442" s="53"/>
      <c r="F442" s="53"/>
      <c r="G442" s="53"/>
      <c r="H442" s="53"/>
      <c r="I442" s="53"/>
      <c r="J442" s="53"/>
      <c r="K442" s="53"/>
      <c r="L442" s="53"/>
    </row>
    <row r="443">
      <c r="A443" s="53">
        <v>52.0</v>
      </c>
      <c r="B443" s="156"/>
      <c r="C443" s="53"/>
      <c r="D443" s="53"/>
      <c r="E443" s="53"/>
      <c r="F443" s="53"/>
      <c r="G443" s="53"/>
      <c r="H443" s="53"/>
      <c r="I443" s="53"/>
      <c r="J443" s="53"/>
      <c r="K443" s="53"/>
      <c r="L443" s="53"/>
    </row>
    <row r="444">
      <c r="A444" s="53">
        <v>87.0</v>
      </c>
      <c r="B444" s="156"/>
      <c r="C444" s="53"/>
      <c r="D444" s="53"/>
      <c r="E444" s="53"/>
      <c r="F444" s="53"/>
      <c r="G444" s="53"/>
      <c r="H444" s="53"/>
      <c r="I444" s="53"/>
      <c r="J444" s="53"/>
      <c r="K444" s="53"/>
      <c r="L444" s="53"/>
    </row>
    <row r="445">
      <c r="A445" s="53">
        <v>72.0</v>
      </c>
      <c r="B445" s="156"/>
      <c r="C445" s="53"/>
      <c r="D445" s="53"/>
      <c r="E445" s="53"/>
      <c r="F445" s="53"/>
      <c r="G445" s="53"/>
      <c r="H445" s="53"/>
      <c r="I445" s="53"/>
      <c r="J445" s="53"/>
      <c r="K445" s="53"/>
      <c r="L445" s="53"/>
    </row>
    <row r="446">
      <c r="A446" s="53">
        <v>77.0</v>
      </c>
      <c r="B446" s="156"/>
      <c r="C446" s="53"/>
      <c r="D446" s="53"/>
      <c r="E446" s="53"/>
      <c r="F446" s="53"/>
      <c r="G446" s="53"/>
      <c r="H446" s="53"/>
      <c r="I446" s="53"/>
      <c r="J446" s="53"/>
      <c r="K446" s="53"/>
      <c r="L446" s="53"/>
    </row>
    <row r="447">
      <c r="A447" s="53">
        <v>44.0</v>
      </c>
      <c r="B447" s="156"/>
      <c r="C447" s="53"/>
      <c r="D447" s="53"/>
      <c r="E447" s="53"/>
      <c r="F447" s="53"/>
      <c r="G447" s="53"/>
      <c r="H447" s="53"/>
      <c r="I447" s="53"/>
      <c r="J447" s="53"/>
      <c r="K447" s="53"/>
      <c r="L447" s="53"/>
    </row>
    <row r="448">
      <c r="A448" s="53">
        <v>25.0</v>
      </c>
      <c r="B448" s="156"/>
      <c r="C448" s="53"/>
      <c r="D448" s="53"/>
      <c r="E448" s="53"/>
      <c r="F448" s="53"/>
      <c r="G448" s="53"/>
      <c r="H448" s="53"/>
      <c r="I448" s="53"/>
      <c r="J448" s="53"/>
      <c r="K448" s="53"/>
      <c r="L448" s="53"/>
    </row>
    <row r="449">
      <c r="A449" s="53">
        <v>70.0</v>
      </c>
      <c r="B449" s="156"/>
      <c r="C449" s="53"/>
      <c r="D449" s="53"/>
      <c r="E449" s="53"/>
      <c r="F449" s="53"/>
      <c r="G449" s="53"/>
      <c r="H449" s="53"/>
      <c r="I449" s="53"/>
      <c r="J449" s="53"/>
      <c r="K449" s="53"/>
      <c r="L449" s="53"/>
    </row>
    <row r="450">
      <c r="A450" s="53">
        <v>25.0</v>
      </c>
      <c r="B450" s="156"/>
      <c r="C450" s="53"/>
      <c r="D450" s="53"/>
      <c r="E450" s="53"/>
      <c r="F450" s="53"/>
      <c r="G450" s="53"/>
      <c r="H450" s="53"/>
      <c r="I450" s="53"/>
      <c r="J450" s="53"/>
      <c r="K450" s="53"/>
      <c r="L450" s="53"/>
    </row>
    <row r="451">
      <c r="A451" s="53">
        <v>67.0</v>
      </c>
      <c r="B451" s="156"/>
      <c r="C451" s="53"/>
      <c r="D451" s="53"/>
      <c r="E451" s="53"/>
      <c r="F451" s="53"/>
      <c r="G451" s="53"/>
      <c r="H451" s="53"/>
      <c r="I451" s="53"/>
      <c r="J451" s="53"/>
      <c r="K451" s="53"/>
      <c r="L451" s="53"/>
    </row>
    <row r="452">
      <c r="A452" s="53">
        <v>58.0</v>
      </c>
      <c r="B452" s="156"/>
      <c r="C452" s="53"/>
      <c r="D452" s="53"/>
      <c r="E452" s="53"/>
      <c r="F452" s="53"/>
      <c r="G452" s="53"/>
      <c r="H452" s="53"/>
      <c r="I452" s="53"/>
      <c r="J452" s="53"/>
      <c r="K452" s="53"/>
      <c r="L452" s="53"/>
    </row>
    <row r="453">
      <c r="A453" s="53">
        <v>52.0</v>
      </c>
      <c r="B453" s="156"/>
      <c r="C453" s="53"/>
      <c r="D453" s="53"/>
      <c r="E453" s="53"/>
      <c r="F453" s="53"/>
      <c r="G453" s="53"/>
      <c r="H453" s="53"/>
      <c r="I453" s="53"/>
      <c r="J453" s="53"/>
      <c r="K453" s="53"/>
      <c r="L453" s="53"/>
    </row>
    <row r="454">
      <c r="A454" s="53">
        <v>25.0</v>
      </c>
      <c r="B454" s="156"/>
      <c r="C454" s="53"/>
      <c r="D454" s="53"/>
      <c r="E454" s="53"/>
      <c r="F454" s="53"/>
      <c r="G454" s="53"/>
      <c r="H454" s="53"/>
      <c r="I454" s="53"/>
      <c r="J454" s="53"/>
      <c r="K454" s="53"/>
      <c r="L454" s="53"/>
    </row>
    <row r="455">
      <c r="A455" s="53">
        <v>58.0</v>
      </c>
      <c r="B455" s="156"/>
      <c r="C455" s="53"/>
      <c r="D455" s="53"/>
      <c r="E455" s="53"/>
      <c r="F455" s="53"/>
      <c r="G455" s="53"/>
      <c r="H455" s="53"/>
      <c r="I455" s="53"/>
      <c r="J455" s="53"/>
      <c r="K455" s="53"/>
      <c r="L455" s="53"/>
    </row>
    <row r="456">
      <c r="A456" s="53">
        <v>77.0</v>
      </c>
      <c r="B456" s="156"/>
      <c r="C456" s="53"/>
      <c r="D456" s="53"/>
      <c r="E456" s="53"/>
      <c r="F456" s="53"/>
      <c r="G456" s="53"/>
      <c r="H456" s="53"/>
      <c r="I456" s="53"/>
      <c r="J456" s="53"/>
      <c r="K456" s="53"/>
      <c r="L456" s="53"/>
    </row>
    <row r="457">
      <c r="A457" s="53">
        <v>89.0</v>
      </c>
      <c r="B457" s="156"/>
      <c r="C457" s="53"/>
      <c r="D457" s="53"/>
      <c r="E457" s="53"/>
      <c r="F457" s="53"/>
      <c r="G457" s="53"/>
      <c r="H457" s="53"/>
      <c r="I457" s="53"/>
      <c r="J457" s="53"/>
      <c r="K457" s="53"/>
      <c r="L457" s="53"/>
    </row>
    <row r="458">
      <c r="A458" s="53">
        <v>77.0</v>
      </c>
      <c r="B458" s="156"/>
      <c r="C458" s="53"/>
      <c r="D458" s="53"/>
      <c r="E458" s="53"/>
      <c r="F458" s="53"/>
      <c r="G458" s="53"/>
      <c r="H458" s="53"/>
      <c r="I458" s="53"/>
      <c r="J458" s="53"/>
      <c r="K458" s="53"/>
      <c r="L458" s="53"/>
    </row>
    <row r="459">
      <c r="A459" s="53">
        <v>35.0</v>
      </c>
      <c r="B459" s="156"/>
      <c r="C459" s="53"/>
      <c r="D459" s="53"/>
      <c r="E459" s="53"/>
      <c r="F459" s="53"/>
      <c r="G459" s="53"/>
      <c r="H459" s="53"/>
      <c r="I459" s="53"/>
      <c r="J459" s="53"/>
      <c r="K459" s="53"/>
      <c r="L459" s="53"/>
    </row>
    <row r="460">
      <c r="A460" s="53">
        <v>25.0</v>
      </c>
      <c r="B460" s="156"/>
      <c r="C460" s="53"/>
      <c r="D460" s="53"/>
      <c r="E460" s="53"/>
      <c r="F460" s="53"/>
      <c r="G460" s="53"/>
      <c r="H460" s="53"/>
      <c r="I460" s="53"/>
      <c r="J460" s="53"/>
      <c r="K460" s="53"/>
      <c r="L460" s="53"/>
    </row>
    <row r="461">
      <c r="A461" s="53">
        <v>68.0</v>
      </c>
      <c r="B461" s="156"/>
      <c r="C461" s="53"/>
      <c r="D461" s="53"/>
      <c r="E461" s="53"/>
      <c r="F461" s="53"/>
      <c r="G461" s="53"/>
      <c r="H461" s="53"/>
      <c r="I461" s="53"/>
      <c r="J461" s="53"/>
      <c r="K461" s="53"/>
      <c r="L461" s="53"/>
    </row>
    <row r="462">
      <c r="A462" s="53">
        <v>25.0</v>
      </c>
      <c r="B462" s="156"/>
      <c r="C462" s="53"/>
      <c r="D462" s="53"/>
      <c r="E462" s="53"/>
      <c r="F462" s="53"/>
      <c r="G462" s="53"/>
      <c r="H462" s="53"/>
      <c r="I462" s="53"/>
      <c r="J462" s="53"/>
      <c r="K462" s="53"/>
      <c r="L462" s="53"/>
    </row>
    <row r="463">
      <c r="A463" s="53">
        <v>25.0</v>
      </c>
      <c r="B463" s="156"/>
      <c r="C463" s="53"/>
      <c r="D463" s="53"/>
      <c r="E463" s="53"/>
      <c r="F463" s="53"/>
      <c r="G463" s="53"/>
      <c r="H463" s="53"/>
      <c r="I463" s="53"/>
      <c r="J463" s="53"/>
      <c r="K463" s="53"/>
      <c r="L463" s="53"/>
    </row>
    <row r="464">
      <c r="A464" s="53">
        <v>58.0</v>
      </c>
      <c r="B464" s="156"/>
      <c r="C464" s="53"/>
      <c r="D464" s="53"/>
      <c r="E464" s="53"/>
      <c r="F464" s="53"/>
      <c r="G464" s="53"/>
      <c r="H464" s="53"/>
      <c r="I464" s="53"/>
      <c r="J464" s="53"/>
      <c r="K464" s="53"/>
      <c r="L464" s="53"/>
    </row>
    <row r="465">
      <c r="A465" s="53">
        <v>52.0</v>
      </c>
      <c r="B465" s="156"/>
      <c r="C465" s="53"/>
      <c r="D465" s="53"/>
      <c r="E465" s="53"/>
      <c r="F465" s="53"/>
      <c r="G465" s="53"/>
      <c r="H465" s="53"/>
      <c r="I465" s="53"/>
      <c r="J465" s="53"/>
      <c r="K465" s="53"/>
      <c r="L465" s="53"/>
    </row>
    <row r="466">
      <c r="A466" s="53">
        <v>58.0</v>
      </c>
      <c r="B466" s="156"/>
      <c r="C466" s="53"/>
      <c r="D466" s="53"/>
      <c r="E466" s="53"/>
      <c r="F466" s="53"/>
      <c r="G466" s="53"/>
      <c r="H466" s="53"/>
      <c r="I466" s="53"/>
      <c r="J466" s="53"/>
      <c r="K466" s="53"/>
      <c r="L466" s="53"/>
    </row>
    <row r="467">
      <c r="A467" s="53">
        <v>52.0</v>
      </c>
      <c r="B467" s="156"/>
      <c r="C467" s="53"/>
      <c r="D467" s="53"/>
      <c r="E467" s="53"/>
      <c r="F467" s="53"/>
      <c r="G467" s="53"/>
      <c r="H467" s="53"/>
      <c r="I467" s="53"/>
      <c r="J467" s="53"/>
      <c r="K467" s="53"/>
      <c r="L467" s="53"/>
    </row>
    <row r="468">
      <c r="A468" s="53">
        <v>87.0</v>
      </c>
      <c r="B468" s="156"/>
      <c r="C468" s="53"/>
      <c r="D468" s="53"/>
      <c r="E468" s="53"/>
      <c r="F468" s="53"/>
      <c r="G468" s="53"/>
      <c r="H468" s="53"/>
      <c r="I468" s="53"/>
      <c r="J468" s="53"/>
      <c r="K468" s="53"/>
      <c r="L468" s="53"/>
    </row>
    <row r="469">
      <c r="A469" s="53">
        <v>88.0</v>
      </c>
      <c r="B469" s="156"/>
      <c r="C469" s="53"/>
      <c r="D469" s="53"/>
      <c r="E469" s="53"/>
      <c r="F469" s="53"/>
      <c r="G469" s="53"/>
      <c r="H469" s="53"/>
      <c r="I469" s="53"/>
      <c r="J469" s="53"/>
      <c r="K469" s="53"/>
      <c r="L469" s="53"/>
    </row>
    <row r="470">
      <c r="A470" s="53">
        <v>67.0</v>
      </c>
      <c r="B470" s="156"/>
      <c r="C470" s="53"/>
      <c r="D470" s="53"/>
      <c r="E470" s="53"/>
      <c r="F470" s="53"/>
      <c r="G470" s="53"/>
      <c r="H470" s="53"/>
      <c r="I470" s="53"/>
      <c r="J470" s="53"/>
      <c r="K470" s="53"/>
      <c r="L470" s="53"/>
    </row>
    <row r="471">
      <c r="A471" s="53">
        <v>70.0</v>
      </c>
      <c r="B471" s="156"/>
      <c r="C471" s="53"/>
      <c r="D471" s="53"/>
      <c r="E471" s="53"/>
      <c r="F471" s="53"/>
      <c r="G471" s="53"/>
      <c r="H471" s="53"/>
      <c r="I471" s="53"/>
      <c r="J471" s="53"/>
      <c r="K471" s="53"/>
      <c r="L471" s="53"/>
    </row>
    <row r="472">
      <c r="A472" s="53">
        <v>25.0</v>
      </c>
      <c r="B472" s="156"/>
      <c r="C472" s="53"/>
      <c r="D472" s="53"/>
      <c r="E472" s="53"/>
      <c r="F472" s="53"/>
      <c r="G472" s="53"/>
      <c r="H472" s="53"/>
      <c r="I472" s="53"/>
      <c r="J472" s="53"/>
      <c r="K472" s="53"/>
      <c r="L472" s="53"/>
    </row>
    <row r="473">
      <c r="A473" s="53">
        <v>60.0</v>
      </c>
      <c r="B473" s="156"/>
      <c r="C473" s="53"/>
      <c r="D473" s="53"/>
      <c r="E473" s="53"/>
      <c r="F473" s="53"/>
      <c r="G473" s="53"/>
      <c r="H473" s="53"/>
      <c r="I473" s="53"/>
      <c r="J473" s="53"/>
      <c r="K473" s="53"/>
      <c r="L473" s="53"/>
    </row>
    <row r="474">
      <c r="A474" s="53">
        <v>59.0</v>
      </c>
      <c r="B474" s="156"/>
      <c r="C474" s="53"/>
      <c r="D474" s="53"/>
      <c r="E474" s="53"/>
      <c r="F474" s="53"/>
      <c r="G474" s="53"/>
      <c r="H474" s="53"/>
      <c r="I474" s="53"/>
      <c r="J474" s="53"/>
      <c r="K474" s="53"/>
      <c r="L474" s="53"/>
    </row>
    <row r="475">
      <c r="A475" s="53">
        <v>25.0</v>
      </c>
      <c r="B475" s="156"/>
      <c r="C475" s="53"/>
      <c r="D475" s="53"/>
      <c r="E475" s="53"/>
      <c r="F475" s="53"/>
      <c r="G475" s="53"/>
      <c r="H475" s="53"/>
      <c r="I475" s="53"/>
      <c r="J475" s="53"/>
      <c r="K475" s="53"/>
      <c r="L475" s="53"/>
    </row>
    <row r="476">
      <c r="A476" s="53">
        <v>58.0</v>
      </c>
      <c r="B476" s="156"/>
      <c r="C476" s="53"/>
      <c r="D476" s="53"/>
      <c r="E476" s="53"/>
      <c r="F476" s="53"/>
      <c r="G476" s="53"/>
      <c r="H476" s="53"/>
      <c r="I476" s="53"/>
      <c r="J476" s="53"/>
      <c r="K476" s="53"/>
      <c r="L476" s="53"/>
    </row>
    <row r="477">
      <c r="A477" s="53">
        <v>25.0</v>
      </c>
      <c r="B477" s="156"/>
      <c r="C477" s="53"/>
      <c r="D477" s="53"/>
      <c r="E477" s="53"/>
      <c r="F477" s="53"/>
      <c r="G477" s="53"/>
      <c r="H477" s="53"/>
      <c r="I477" s="53"/>
      <c r="J477" s="53"/>
      <c r="K477" s="53"/>
      <c r="L477" s="53"/>
    </row>
    <row r="478">
      <c r="A478" s="53">
        <v>58.0</v>
      </c>
      <c r="B478" s="156"/>
      <c r="C478" s="53"/>
      <c r="D478" s="53"/>
      <c r="E478" s="53"/>
      <c r="F478" s="53"/>
      <c r="G478" s="53"/>
      <c r="H478" s="53"/>
      <c r="I478" s="53"/>
      <c r="J478" s="53"/>
      <c r="K478" s="53"/>
      <c r="L478" s="53"/>
    </row>
    <row r="479">
      <c r="A479" s="53">
        <v>25.0</v>
      </c>
      <c r="B479" s="156"/>
      <c r="C479" s="53"/>
      <c r="D479" s="53"/>
      <c r="E479" s="53"/>
      <c r="F479" s="53"/>
      <c r="G479" s="53"/>
      <c r="H479" s="53"/>
      <c r="I479" s="53"/>
      <c r="J479" s="53"/>
      <c r="K479" s="53"/>
      <c r="L479" s="53"/>
    </row>
    <row r="480">
      <c r="A480" s="53">
        <v>75.0</v>
      </c>
      <c r="B480" s="156"/>
      <c r="C480" s="53"/>
      <c r="D480" s="53"/>
      <c r="E480" s="53"/>
      <c r="F480" s="53"/>
      <c r="G480" s="53"/>
      <c r="H480" s="53"/>
      <c r="I480" s="53"/>
      <c r="J480" s="53"/>
      <c r="K480" s="53"/>
      <c r="L480" s="53"/>
    </row>
    <row r="481">
      <c r="A481" s="53">
        <v>80.0</v>
      </c>
      <c r="B481" s="156"/>
      <c r="C481" s="53"/>
      <c r="D481" s="53"/>
      <c r="E481" s="53"/>
      <c r="F481" s="53"/>
      <c r="G481" s="53"/>
      <c r="H481" s="53"/>
      <c r="I481" s="53"/>
      <c r="J481" s="53"/>
      <c r="K481" s="53"/>
      <c r="L481" s="53"/>
    </row>
    <row r="482">
      <c r="A482" s="53">
        <v>55.0</v>
      </c>
      <c r="B482" s="156"/>
      <c r="C482" s="53"/>
      <c r="D482" s="53"/>
      <c r="E482" s="53"/>
      <c r="F482" s="53"/>
      <c r="G482" s="53"/>
      <c r="H482" s="53"/>
      <c r="I482" s="53"/>
      <c r="J482" s="53"/>
      <c r="K482" s="53"/>
      <c r="L482" s="53"/>
    </row>
    <row r="483">
      <c r="A483" s="53">
        <v>30.0</v>
      </c>
      <c r="B483" s="156"/>
      <c r="C483" s="53"/>
      <c r="D483" s="53"/>
      <c r="E483" s="53"/>
      <c r="F483" s="53"/>
      <c r="G483" s="53"/>
      <c r="H483" s="53"/>
      <c r="I483" s="53"/>
      <c r="J483" s="53"/>
      <c r="K483" s="53"/>
      <c r="L483" s="53"/>
    </row>
    <row r="484">
      <c r="A484" s="53">
        <v>25.0</v>
      </c>
      <c r="B484" s="156"/>
      <c r="C484" s="53"/>
      <c r="D484" s="53"/>
      <c r="E484" s="53"/>
      <c r="F484" s="53"/>
      <c r="G484" s="53"/>
      <c r="H484" s="53"/>
      <c r="I484" s="53"/>
      <c r="J484" s="53"/>
      <c r="K484" s="53"/>
      <c r="L484" s="53"/>
    </row>
    <row r="485">
      <c r="A485" s="53">
        <v>33.0</v>
      </c>
      <c r="B485" s="156"/>
      <c r="C485" s="53"/>
      <c r="D485" s="53"/>
      <c r="E485" s="53"/>
      <c r="F485" s="53"/>
      <c r="G485" s="53"/>
      <c r="H485" s="53"/>
      <c r="I485" s="53"/>
      <c r="J485" s="53"/>
      <c r="K485" s="53"/>
      <c r="L485" s="53"/>
    </row>
    <row r="486">
      <c r="A486" s="53">
        <v>35.0</v>
      </c>
      <c r="B486" s="156"/>
      <c r="C486" s="53"/>
      <c r="D486" s="53"/>
      <c r="E486" s="53"/>
      <c r="F486" s="53"/>
      <c r="G486" s="53"/>
      <c r="H486" s="53"/>
      <c r="I486" s="53"/>
      <c r="J486" s="53"/>
      <c r="K486" s="53"/>
      <c r="L486" s="53"/>
    </row>
    <row r="487">
      <c r="A487" s="53">
        <v>58.0</v>
      </c>
      <c r="B487" s="156"/>
      <c r="C487" s="53"/>
      <c r="D487" s="53"/>
      <c r="E487" s="53"/>
      <c r="F487" s="53"/>
      <c r="G487" s="53"/>
      <c r="H487" s="53"/>
      <c r="I487" s="53"/>
      <c r="J487" s="53"/>
      <c r="K487" s="53"/>
      <c r="L487" s="53"/>
    </row>
    <row r="488">
      <c r="A488" s="53">
        <v>52.0</v>
      </c>
      <c r="B488" s="156"/>
      <c r="C488" s="53"/>
      <c r="D488" s="53"/>
      <c r="E488" s="53"/>
      <c r="F488" s="53"/>
      <c r="G488" s="53"/>
      <c r="H488" s="53"/>
      <c r="I488" s="53"/>
      <c r="J488" s="53"/>
      <c r="K488" s="53"/>
      <c r="L488" s="53"/>
    </row>
    <row r="489">
      <c r="A489" s="53">
        <v>58.0</v>
      </c>
      <c r="B489" s="156"/>
      <c r="C489" s="53"/>
      <c r="D489" s="53"/>
      <c r="E489" s="53"/>
      <c r="F489" s="53"/>
      <c r="G489" s="53"/>
      <c r="H489" s="53"/>
      <c r="I489" s="53"/>
      <c r="J489" s="53"/>
      <c r="K489" s="53"/>
      <c r="L489" s="53"/>
    </row>
    <row r="490">
      <c r="A490" s="53">
        <v>52.0</v>
      </c>
      <c r="B490" s="156"/>
      <c r="C490" s="53"/>
      <c r="D490" s="53"/>
      <c r="E490" s="53"/>
      <c r="F490" s="53"/>
      <c r="G490" s="53"/>
      <c r="H490" s="53"/>
      <c r="I490" s="53"/>
      <c r="J490" s="53"/>
      <c r="K490" s="53"/>
      <c r="L490" s="53"/>
    </row>
    <row r="491">
      <c r="A491" s="53">
        <v>58.0</v>
      </c>
      <c r="B491" s="156"/>
      <c r="C491" s="53"/>
      <c r="D491" s="53"/>
      <c r="E491" s="53"/>
      <c r="F491" s="53"/>
      <c r="G491" s="53"/>
      <c r="H491" s="53"/>
      <c r="I491" s="53"/>
      <c r="J491" s="53"/>
      <c r="K491" s="53"/>
      <c r="L491" s="53"/>
    </row>
    <row r="492">
      <c r="A492" s="53">
        <v>85.0</v>
      </c>
      <c r="B492" s="156"/>
      <c r="C492" s="53"/>
      <c r="D492" s="53"/>
      <c r="E492" s="53"/>
      <c r="F492" s="53"/>
      <c r="G492" s="53"/>
      <c r="H492" s="53"/>
      <c r="I492" s="53"/>
      <c r="J492" s="53"/>
      <c r="K492" s="53"/>
      <c r="L492" s="53"/>
    </row>
    <row r="493">
      <c r="A493" s="53">
        <v>90.0</v>
      </c>
      <c r="B493" s="156"/>
      <c r="C493" s="53"/>
      <c r="D493" s="53"/>
      <c r="E493" s="53"/>
      <c r="F493" s="53"/>
      <c r="G493" s="53"/>
      <c r="H493" s="53"/>
      <c r="I493" s="53"/>
      <c r="J493" s="53"/>
      <c r="K493" s="53"/>
      <c r="L493" s="53"/>
    </row>
    <row r="494">
      <c r="A494" s="53">
        <v>68.0</v>
      </c>
      <c r="B494" s="156"/>
      <c r="C494" s="53"/>
      <c r="D494" s="53"/>
      <c r="E494" s="53"/>
      <c r="F494" s="53"/>
      <c r="G494" s="53"/>
      <c r="H494" s="53"/>
      <c r="I494" s="53"/>
      <c r="J494" s="53"/>
      <c r="K494" s="53"/>
      <c r="L494" s="53"/>
    </row>
    <row r="495">
      <c r="A495" s="53">
        <v>25.0</v>
      </c>
      <c r="B495" s="156"/>
      <c r="C495" s="53"/>
      <c r="D495" s="53"/>
      <c r="E495" s="53"/>
      <c r="F495" s="53"/>
      <c r="G495" s="53"/>
      <c r="H495" s="53"/>
      <c r="I495" s="53"/>
      <c r="J495" s="53"/>
      <c r="K495" s="53"/>
      <c r="L495" s="53"/>
    </row>
    <row r="496">
      <c r="A496" s="53">
        <v>25.0</v>
      </c>
      <c r="B496" s="156"/>
      <c r="C496" s="53"/>
      <c r="D496" s="53"/>
      <c r="E496" s="53"/>
      <c r="F496" s="53"/>
      <c r="G496" s="53"/>
      <c r="H496" s="53"/>
      <c r="I496" s="53"/>
      <c r="J496" s="53"/>
      <c r="K496" s="53"/>
      <c r="L496" s="53"/>
    </row>
    <row r="497">
      <c r="A497" s="53">
        <v>71.0</v>
      </c>
      <c r="B497" s="156"/>
      <c r="C497" s="53"/>
      <c r="D497" s="53"/>
      <c r="E497" s="53"/>
      <c r="F497" s="53"/>
      <c r="G497" s="53"/>
      <c r="H497" s="53"/>
      <c r="I497" s="53"/>
      <c r="J497" s="53"/>
      <c r="K497" s="53"/>
      <c r="L497" s="53"/>
    </row>
    <row r="498">
      <c r="A498" s="53">
        <v>65.0</v>
      </c>
      <c r="B498" s="156"/>
      <c r="C498" s="53"/>
      <c r="D498" s="53"/>
      <c r="E498" s="53"/>
      <c r="F498" s="53"/>
      <c r="G498" s="53"/>
      <c r="H498" s="53"/>
      <c r="I498" s="53"/>
      <c r="J498" s="53"/>
      <c r="K498" s="53"/>
      <c r="L498" s="53"/>
    </row>
    <row r="499">
      <c r="A499" s="53">
        <v>70.0</v>
      </c>
      <c r="B499" s="156"/>
      <c r="C499" s="53"/>
      <c r="D499" s="53"/>
      <c r="E499" s="53"/>
      <c r="F499" s="53"/>
      <c r="G499" s="53"/>
      <c r="H499" s="53"/>
      <c r="I499" s="53"/>
      <c r="J499" s="53"/>
      <c r="K499" s="53"/>
      <c r="L499" s="53"/>
    </row>
    <row r="500">
      <c r="A500" s="53">
        <v>58.0</v>
      </c>
      <c r="B500" s="156"/>
      <c r="C500" s="53"/>
      <c r="D500" s="53"/>
      <c r="E500" s="53"/>
      <c r="F500" s="53"/>
      <c r="G500" s="53"/>
      <c r="H500" s="53"/>
      <c r="I500" s="53"/>
      <c r="J500" s="53"/>
      <c r="K500" s="53"/>
      <c r="L500" s="53"/>
    </row>
    <row r="501">
      <c r="A501" s="53">
        <v>25.0</v>
      </c>
      <c r="B501" s="156"/>
      <c r="C501" s="53"/>
      <c r="D501" s="53"/>
      <c r="E501" s="53"/>
      <c r="F501" s="53"/>
      <c r="G501" s="53"/>
      <c r="H501" s="53"/>
      <c r="I501" s="53"/>
      <c r="J501" s="53"/>
      <c r="K501" s="53"/>
      <c r="L501" s="53"/>
    </row>
    <row r="502">
      <c r="A502" s="53">
        <v>58.0</v>
      </c>
      <c r="B502" s="156"/>
      <c r="C502" s="53"/>
      <c r="D502" s="53"/>
      <c r="E502" s="53"/>
      <c r="F502" s="53"/>
      <c r="G502" s="53"/>
      <c r="H502" s="53"/>
      <c r="I502" s="53"/>
      <c r="J502" s="53"/>
      <c r="K502" s="53"/>
      <c r="L502" s="53"/>
    </row>
    <row r="503">
      <c r="A503" s="53">
        <v>25.0</v>
      </c>
      <c r="B503" s="156"/>
      <c r="C503" s="53"/>
      <c r="D503" s="53"/>
      <c r="E503" s="53"/>
      <c r="F503" s="53"/>
      <c r="G503" s="53"/>
      <c r="H503" s="53"/>
      <c r="I503" s="53"/>
      <c r="J503" s="53"/>
      <c r="K503" s="53"/>
      <c r="L503" s="53"/>
    </row>
    <row r="504">
      <c r="A504" s="53">
        <v>70.0</v>
      </c>
      <c r="B504" s="156"/>
      <c r="C504" s="53"/>
      <c r="D504" s="53"/>
      <c r="E504" s="53"/>
      <c r="F504" s="53"/>
      <c r="G504" s="53"/>
      <c r="H504" s="53"/>
      <c r="I504" s="53"/>
      <c r="J504" s="53"/>
      <c r="K504" s="53"/>
      <c r="L504" s="53"/>
    </row>
    <row r="505">
      <c r="A505" s="53">
        <v>70.0</v>
      </c>
      <c r="B505" s="156"/>
      <c r="C505" s="53"/>
      <c r="D505" s="53"/>
      <c r="E505" s="53"/>
      <c r="F505" s="53"/>
      <c r="G505" s="53"/>
      <c r="H505" s="53"/>
      <c r="I505" s="53"/>
      <c r="J505" s="53"/>
      <c r="K505" s="53"/>
      <c r="L505" s="53"/>
    </row>
    <row r="506">
      <c r="A506" s="53">
        <v>70.0</v>
      </c>
      <c r="B506" s="156"/>
      <c r="C506" s="53"/>
      <c r="D506" s="53"/>
      <c r="E506" s="53"/>
      <c r="F506" s="53"/>
      <c r="G506" s="53"/>
      <c r="H506" s="53"/>
      <c r="I506" s="53"/>
      <c r="J506" s="53"/>
      <c r="K506" s="53"/>
      <c r="L506" s="53"/>
    </row>
    <row r="507">
      <c r="A507" s="53">
        <v>70.0</v>
      </c>
      <c r="B507" s="156"/>
      <c r="C507" s="53"/>
      <c r="D507" s="53"/>
      <c r="E507" s="53"/>
      <c r="F507" s="53"/>
      <c r="G507" s="53"/>
      <c r="H507" s="53"/>
      <c r="I507" s="53"/>
      <c r="J507" s="53"/>
      <c r="K507" s="53"/>
      <c r="L507" s="53"/>
    </row>
    <row r="508">
      <c r="A508" s="53">
        <v>83.0</v>
      </c>
      <c r="B508" s="156"/>
      <c r="C508" s="53"/>
      <c r="D508" s="53"/>
      <c r="E508" s="53"/>
      <c r="F508" s="53"/>
      <c r="G508" s="53"/>
      <c r="H508" s="53"/>
      <c r="I508" s="53"/>
      <c r="J508" s="53"/>
      <c r="K508" s="53"/>
      <c r="L508" s="53"/>
    </row>
    <row r="509">
      <c r="A509" s="53">
        <v>45.0</v>
      </c>
      <c r="B509" s="156"/>
      <c r="C509" s="53"/>
      <c r="D509" s="53"/>
      <c r="E509" s="53"/>
      <c r="F509" s="53"/>
      <c r="G509" s="53"/>
      <c r="H509" s="53"/>
      <c r="I509" s="53"/>
      <c r="J509" s="53"/>
      <c r="K509" s="53"/>
      <c r="L509" s="53"/>
    </row>
    <row r="510">
      <c r="A510" s="53">
        <v>68.0</v>
      </c>
      <c r="B510" s="156"/>
      <c r="C510" s="53"/>
      <c r="D510" s="53"/>
      <c r="E510" s="53"/>
      <c r="F510" s="53"/>
      <c r="G510" s="53"/>
      <c r="H510" s="53"/>
      <c r="I510" s="53"/>
      <c r="J510" s="53"/>
      <c r="K510" s="53"/>
      <c r="L510" s="53"/>
    </row>
    <row r="511">
      <c r="A511" s="53">
        <v>40.0</v>
      </c>
      <c r="B511" s="156"/>
      <c r="C511" s="53"/>
      <c r="D511" s="53"/>
      <c r="E511" s="53"/>
      <c r="F511" s="53"/>
      <c r="G511" s="53"/>
      <c r="H511" s="53"/>
      <c r="I511" s="53"/>
      <c r="J511" s="53"/>
      <c r="K511" s="53"/>
      <c r="L511" s="53"/>
    </row>
    <row r="512">
      <c r="A512" s="53">
        <v>25.0</v>
      </c>
      <c r="B512" s="156"/>
      <c r="C512" s="53"/>
      <c r="D512" s="53"/>
      <c r="E512" s="53"/>
      <c r="F512" s="53"/>
      <c r="G512" s="53"/>
      <c r="H512" s="53"/>
      <c r="I512" s="53"/>
      <c r="J512" s="53"/>
      <c r="K512" s="53"/>
      <c r="L512" s="53"/>
    </row>
    <row r="513">
      <c r="A513" s="53">
        <v>52.0</v>
      </c>
      <c r="B513" s="156"/>
      <c r="C513" s="53"/>
      <c r="D513" s="53"/>
      <c r="E513" s="53"/>
      <c r="F513" s="53"/>
      <c r="G513" s="53"/>
      <c r="H513" s="53"/>
      <c r="I513" s="53"/>
      <c r="J513" s="53"/>
      <c r="K513" s="53"/>
      <c r="L513" s="53"/>
    </row>
    <row r="514">
      <c r="A514" s="53">
        <v>52.0</v>
      </c>
      <c r="B514" s="156"/>
      <c r="C514" s="53"/>
      <c r="D514" s="53"/>
      <c r="E514" s="53"/>
      <c r="F514" s="53"/>
      <c r="G514" s="53"/>
      <c r="H514" s="53"/>
      <c r="I514" s="53"/>
      <c r="J514" s="53"/>
      <c r="K514" s="53"/>
      <c r="L514" s="53"/>
    </row>
    <row r="515">
      <c r="A515" s="53">
        <v>58.0</v>
      </c>
      <c r="B515" s="156"/>
      <c r="C515" s="53"/>
      <c r="D515" s="53"/>
      <c r="E515" s="53"/>
      <c r="F515" s="53"/>
      <c r="G515" s="53"/>
      <c r="H515" s="53"/>
      <c r="I515" s="53"/>
      <c r="J515" s="53"/>
      <c r="K515" s="53"/>
      <c r="L515" s="53"/>
    </row>
    <row r="516">
      <c r="A516" s="53">
        <v>84.0</v>
      </c>
      <c r="B516" s="156"/>
      <c r="C516" s="53"/>
      <c r="D516" s="53"/>
      <c r="E516" s="53"/>
      <c r="F516" s="53"/>
      <c r="G516" s="53"/>
      <c r="H516" s="53"/>
      <c r="I516" s="53"/>
      <c r="J516" s="53"/>
      <c r="K516" s="53"/>
      <c r="L516" s="53"/>
    </row>
    <row r="517">
      <c r="A517" s="53">
        <v>68.0</v>
      </c>
      <c r="B517" s="156"/>
      <c r="C517" s="53"/>
      <c r="D517" s="53"/>
      <c r="E517" s="53"/>
      <c r="F517" s="53"/>
      <c r="G517" s="53"/>
      <c r="H517" s="53"/>
      <c r="I517" s="53"/>
      <c r="J517" s="53"/>
      <c r="K517" s="53"/>
      <c r="L517" s="53"/>
    </row>
    <row r="518">
      <c r="A518" s="53">
        <v>58.0</v>
      </c>
      <c r="B518" s="156"/>
      <c r="C518" s="53"/>
      <c r="D518" s="53"/>
      <c r="E518" s="53"/>
      <c r="F518" s="53"/>
      <c r="G518" s="53"/>
      <c r="H518" s="53"/>
      <c r="I518" s="53"/>
      <c r="J518" s="53"/>
      <c r="K518" s="53"/>
      <c r="L518" s="53"/>
    </row>
    <row r="519">
      <c r="A519" s="53">
        <v>65.0</v>
      </c>
      <c r="B519" s="156"/>
      <c r="C519" s="53"/>
      <c r="D519" s="53"/>
      <c r="E519" s="53"/>
      <c r="F519" s="53"/>
      <c r="G519" s="53"/>
      <c r="H519" s="53"/>
      <c r="I519" s="53"/>
      <c r="J519" s="53"/>
      <c r="K519" s="53"/>
      <c r="L519" s="53"/>
    </row>
    <row r="520">
      <c r="A520" s="53">
        <v>25.0</v>
      </c>
      <c r="B520" s="156"/>
      <c r="C520" s="53"/>
      <c r="D520" s="53"/>
      <c r="E520" s="53"/>
      <c r="F520" s="53"/>
      <c r="G520" s="53"/>
      <c r="H520" s="53"/>
      <c r="I520" s="53"/>
      <c r="J520" s="53"/>
      <c r="K520" s="53"/>
      <c r="L520" s="53"/>
    </row>
    <row r="521">
      <c r="A521" s="53">
        <v>65.0</v>
      </c>
      <c r="B521" s="156"/>
      <c r="C521" s="53"/>
      <c r="D521" s="53"/>
      <c r="E521" s="53"/>
      <c r="F521" s="53"/>
      <c r="G521" s="53"/>
      <c r="H521" s="53"/>
      <c r="I521" s="53"/>
      <c r="J521" s="53"/>
      <c r="K521" s="53"/>
      <c r="L521" s="53"/>
    </row>
    <row r="522">
      <c r="A522" s="53">
        <v>60.0</v>
      </c>
      <c r="B522" s="156"/>
      <c r="C522" s="53"/>
      <c r="D522" s="53"/>
      <c r="E522" s="53"/>
      <c r="F522" s="53"/>
      <c r="G522" s="53"/>
      <c r="H522" s="53"/>
      <c r="I522" s="53"/>
      <c r="J522" s="53"/>
      <c r="K522" s="53"/>
      <c r="L522" s="53"/>
    </row>
    <row r="523">
      <c r="A523" s="53">
        <v>25.0</v>
      </c>
      <c r="B523" s="156"/>
      <c r="C523" s="53"/>
      <c r="D523" s="53"/>
      <c r="E523" s="53"/>
      <c r="F523" s="53"/>
      <c r="G523" s="53"/>
      <c r="H523" s="53"/>
      <c r="I523" s="53"/>
      <c r="J523" s="53"/>
      <c r="K523" s="53"/>
      <c r="L523" s="53"/>
    </row>
    <row r="524">
      <c r="A524" s="53">
        <v>75.0</v>
      </c>
      <c r="B524" s="156"/>
      <c r="C524" s="53"/>
      <c r="D524" s="53"/>
      <c r="E524" s="53"/>
      <c r="F524" s="53"/>
      <c r="G524" s="53"/>
      <c r="H524" s="53"/>
      <c r="I524" s="53"/>
      <c r="J524" s="53"/>
      <c r="K524" s="53"/>
      <c r="L524" s="53"/>
    </row>
    <row r="525">
      <c r="A525" s="53">
        <v>52.0</v>
      </c>
      <c r="B525" s="156"/>
      <c r="C525" s="53"/>
      <c r="D525" s="53"/>
      <c r="E525" s="53"/>
      <c r="F525" s="53"/>
      <c r="G525" s="53"/>
      <c r="H525" s="53"/>
      <c r="I525" s="53"/>
      <c r="J525" s="53"/>
      <c r="K525" s="53"/>
      <c r="L525" s="53"/>
    </row>
    <row r="526">
      <c r="A526" s="53">
        <v>25.0</v>
      </c>
      <c r="B526" s="156"/>
      <c r="C526" s="53"/>
      <c r="D526" s="53"/>
      <c r="E526" s="53"/>
      <c r="F526" s="53"/>
      <c r="G526" s="53"/>
      <c r="H526" s="53"/>
      <c r="I526" s="53"/>
      <c r="J526" s="53"/>
      <c r="K526" s="53"/>
      <c r="L526" s="53"/>
    </row>
    <row r="527">
      <c r="A527" s="53">
        <v>52.0</v>
      </c>
      <c r="B527" s="156"/>
      <c r="C527" s="53"/>
      <c r="D527" s="53"/>
      <c r="E527" s="53"/>
      <c r="F527" s="53"/>
      <c r="G527" s="53"/>
      <c r="H527" s="53"/>
      <c r="I527" s="53"/>
      <c r="J527" s="53"/>
      <c r="K527" s="53"/>
      <c r="L527" s="53"/>
    </row>
    <row r="528">
      <c r="A528" s="53">
        <v>60.0</v>
      </c>
      <c r="B528" s="156"/>
      <c r="C528" s="53"/>
      <c r="D528" s="53"/>
      <c r="E528" s="53"/>
      <c r="F528" s="53"/>
      <c r="G528" s="53"/>
      <c r="H528" s="53"/>
      <c r="I528" s="53"/>
      <c r="J528" s="53"/>
      <c r="K528" s="53"/>
      <c r="L528" s="53"/>
    </row>
    <row r="529">
      <c r="A529" s="53">
        <v>65.0</v>
      </c>
      <c r="B529" s="156"/>
      <c r="C529" s="53"/>
      <c r="D529" s="53"/>
      <c r="E529" s="53"/>
      <c r="F529" s="53"/>
      <c r="G529" s="53"/>
      <c r="H529" s="53"/>
      <c r="I529" s="53"/>
      <c r="J529" s="53"/>
      <c r="K529" s="53"/>
      <c r="L529" s="53"/>
    </row>
    <row r="530">
      <c r="A530" s="53">
        <v>30.0</v>
      </c>
      <c r="B530" s="156"/>
      <c r="C530" s="53"/>
      <c r="D530" s="53"/>
      <c r="E530" s="53"/>
      <c r="F530" s="53"/>
      <c r="G530" s="53"/>
      <c r="H530" s="53"/>
      <c r="I530" s="53"/>
      <c r="J530" s="53"/>
      <c r="K530" s="53"/>
      <c r="L530" s="53"/>
    </row>
    <row r="531">
      <c r="A531" s="53">
        <v>62.0</v>
      </c>
      <c r="B531" s="156"/>
      <c r="C531" s="53"/>
      <c r="D531" s="53"/>
      <c r="E531" s="53"/>
      <c r="F531" s="53"/>
      <c r="G531" s="53"/>
      <c r="H531" s="53"/>
      <c r="I531" s="53"/>
      <c r="J531" s="53"/>
      <c r="K531" s="53"/>
      <c r="L531" s="53"/>
    </row>
    <row r="532">
      <c r="A532" s="53">
        <v>43.0</v>
      </c>
      <c r="B532" s="156"/>
      <c r="C532" s="53"/>
      <c r="D532" s="53"/>
      <c r="E532" s="53"/>
      <c r="F532" s="53"/>
      <c r="G532" s="53"/>
      <c r="H532" s="53"/>
      <c r="I532" s="53"/>
      <c r="J532" s="53"/>
      <c r="K532" s="53"/>
      <c r="L532" s="53"/>
    </row>
    <row r="533">
      <c r="A533" s="53">
        <v>25.0</v>
      </c>
      <c r="B533" s="156"/>
      <c r="C533" s="53"/>
      <c r="D533" s="53"/>
      <c r="E533" s="53"/>
      <c r="F533" s="53"/>
      <c r="G533" s="53"/>
      <c r="H533" s="53"/>
      <c r="I533" s="53"/>
      <c r="J533" s="53"/>
      <c r="K533" s="53"/>
      <c r="L533" s="53"/>
    </row>
    <row r="534">
      <c r="A534" s="53">
        <v>52.0</v>
      </c>
      <c r="B534" s="156"/>
      <c r="C534" s="53"/>
      <c r="D534" s="53"/>
      <c r="E534" s="53"/>
      <c r="F534" s="53"/>
      <c r="G534" s="53"/>
      <c r="H534" s="53"/>
      <c r="I534" s="53"/>
      <c r="J534" s="53"/>
      <c r="K534" s="53"/>
      <c r="L534" s="53"/>
    </row>
    <row r="535">
      <c r="A535" s="53">
        <v>65.0</v>
      </c>
      <c r="B535" s="156"/>
      <c r="C535" s="53"/>
      <c r="D535" s="53"/>
      <c r="E535" s="53"/>
      <c r="F535" s="53"/>
      <c r="G535" s="53"/>
      <c r="H535" s="53"/>
      <c r="I535" s="53"/>
      <c r="J535" s="53"/>
      <c r="K535" s="53"/>
      <c r="L535" s="53"/>
    </row>
    <row r="536">
      <c r="A536" s="53">
        <v>58.0</v>
      </c>
      <c r="B536" s="156"/>
      <c r="C536" s="53"/>
      <c r="D536" s="53"/>
      <c r="E536" s="53"/>
      <c r="F536" s="53"/>
      <c r="G536" s="53"/>
      <c r="H536" s="53"/>
      <c r="I536" s="53"/>
      <c r="J536" s="53"/>
      <c r="K536" s="53"/>
      <c r="L536" s="53"/>
    </row>
    <row r="537">
      <c r="A537" s="53">
        <v>52.0</v>
      </c>
      <c r="B537" s="156"/>
      <c r="C537" s="53"/>
      <c r="D537" s="53"/>
      <c r="E537" s="53"/>
      <c r="F537" s="53"/>
      <c r="G537" s="53"/>
      <c r="H537" s="53"/>
      <c r="I537" s="53"/>
      <c r="J537" s="53"/>
      <c r="K537" s="53"/>
      <c r="L537" s="53"/>
    </row>
    <row r="538">
      <c r="A538" s="53">
        <v>25.0</v>
      </c>
      <c r="B538" s="156"/>
      <c r="C538" s="53"/>
      <c r="D538" s="53"/>
      <c r="E538" s="53"/>
      <c r="F538" s="53"/>
      <c r="G538" s="53"/>
      <c r="H538" s="53"/>
      <c r="I538" s="53"/>
      <c r="J538" s="53"/>
      <c r="K538" s="53"/>
      <c r="L538" s="53"/>
    </row>
    <row r="539">
      <c r="A539" s="53">
        <v>52.0</v>
      </c>
      <c r="B539" s="156"/>
      <c r="C539" s="53"/>
      <c r="D539" s="53"/>
      <c r="E539" s="53"/>
      <c r="F539" s="53"/>
      <c r="G539" s="53"/>
      <c r="H539" s="53"/>
      <c r="I539" s="53"/>
      <c r="J539" s="53"/>
      <c r="K539" s="53"/>
      <c r="L539" s="53"/>
    </row>
    <row r="540">
      <c r="A540" s="53">
        <v>84.0</v>
      </c>
      <c r="B540" s="156"/>
      <c r="C540" s="53"/>
      <c r="D540" s="53"/>
      <c r="E540" s="53"/>
      <c r="F540" s="53"/>
      <c r="G540" s="53"/>
      <c r="H540" s="53"/>
      <c r="I540" s="53"/>
      <c r="J540" s="53"/>
      <c r="K540" s="53"/>
      <c r="L540" s="53"/>
    </row>
    <row r="541">
      <c r="A541" s="53">
        <v>72.0</v>
      </c>
      <c r="B541" s="156"/>
      <c r="C541" s="53"/>
      <c r="D541" s="53"/>
      <c r="E541" s="53"/>
      <c r="F541" s="53"/>
      <c r="G541" s="53"/>
      <c r="H541" s="53"/>
      <c r="I541" s="53"/>
      <c r="J541" s="53"/>
      <c r="K541" s="53"/>
      <c r="L541" s="53"/>
    </row>
    <row r="542">
      <c r="A542" s="53">
        <v>67.0</v>
      </c>
      <c r="B542" s="156"/>
      <c r="C542" s="53"/>
      <c r="D542" s="53"/>
      <c r="E542" s="53"/>
      <c r="F542" s="53"/>
      <c r="G542" s="53"/>
      <c r="H542" s="53"/>
      <c r="I542" s="53"/>
      <c r="J542" s="53"/>
      <c r="K542" s="53"/>
      <c r="L542" s="53"/>
    </row>
    <row r="543">
      <c r="A543" s="53">
        <v>52.0</v>
      </c>
      <c r="B543" s="156"/>
      <c r="C543" s="53"/>
      <c r="D543" s="53"/>
      <c r="E543" s="53"/>
      <c r="F543" s="53"/>
      <c r="G543" s="53"/>
      <c r="H543" s="53"/>
      <c r="I543" s="53"/>
      <c r="J543" s="53"/>
      <c r="K543" s="53"/>
      <c r="L543" s="53"/>
    </row>
    <row r="544">
      <c r="A544" s="53">
        <v>28.0</v>
      </c>
      <c r="B544" s="156"/>
      <c r="C544" s="53"/>
      <c r="D544" s="53"/>
      <c r="E544" s="53"/>
      <c r="F544" s="53"/>
      <c r="G544" s="53"/>
      <c r="H544" s="53"/>
      <c r="I544" s="53"/>
      <c r="J544" s="53"/>
      <c r="K544" s="53"/>
      <c r="L544" s="53"/>
    </row>
    <row r="545">
      <c r="A545" s="53">
        <v>86.0</v>
      </c>
      <c r="B545" s="156"/>
      <c r="C545" s="53"/>
      <c r="D545" s="53"/>
      <c r="E545" s="53"/>
      <c r="F545" s="53"/>
      <c r="G545" s="53"/>
      <c r="H545" s="53"/>
      <c r="I545" s="53"/>
      <c r="J545" s="53"/>
      <c r="K545" s="53"/>
      <c r="L545" s="53"/>
    </row>
    <row r="546">
      <c r="A546" s="53">
        <v>72.0</v>
      </c>
      <c r="B546" s="156"/>
      <c r="C546" s="53"/>
      <c r="D546" s="53"/>
      <c r="E546" s="53"/>
      <c r="F546" s="53"/>
      <c r="G546" s="53"/>
      <c r="H546" s="53"/>
      <c r="I546" s="53"/>
      <c r="J546" s="53"/>
      <c r="K546" s="53"/>
      <c r="L546" s="53"/>
    </row>
    <row r="547">
      <c r="A547" s="53">
        <v>43.0</v>
      </c>
      <c r="B547" s="156"/>
      <c r="C547" s="53"/>
      <c r="D547" s="53"/>
      <c r="E547" s="53"/>
      <c r="F547" s="53"/>
      <c r="G547" s="53"/>
      <c r="H547" s="53"/>
      <c r="I547" s="53"/>
      <c r="J547" s="53"/>
      <c r="K547" s="53"/>
      <c r="L547" s="53"/>
    </row>
    <row r="548">
      <c r="A548" s="53">
        <v>38.0</v>
      </c>
      <c r="B548" s="156"/>
      <c r="C548" s="53"/>
      <c r="D548" s="53"/>
      <c r="E548" s="53"/>
      <c r="F548" s="53"/>
      <c r="G548" s="53"/>
      <c r="H548" s="53"/>
      <c r="I548" s="53"/>
      <c r="J548" s="53"/>
      <c r="K548" s="53"/>
      <c r="L548" s="53"/>
    </row>
    <row r="549">
      <c r="A549" s="53">
        <v>45.0</v>
      </c>
      <c r="B549" s="156"/>
      <c r="C549" s="53"/>
      <c r="D549" s="53"/>
      <c r="E549" s="53"/>
      <c r="F549" s="53"/>
      <c r="G549" s="53"/>
      <c r="H549" s="53"/>
      <c r="I549" s="53"/>
      <c r="J549" s="53"/>
      <c r="K549" s="53"/>
      <c r="L549" s="53"/>
    </row>
    <row r="550">
      <c r="A550" s="53">
        <v>58.0</v>
      </c>
      <c r="B550" s="156"/>
      <c r="C550" s="53"/>
      <c r="D550" s="53"/>
      <c r="E550" s="53"/>
      <c r="F550" s="53"/>
      <c r="G550" s="53"/>
      <c r="H550" s="53"/>
      <c r="I550" s="53"/>
      <c r="J550" s="53"/>
      <c r="K550" s="53"/>
      <c r="L550" s="53"/>
    </row>
    <row r="551">
      <c r="A551" s="53">
        <v>58.0</v>
      </c>
      <c r="B551" s="156"/>
      <c r="C551" s="53"/>
      <c r="D551" s="53"/>
      <c r="E551" s="53"/>
      <c r="F551" s="53"/>
      <c r="G551" s="53"/>
      <c r="H551" s="53"/>
      <c r="I551" s="53"/>
      <c r="J551" s="53"/>
      <c r="K551" s="53"/>
      <c r="L551" s="53"/>
    </row>
    <row r="552">
      <c r="A552" s="53">
        <v>77.0</v>
      </c>
      <c r="B552" s="156"/>
      <c r="C552" s="53"/>
      <c r="D552" s="53"/>
      <c r="E552" s="53"/>
      <c r="F552" s="53"/>
      <c r="G552" s="53"/>
      <c r="H552" s="53"/>
      <c r="I552" s="53"/>
      <c r="J552" s="53"/>
      <c r="K552" s="53"/>
      <c r="L552" s="53"/>
    </row>
    <row r="553">
      <c r="A553" s="53">
        <v>60.0</v>
      </c>
      <c r="B553" s="156"/>
      <c r="C553" s="53"/>
      <c r="D553" s="53"/>
      <c r="E553" s="53"/>
      <c r="F553" s="53"/>
      <c r="G553" s="53"/>
      <c r="H553" s="53"/>
      <c r="I553" s="53"/>
      <c r="J553" s="53"/>
      <c r="K553" s="53"/>
      <c r="L553" s="53"/>
    </row>
    <row r="554">
      <c r="A554" s="53">
        <v>65.0</v>
      </c>
      <c r="B554" s="156"/>
      <c r="C554" s="53"/>
      <c r="D554" s="53"/>
      <c r="E554" s="53"/>
      <c r="F554" s="53"/>
      <c r="G554" s="53"/>
      <c r="H554" s="53"/>
      <c r="I554" s="53"/>
      <c r="J554" s="53"/>
      <c r="K554" s="53"/>
      <c r="L554" s="53"/>
    </row>
    <row r="555">
      <c r="A555" s="53">
        <v>31.0</v>
      </c>
      <c r="B555" s="156"/>
      <c r="C555" s="53"/>
      <c r="D555" s="53"/>
      <c r="E555" s="53"/>
      <c r="F555" s="53"/>
      <c r="G555" s="53"/>
      <c r="H555" s="53"/>
      <c r="I555" s="53"/>
      <c r="J555" s="53"/>
      <c r="K555" s="53"/>
      <c r="L555" s="53"/>
    </row>
    <row r="556">
      <c r="A556" s="53">
        <v>48.0</v>
      </c>
      <c r="B556" s="156"/>
      <c r="C556" s="53"/>
      <c r="D556" s="53"/>
      <c r="E556" s="53"/>
      <c r="F556" s="53"/>
      <c r="G556" s="53"/>
      <c r="H556" s="53"/>
      <c r="I556" s="53"/>
      <c r="J556" s="53"/>
      <c r="K556" s="53"/>
      <c r="L556" s="53"/>
    </row>
    <row r="557">
      <c r="A557" s="53">
        <v>51.0</v>
      </c>
      <c r="B557" s="156"/>
      <c r="C557" s="53"/>
      <c r="D557" s="53"/>
      <c r="E557" s="53"/>
      <c r="F557" s="53"/>
      <c r="G557" s="53"/>
      <c r="H557" s="53"/>
      <c r="I557" s="53"/>
      <c r="J557" s="53"/>
      <c r="K557" s="53"/>
      <c r="L557" s="53"/>
    </row>
    <row r="558">
      <c r="A558" s="53">
        <v>75.0</v>
      </c>
      <c r="B558" s="156"/>
      <c r="C558" s="53"/>
      <c r="D558" s="53"/>
      <c r="E558" s="53"/>
      <c r="F558" s="53"/>
      <c r="G558" s="53"/>
      <c r="H558" s="53"/>
      <c r="I558" s="53"/>
      <c r="J558" s="53"/>
      <c r="K558" s="53"/>
      <c r="L558" s="53"/>
    </row>
    <row r="559">
      <c r="A559" s="53">
        <v>75.0</v>
      </c>
      <c r="B559" s="156"/>
      <c r="C559" s="53"/>
      <c r="D559" s="53"/>
      <c r="E559" s="53"/>
      <c r="F559" s="53"/>
      <c r="G559" s="53"/>
      <c r="H559" s="53"/>
      <c r="I559" s="53"/>
      <c r="J559" s="53"/>
      <c r="K559" s="53"/>
      <c r="L559" s="53"/>
    </row>
    <row r="560">
      <c r="A560" s="53">
        <v>25.0</v>
      </c>
      <c r="B560" s="156"/>
      <c r="C560" s="53"/>
      <c r="D560" s="53"/>
      <c r="E560" s="53"/>
      <c r="F560" s="53"/>
      <c r="G560" s="53"/>
      <c r="H560" s="53"/>
      <c r="I560" s="53"/>
      <c r="J560" s="53"/>
      <c r="K560" s="53"/>
      <c r="L560" s="53"/>
    </row>
    <row r="561">
      <c r="A561" s="53">
        <v>25.0</v>
      </c>
      <c r="B561" s="156"/>
      <c r="C561" s="53"/>
      <c r="D561" s="53"/>
      <c r="E561" s="53"/>
      <c r="F561" s="53"/>
      <c r="G561" s="53"/>
      <c r="H561" s="53"/>
      <c r="I561" s="53"/>
      <c r="J561" s="53"/>
      <c r="K561" s="53"/>
      <c r="L561" s="53"/>
    </row>
    <row r="562">
      <c r="A562" s="53">
        <v>58.0</v>
      </c>
      <c r="B562" s="156"/>
      <c r="C562" s="53"/>
      <c r="D562" s="53"/>
      <c r="E562" s="53"/>
      <c r="F562" s="53"/>
      <c r="G562" s="53"/>
      <c r="H562" s="53"/>
      <c r="I562" s="53"/>
      <c r="J562" s="53"/>
      <c r="K562" s="53"/>
      <c r="L562" s="53"/>
    </row>
    <row r="563">
      <c r="A563" s="53">
        <v>52.0</v>
      </c>
      <c r="B563" s="156"/>
      <c r="C563" s="53"/>
      <c r="D563" s="53"/>
      <c r="E563" s="53"/>
      <c r="F563" s="53"/>
      <c r="G563" s="53"/>
      <c r="H563" s="53"/>
      <c r="I563" s="53"/>
      <c r="J563" s="53"/>
      <c r="K563" s="53"/>
      <c r="L563" s="53"/>
    </row>
    <row r="564">
      <c r="A564" s="53">
        <v>54.0</v>
      </c>
      <c r="B564" s="156"/>
      <c r="C564" s="53"/>
      <c r="D564" s="53"/>
      <c r="E564" s="53"/>
      <c r="F564" s="53"/>
      <c r="G564" s="53"/>
      <c r="H564" s="53"/>
      <c r="I564" s="53"/>
      <c r="J564" s="53"/>
      <c r="K564" s="53"/>
      <c r="L564" s="53"/>
    </row>
    <row r="565">
      <c r="A565" s="53">
        <v>84.0</v>
      </c>
      <c r="B565" s="156"/>
      <c r="C565" s="53"/>
      <c r="D565" s="53"/>
      <c r="E565" s="53"/>
      <c r="F565" s="53"/>
      <c r="G565" s="53"/>
      <c r="H565" s="53"/>
      <c r="I565" s="53"/>
      <c r="J565" s="53"/>
      <c r="K565" s="53"/>
      <c r="L565" s="53"/>
    </row>
    <row r="566">
      <c r="A566" s="53">
        <v>90.0</v>
      </c>
      <c r="B566" s="156"/>
      <c r="C566" s="53"/>
      <c r="D566" s="53"/>
      <c r="E566" s="53"/>
      <c r="F566" s="53"/>
      <c r="G566" s="53"/>
      <c r="H566" s="53"/>
      <c r="I566" s="53"/>
      <c r="J566" s="53"/>
      <c r="K566" s="53"/>
      <c r="L566" s="53"/>
    </row>
    <row r="567">
      <c r="A567" s="53">
        <v>45.0</v>
      </c>
      <c r="B567" s="156"/>
      <c r="C567" s="53"/>
      <c r="D567" s="53"/>
      <c r="E567" s="53"/>
      <c r="F567" s="53"/>
      <c r="G567" s="53"/>
      <c r="H567" s="53"/>
      <c r="I567" s="53"/>
      <c r="J567" s="53"/>
      <c r="K567" s="53"/>
      <c r="L567" s="53"/>
    </row>
    <row r="568">
      <c r="A568" s="53">
        <v>25.0</v>
      </c>
      <c r="B568" s="156"/>
      <c r="C568" s="53"/>
      <c r="D568" s="53"/>
      <c r="E568" s="53"/>
      <c r="F568" s="53"/>
      <c r="G568" s="53"/>
      <c r="H568" s="53"/>
      <c r="I568" s="53"/>
      <c r="J568" s="53"/>
      <c r="K568" s="53"/>
      <c r="L568" s="53"/>
    </row>
    <row r="569">
      <c r="A569" s="53">
        <v>26.0</v>
      </c>
      <c r="B569" s="156"/>
      <c r="C569" s="53"/>
      <c r="D569" s="53"/>
      <c r="E569" s="53"/>
      <c r="F569" s="53"/>
      <c r="G569" s="53"/>
      <c r="H569" s="53"/>
      <c r="I569" s="53"/>
      <c r="J569" s="53"/>
      <c r="K569" s="53"/>
      <c r="L569" s="53"/>
    </row>
    <row r="570">
      <c r="A570" s="53">
        <v>68.0</v>
      </c>
      <c r="B570" s="156"/>
      <c r="C570" s="53"/>
      <c r="D570" s="53"/>
      <c r="E570" s="53"/>
      <c r="F570" s="53"/>
      <c r="G570" s="53"/>
      <c r="H570" s="53"/>
      <c r="I570" s="53"/>
      <c r="J570" s="53"/>
      <c r="K570" s="53"/>
      <c r="L570" s="53"/>
    </row>
    <row r="571">
      <c r="A571" s="53">
        <v>72.0</v>
      </c>
      <c r="B571" s="156"/>
      <c r="C571" s="53"/>
      <c r="D571" s="53"/>
      <c r="E571" s="53"/>
      <c r="F571" s="53"/>
      <c r="G571" s="53"/>
      <c r="H571" s="53"/>
      <c r="I571" s="53"/>
      <c r="J571" s="53"/>
      <c r="K571" s="53"/>
      <c r="L571" s="53"/>
    </row>
    <row r="572">
      <c r="A572" s="53">
        <v>51.0</v>
      </c>
      <c r="B572" s="156"/>
      <c r="C572" s="53"/>
      <c r="D572" s="53"/>
      <c r="E572" s="53"/>
      <c r="F572" s="53"/>
      <c r="G572" s="53"/>
      <c r="H572" s="53"/>
      <c r="I572" s="53"/>
      <c r="J572" s="53"/>
      <c r="K572" s="53"/>
      <c r="L572" s="53"/>
    </row>
    <row r="573">
      <c r="A573" s="53">
        <v>52.0</v>
      </c>
      <c r="B573" s="156"/>
      <c r="C573" s="53"/>
      <c r="D573" s="53"/>
      <c r="E573" s="53"/>
      <c r="F573" s="53"/>
      <c r="G573" s="53"/>
      <c r="H573" s="53"/>
      <c r="I573" s="53"/>
      <c r="J573" s="53"/>
      <c r="K573" s="53"/>
      <c r="L573" s="53"/>
    </row>
    <row r="574">
      <c r="A574" s="53">
        <v>52.0</v>
      </c>
      <c r="B574" s="156"/>
      <c r="C574" s="53"/>
      <c r="D574" s="53"/>
      <c r="E574" s="53"/>
      <c r="F574" s="53"/>
      <c r="G574" s="53"/>
      <c r="H574" s="53"/>
      <c r="I574" s="53"/>
      <c r="J574" s="53"/>
      <c r="K574" s="53"/>
      <c r="L574" s="53"/>
    </row>
    <row r="575">
      <c r="A575" s="53">
        <v>25.0</v>
      </c>
      <c r="B575" s="156"/>
      <c r="C575" s="53"/>
      <c r="D575" s="53"/>
      <c r="E575" s="53"/>
      <c r="F575" s="53"/>
      <c r="G575" s="53"/>
      <c r="H575" s="53"/>
      <c r="I575" s="53"/>
      <c r="J575" s="53"/>
      <c r="K575" s="53"/>
      <c r="L575" s="53"/>
    </row>
    <row r="576">
      <c r="A576" s="53">
        <v>50.0</v>
      </c>
      <c r="B576" s="156"/>
      <c r="C576" s="53"/>
      <c r="D576" s="53"/>
      <c r="E576" s="53"/>
      <c r="F576" s="53"/>
      <c r="G576" s="53"/>
      <c r="H576" s="53"/>
      <c r="I576" s="53"/>
      <c r="J576" s="53"/>
      <c r="K576" s="53"/>
      <c r="L576" s="53"/>
    </row>
    <row r="577">
      <c r="A577" s="53">
        <v>70.0</v>
      </c>
      <c r="B577" s="156"/>
      <c r="C577" s="53"/>
      <c r="D577" s="53"/>
      <c r="E577" s="53"/>
      <c r="F577" s="53"/>
      <c r="G577" s="53"/>
      <c r="H577" s="53"/>
      <c r="I577" s="53"/>
      <c r="J577" s="53"/>
      <c r="K577" s="53"/>
      <c r="L577" s="53"/>
    </row>
    <row r="578">
      <c r="A578" s="53">
        <v>68.0</v>
      </c>
      <c r="B578" s="156"/>
      <c r="C578" s="53"/>
      <c r="D578" s="53"/>
      <c r="E578" s="53"/>
      <c r="F578" s="53"/>
      <c r="G578" s="53"/>
      <c r="H578" s="53"/>
      <c r="I578" s="53"/>
      <c r="J578" s="53"/>
      <c r="K578" s="53"/>
      <c r="L578" s="53"/>
    </row>
    <row r="579">
      <c r="A579" s="53">
        <v>47.0</v>
      </c>
      <c r="B579" s="156"/>
      <c r="C579" s="53"/>
      <c r="D579" s="53"/>
      <c r="E579" s="53"/>
      <c r="F579" s="53"/>
      <c r="G579" s="53"/>
      <c r="H579" s="53"/>
      <c r="I579" s="53"/>
      <c r="J579" s="53"/>
      <c r="K579" s="53"/>
      <c r="L579" s="53"/>
    </row>
    <row r="580">
      <c r="A580" s="53">
        <v>25.0</v>
      </c>
      <c r="B580" s="156"/>
      <c r="C580" s="53"/>
      <c r="D580" s="53"/>
      <c r="E580" s="53"/>
      <c r="F580" s="53"/>
      <c r="G580" s="53"/>
      <c r="H580" s="53"/>
      <c r="I580" s="53"/>
      <c r="J580" s="53"/>
      <c r="K580" s="53"/>
      <c r="L580" s="53"/>
    </row>
    <row r="581">
      <c r="A581" s="53">
        <v>38.0</v>
      </c>
      <c r="B581" s="156"/>
      <c r="C581" s="53"/>
      <c r="D581" s="53"/>
      <c r="E581" s="53"/>
      <c r="F581" s="53"/>
      <c r="G581" s="53"/>
      <c r="H581" s="53"/>
      <c r="I581" s="53"/>
      <c r="J581" s="53"/>
      <c r="K581" s="53"/>
      <c r="L581" s="53"/>
    </row>
    <row r="582">
      <c r="A582" s="53">
        <v>64.0</v>
      </c>
      <c r="B582" s="156"/>
      <c r="C582" s="53"/>
      <c r="D582" s="53"/>
      <c r="E582" s="53"/>
      <c r="F582" s="53"/>
      <c r="G582" s="53"/>
      <c r="H582" s="53"/>
      <c r="I582" s="53"/>
      <c r="J582" s="53"/>
      <c r="K582" s="53"/>
      <c r="L582" s="53"/>
    </row>
    <row r="583">
      <c r="A583" s="53">
        <v>49.0</v>
      </c>
      <c r="B583" s="156"/>
      <c r="C583" s="53"/>
      <c r="D583" s="53"/>
      <c r="E583" s="53"/>
      <c r="F583" s="53"/>
      <c r="G583" s="53"/>
      <c r="H583" s="53"/>
      <c r="I583" s="53"/>
      <c r="J583" s="53"/>
      <c r="K583" s="53"/>
      <c r="L583" s="53"/>
    </row>
    <row r="584">
      <c r="A584" s="53">
        <v>65.0</v>
      </c>
      <c r="B584" s="156"/>
      <c r="C584" s="53"/>
      <c r="D584" s="53"/>
      <c r="E584" s="53"/>
      <c r="F584" s="53"/>
      <c r="G584" s="53"/>
      <c r="H584" s="53"/>
      <c r="I584" s="53"/>
      <c r="J584" s="53"/>
      <c r="K584" s="53"/>
      <c r="L584" s="53"/>
    </row>
    <row r="585">
      <c r="A585" s="53">
        <v>30.0</v>
      </c>
      <c r="B585" s="156"/>
      <c r="C585" s="53"/>
      <c r="D585" s="53"/>
      <c r="E585" s="53"/>
      <c r="F585" s="53"/>
      <c r="G585" s="53"/>
      <c r="H585" s="53"/>
      <c r="I585" s="53"/>
      <c r="J585" s="53"/>
      <c r="K585" s="53"/>
      <c r="L585" s="53"/>
    </row>
    <row r="586">
      <c r="A586" s="53">
        <v>61.0</v>
      </c>
      <c r="B586" s="156"/>
      <c r="C586" s="53"/>
      <c r="D586" s="53"/>
      <c r="E586" s="53"/>
      <c r="F586" s="53"/>
      <c r="G586" s="53"/>
      <c r="H586" s="53"/>
      <c r="I586" s="53"/>
      <c r="J586" s="53"/>
      <c r="K586" s="53"/>
      <c r="L586" s="53"/>
    </row>
    <row r="587">
      <c r="A587" s="53">
        <v>52.0</v>
      </c>
      <c r="B587" s="156"/>
      <c r="C587" s="53"/>
      <c r="D587" s="53"/>
      <c r="E587" s="53"/>
      <c r="F587" s="53"/>
      <c r="G587" s="53"/>
      <c r="H587" s="53"/>
      <c r="I587" s="53"/>
      <c r="J587" s="53"/>
      <c r="K587" s="53"/>
      <c r="L587" s="53"/>
    </row>
    <row r="588">
      <c r="A588" s="53">
        <v>68.0</v>
      </c>
      <c r="B588" s="156"/>
      <c r="C588" s="53"/>
      <c r="D588" s="53"/>
      <c r="E588" s="53"/>
      <c r="F588" s="53"/>
      <c r="G588" s="53"/>
      <c r="H588" s="53"/>
      <c r="I588" s="53"/>
      <c r="J588" s="53"/>
      <c r="K588" s="53"/>
      <c r="L588" s="53"/>
    </row>
    <row r="589">
      <c r="A589" s="53">
        <v>79.0</v>
      </c>
      <c r="B589" s="156"/>
      <c r="C589" s="53"/>
      <c r="D589" s="53"/>
      <c r="E589" s="53"/>
      <c r="F589" s="53"/>
      <c r="G589" s="53"/>
      <c r="H589" s="53"/>
      <c r="I589" s="53"/>
      <c r="J589" s="53"/>
      <c r="K589" s="53"/>
      <c r="L589" s="53"/>
    </row>
    <row r="590">
      <c r="A590" s="53">
        <v>45.0</v>
      </c>
      <c r="B590" s="156"/>
      <c r="C590" s="53"/>
      <c r="D590" s="53"/>
      <c r="E590" s="53"/>
      <c r="F590" s="53"/>
      <c r="G590" s="53"/>
      <c r="H590" s="53"/>
      <c r="I590" s="53"/>
      <c r="J590" s="53"/>
      <c r="K590" s="53"/>
      <c r="L590" s="53"/>
    </row>
    <row r="591">
      <c r="A591" s="53">
        <v>60.0</v>
      </c>
      <c r="B591" s="156"/>
      <c r="C591" s="53"/>
      <c r="D591" s="53"/>
      <c r="E591" s="53"/>
      <c r="F591" s="53"/>
      <c r="G591" s="53"/>
      <c r="H591" s="53"/>
      <c r="I591" s="53"/>
      <c r="J591" s="53"/>
      <c r="K591" s="53"/>
      <c r="L591" s="53"/>
    </row>
    <row r="592">
      <c r="A592" s="53">
        <v>30.0</v>
      </c>
      <c r="B592" s="156"/>
      <c r="C592" s="53"/>
      <c r="D592" s="53"/>
      <c r="E592" s="53"/>
      <c r="F592" s="53"/>
      <c r="G592" s="53"/>
      <c r="H592" s="53"/>
      <c r="I592" s="53"/>
      <c r="J592" s="53"/>
      <c r="K592" s="53"/>
      <c r="L592" s="53"/>
    </row>
    <row r="593">
      <c r="A593" s="53">
        <v>82.0</v>
      </c>
      <c r="B593" s="156"/>
      <c r="C593" s="53"/>
      <c r="D593" s="53"/>
      <c r="E593" s="53"/>
      <c r="F593" s="53"/>
      <c r="G593" s="53"/>
      <c r="H593" s="53"/>
      <c r="I593" s="53"/>
      <c r="J593" s="53"/>
      <c r="K593" s="53"/>
      <c r="L593" s="53"/>
    </row>
    <row r="594">
      <c r="A594" s="53">
        <v>28.0</v>
      </c>
      <c r="B594" s="156"/>
      <c r="C594" s="53"/>
      <c r="D594" s="53"/>
      <c r="E594" s="53"/>
      <c r="F594" s="53"/>
      <c r="G594" s="53"/>
      <c r="H594" s="53"/>
      <c r="I594" s="53"/>
      <c r="J594" s="53"/>
      <c r="K594" s="53"/>
      <c r="L594" s="53"/>
    </row>
    <row r="595">
      <c r="A595" s="53">
        <v>35.0</v>
      </c>
      <c r="B595" s="156"/>
      <c r="C595" s="53"/>
      <c r="D595" s="53"/>
      <c r="E595" s="53"/>
      <c r="F595" s="53"/>
      <c r="G595" s="53"/>
      <c r="H595" s="53"/>
      <c r="I595" s="53"/>
      <c r="J595" s="53"/>
      <c r="K595" s="53"/>
      <c r="L595" s="53"/>
    </row>
    <row r="596">
      <c r="A596" s="53">
        <v>45.0</v>
      </c>
      <c r="B596" s="156"/>
      <c r="C596" s="53"/>
      <c r="D596" s="53"/>
      <c r="E596" s="53"/>
      <c r="F596" s="53"/>
      <c r="G596" s="53"/>
      <c r="H596" s="53"/>
      <c r="I596" s="53"/>
      <c r="J596" s="53"/>
      <c r="K596" s="53"/>
      <c r="L596" s="53"/>
    </row>
    <row r="597">
      <c r="A597" s="53">
        <v>58.0</v>
      </c>
      <c r="B597" s="156"/>
      <c r="C597" s="53"/>
      <c r="D597" s="53"/>
      <c r="E597" s="53"/>
      <c r="F597" s="53"/>
      <c r="G597" s="53"/>
      <c r="H597" s="53"/>
      <c r="I597" s="53"/>
      <c r="J597" s="53"/>
      <c r="K597" s="53"/>
      <c r="L597" s="53"/>
    </row>
    <row r="598">
      <c r="A598" s="53">
        <v>58.0</v>
      </c>
      <c r="B598" s="156"/>
      <c r="C598" s="53"/>
      <c r="D598" s="53"/>
      <c r="E598" s="53"/>
      <c r="F598" s="53"/>
      <c r="G598" s="53"/>
      <c r="H598" s="53"/>
      <c r="I598" s="53"/>
      <c r="J598" s="53"/>
      <c r="K598" s="53"/>
      <c r="L598" s="53"/>
    </row>
    <row r="599">
      <c r="A599" s="53">
        <v>25.0</v>
      </c>
      <c r="B599" s="156"/>
      <c r="C599" s="53"/>
      <c r="D599" s="53"/>
      <c r="E599" s="53"/>
      <c r="F599" s="53"/>
      <c r="G599" s="53"/>
      <c r="H599" s="53"/>
      <c r="I599" s="53"/>
      <c r="J599" s="53"/>
      <c r="K599" s="53"/>
      <c r="L599" s="53"/>
    </row>
    <row r="600">
      <c r="A600" s="53">
        <v>79.0</v>
      </c>
      <c r="B600" s="156"/>
      <c r="C600" s="53"/>
      <c r="D600" s="53"/>
      <c r="E600" s="53"/>
      <c r="F600" s="53"/>
      <c r="G600" s="53"/>
      <c r="H600" s="53"/>
      <c r="I600" s="53"/>
      <c r="J600" s="53"/>
      <c r="K600" s="53"/>
      <c r="L600" s="53"/>
    </row>
    <row r="601">
      <c r="A601" s="53">
        <v>70.0</v>
      </c>
      <c r="B601" s="156"/>
      <c r="C601" s="53"/>
      <c r="D601" s="53"/>
      <c r="E601" s="53"/>
      <c r="F601" s="53"/>
      <c r="G601" s="53"/>
      <c r="H601" s="53"/>
      <c r="I601" s="53"/>
      <c r="J601" s="53"/>
      <c r="K601" s="53"/>
      <c r="L601" s="53"/>
    </row>
    <row r="602">
      <c r="A602" s="53">
        <v>62.0</v>
      </c>
      <c r="B602" s="156"/>
      <c r="C602" s="53"/>
      <c r="D602" s="53"/>
      <c r="E602" s="53"/>
      <c r="F602" s="53"/>
      <c r="G602" s="53"/>
      <c r="H602" s="53"/>
      <c r="I602" s="53"/>
      <c r="J602" s="53"/>
      <c r="K602" s="53"/>
      <c r="L602" s="53"/>
    </row>
    <row r="603">
      <c r="A603" s="53">
        <v>38.0</v>
      </c>
      <c r="B603" s="156"/>
      <c r="C603" s="53"/>
      <c r="D603" s="53"/>
      <c r="E603" s="53"/>
      <c r="F603" s="53"/>
      <c r="G603" s="53"/>
      <c r="H603" s="53"/>
      <c r="I603" s="53"/>
      <c r="J603" s="53"/>
      <c r="K603" s="53"/>
      <c r="L603" s="53"/>
    </row>
    <row r="604">
      <c r="A604" s="53">
        <v>25.0</v>
      </c>
      <c r="B604" s="156"/>
      <c r="C604" s="53"/>
      <c r="D604" s="53"/>
      <c r="E604" s="53"/>
      <c r="F604" s="53"/>
      <c r="G604" s="53"/>
      <c r="H604" s="53"/>
      <c r="I604" s="53"/>
      <c r="J604" s="53"/>
      <c r="K604" s="53"/>
      <c r="L604" s="53"/>
    </row>
    <row r="605">
      <c r="A605" s="53">
        <v>50.0</v>
      </c>
      <c r="B605" s="156"/>
      <c r="C605" s="53"/>
      <c r="D605" s="53"/>
      <c r="E605" s="53"/>
      <c r="F605" s="53"/>
      <c r="G605" s="53"/>
      <c r="H605" s="53"/>
      <c r="I605" s="53"/>
      <c r="J605" s="53"/>
      <c r="K605" s="53"/>
      <c r="L605" s="53"/>
    </row>
    <row r="606">
      <c r="A606" s="53">
        <v>66.0</v>
      </c>
      <c r="B606" s="156"/>
      <c r="C606" s="53"/>
      <c r="D606" s="53"/>
      <c r="E606" s="53"/>
      <c r="F606" s="53"/>
      <c r="G606" s="53"/>
      <c r="H606" s="53"/>
      <c r="I606" s="53"/>
      <c r="J606" s="53"/>
      <c r="K606" s="53"/>
      <c r="L606" s="53"/>
    </row>
    <row r="607">
      <c r="A607" s="53">
        <v>95.0</v>
      </c>
      <c r="B607" s="156"/>
      <c r="C607" s="53"/>
      <c r="D607" s="53"/>
      <c r="E607" s="53"/>
      <c r="F607" s="53"/>
      <c r="G607" s="53"/>
      <c r="H607" s="53"/>
      <c r="I607" s="53"/>
      <c r="J607" s="53"/>
      <c r="K607" s="53"/>
      <c r="L607" s="53"/>
    </row>
    <row r="608">
      <c r="A608" s="53">
        <v>51.0</v>
      </c>
      <c r="B608" s="156"/>
      <c r="C608" s="53"/>
      <c r="D608" s="53"/>
      <c r="E608" s="53"/>
      <c r="F608" s="53"/>
      <c r="G608" s="53"/>
      <c r="H608" s="53"/>
      <c r="I608" s="53"/>
      <c r="J608" s="53"/>
      <c r="K608" s="53"/>
      <c r="L608" s="53"/>
    </row>
    <row r="609">
      <c r="A609" s="53">
        <v>56.0</v>
      </c>
      <c r="B609" s="156"/>
      <c r="C609" s="53"/>
      <c r="D609" s="53"/>
      <c r="E609" s="53"/>
      <c r="F609" s="53"/>
      <c r="G609" s="53"/>
      <c r="H609" s="53"/>
      <c r="I609" s="53"/>
      <c r="J609" s="53"/>
      <c r="K609" s="53"/>
      <c r="L609" s="53"/>
    </row>
    <row r="610">
      <c r="A610" s="53">
        <v>25.0</v>
      </c>
      <c r="B610" s="156"/>
      <c r="C610" s="53"/>
      <c r="D610" s="53"/>
      <c r="E610" s="53"/>
      <c r="F610" s="53"/>
      <c r="G610" s="53"/>
      <c r="H610" s="53"/>
      <c r="I610" s="53"/>
      <c r="J610" s="53"/>
      <c r="K610" s="53"/>
      <c r="L610" s="53"/>
    </row>
    <row r="611">
      <c r="A611" s="53">
        <v>52.0</v>
      </c>
      <c r="B611" s="156"/>
      <c r="C611" s="53"/>
      <c r="D611" s="53"/>
      <c r="E611" s="53"/>
      <c r="F611" s="53"/>
      <c r="G611" s="53"/>
      <c r="H611" s="53"/>
      <c r="I611" s="53"/>
      <c r="J611" s="53"/>
      <c r="K611" s="53"/>
      <c r="L611" s="53"/>
    </row>
    <row r="612">
      <c r="A612" s="53">
        <v>72.0</v>
      </c>
      <c r="B612" s="156"/>
      <c r="C612" s="53"/>
      <c r="D612" s="53"/>
      <c r="E612" s="53"/>
      <c r="F612" s="53"/>
      <c r="G612" s="53"/>
      <c r="H612" s="53"/>
      <c r="I612" s="53"/>
      <c r="J612" s="53"/>
      <c r="K612" s="53"/>
      <c r="L612" s="53"/>
    </row>
    <row r="613">
      <c r="A613" s="53">
        <v>85.0</v>
      </c>
      <c r="B613" s="156"/>
      <c r="C613" s="53"/>
      <c r="D613" s="53"/>
      <c r="E613" s="53"/>
      <c r="F613" s="53"/>
      <c r="G613" s="53"/>
      <c r="H613" s="53"/>
      <c r="I613" s="53"/>
      <c r="J613" s="53"/>
      <c r="K613" s="53"/>
      <c r="L613" s="53"/>
    </row>
    <row r="614">
      <c r="A614" s="53">
        <v>68.0</v>
      </c>
      <c r="B614" s="156"/>
      <c r="C614" s="53"/>
      <c r="D614" s="53"/>
      <c r="E614" s="53"/>
      <c r="F614" s="53"/>
      <c r="G614" s="53"/>
      <c r="H614" s="53"/>
      <c r="I614" s="53"/>
      <c r="J614" s="53"/>
      <c r="K614" s="53"/>
      <c r="L614" s="53"/>
    </row>
    <row r="615">
      <c r="A615" s="53">
        <v>25.0</v>
      </c>
      <c r="B615" s="156"/>
      <c r="C615" s="53"/>
      <c r="D615" s="53"/>
      <c r="E615" s="53"/>
      <c r="F615" s="53"/>
      <c r="G615" s="53"/>
      <c r="H615" s="53"/>
      <c r="I615" s="53"/>
      <c r="J615" s="53"/>
      <c r="K615" s="53"/>
      <c r="L615" s="53"/>
    </row>
    <row r="616">
      <c r="A616" s="53">
        <v>84.0</v>
      </c>
      <c r="B616" s="156"/>
      <c r="C616" s="53"/>
      <c r="D616" s="53"/>
      <c r="E616" s="53"/>
      <c r="F616" s="53"/>
      <c r="G616" s="53"/>
      <c r="H616" s="53"/>
      <c r="I616" s="53"/>
      <c r="J616" s="53"/>
      <c r="K616" s="53"/>
      <c r="L616" s="53"/>
    </row>
    <row r="617">
      <c r="A617" s="53">
        <v>52.0</v>
      </c>
      <c r="B617" s="156"/>
      <c r="C617" s="53"/>
      <c r="D617" s="53"/>
      <c r="E617" s="53"/>
      <c r="F617" s="53"/>
      <c r="G617" s="53"/>
      <c r="H617" s="53"/>
      <c r="I617" s="53"/>
      <c r="J617" s="53"/>
      <c r="K617" s="53"/>
      <c r="L617" s="53"/>
    </row>
    <row r="618">
      <c r="A618" s="53">
        <v>65.0</v>
      </c>
      <c r="B618" s="156"/>
      <c r="C618" s="53"/>
      <c r="D618" s="53"/>
      <c r="E618" s="53"/>
      <c r="F618" s="53"/>
      <c r="G618" s="53"/>
      <c r="H618" s="53"/>
      <c r="I618" s="53"/>
      <c r="J618" s="53"/>
      <c r="K618" s="53"/>
      <c r="L618" s="53"/>
    </row>
    <row r="619">
      <c r="A619" s="53">
        <v>25.0</v>
      </c>
      <c r="B619" s="156"/>
      <c r="C619" s="53"/>
      <c r="D619" s="53"/>
      <c r="E619" s="53"/>
      <c r="F619" s="53"/>
      <c r="G619" s="53"/>
      <c r="H619" s="53"/>
      <c r="I619" s="53"/>
      <c r="J619" s="53"/>
      <c r="K619" s="53"/>
      <c r="L619" s="53"/>
    </row>
    <row r="620">
      <c r="A620" s="53">
        <v>34.0</v>
      </c>
      <c r="B620" s="156"/>
      <c r="C620" s="53"/>
      <c r="D620" s="53"/>
      <c r="E620" s="53"/>
      <c r="F620" s="53"/>
      <c r="G620" s="53"/>
      <c r="H620" s="53"/>
      <c r="I620" s="53"/>
      <c r="J620" s="53"/>
      <c r="K620" s="53"/>
      <c r="L620" s="53"/>
    </row>
    <row r="621">
      <c r="A621" s="53">
        <v>25.0</v>
      </c>
      <c r="B621" s="156"/>
      <c r="C621" s="53"/>
      <c r="D621" s="53"/>
      <c r="E621" s="53"/>
      <c r="F621" s="53"/>
      <c r="G621" s="53"/>
      <c r="H621" s="53"/>
      <c r="I621" s="53"/>
      <c r="J621" s="53"/>
      <c r="K621" s="53"/>
      <c r="L621" s="53"/>
    </row>
    <row r="622">
      <c r="A622" s="53">
        <v>58.0</v>
      </c>
      <c r="B622" s="156"/>
      <c r="C622" s="53"/>
      <c r="D622" s="53"/>
      <c r="E622" s="53"/>
      <c r="F622" s="53"/>
      <c r="G622" s="53"/>
      <c r="H622" s="53"/>
      <c r="I622" s="53"/>
      <c r="J622" s="53"/>
      <c r="K622" s="53"/>
      <c r="L622" s="53"/>
    </row>
    <row r="623">
      <c r="A623" s="53">
        <v>58.0</v>
      </c>
      <c r="B623" s="156"/>
      <c r="C623" s="53"/>
      <c r="D623" s="53"/>
      <c r="E623" s="53"/>
      <c r="F623" s="53"/>
      <c r="G623" s="53"/>
      <c r="H623" s="53"/>
      <c r="I623" s="53"/>
      <c r="J623" s="53"/>
      <c r="K623" s="53"/>
      <c r="L623" s="53"/>
    </row>
    <row r="624">
      <c r="A624" s="53">
        <v>93.0</v>
      </c>
      <c r="B624" s="156"/>
      <c r="C624" s="53"/>
      <c r="D624" s="53"/>
      <c r="E624" s="53"/>
      <c r="F624" s="53"/>
      <c r="G624" s="53"/>
      <c r="H624" s="53"/>
      <c r="I624" s="53"/>
      <c r="J624" s="53"/>
      <c r="K624" s="53"/>
      <c r="L624" s="53"/>
    </row>
    <row r="625">
      <c r="A625" s="53">
        <v>82.0</v>
      </c>
      <c r="B625" s="156"/>
      <c r="C625" s="53"/>
      <c r="D625" s="53"/>
      <c r="E625" s="53"/>
      <c r="F625" s="53"/>
      <c r="G625" s="53"/>
      <c r="H625" s="53"/>
      <c r="I625" s="53"/>
      <c r="J625" s="53"/>
      <c r="K625" s="53"/>
      <c r="L625" s="53"/>
    </row>
    <row r="626">
      <c r="A626" s="53">
        <v>35.0</v>
      </c>
      <c r="B626" s="156"/>
      <c r="C626" s="53"/>
      <c r="D626" s="53"/>
      <c r="E626" s="53"/>
      <c r="F626" s="53"/>
      <c r="G626" s="53"/>
      <c r="H626" s="53"/>
      <c r="I626" s="53"/>
      <c r="J626" s="53"/>
      <c r="K626" s="53"/>
      <c r="L626" s="53"/>
    </row>
    <row r="627">
      <c r="A627" s="53">
        <v>25.0</v>
      </c>
      <c r="B627" s="156"/>
      <c r="C627" s="53"/>
      <c r="D627" s="53"/>
      <c r="E627" s="53"/>
      <c r="F627" s="53"/>
      <c r="G627" s="53"/>
      <c r="H627" s="53"/>
      <c r="I627" s="53"/>
      <c r="J627" s="53"/>
      <c r="K627" s="53"/>
      <c r="L627" s="53"/>
    </row>
    <row r="628">
      <c r="A628" s="53">
        <v>35.0</v>
      </c>
      <c r="B628" s="156"/>
      <c r="C628" s="53"/>
      <c r="D628" s="53"/>
      <c r="E628" s="53"/>
      <c r="F628" s="53"/>
      <c r="G628" s="53"/>
      <c r="H628" s="53"/>
      <c r="I628" s="53"/>
      <c r="J628" s="53"/>
      <c r="K628" s="53"/>
      <c r="L628" s="53"/>
    </row>
    <row r="629">
      <c r="A629" s="53">
        <v>95.0</v>
      </c>
      <c r="B629" s="156"/>
      <c r="C629" s="53"/>
      <c r="D629" s="53"/>
      <c r="E629" s="53"/>
      <c r="F629" s="53"/>
      <c r="G629" s="53"/>
      <c r="H629" s="53"/>
      <c r="I629" s="53"/>
      <c r="J629" s="53"/>
      <c r="K629" s="53"/>
      <c r="L629" s="53"/>
    </row>
    <row r="630">
      <c r="A630" s="53">
        <v>65.0</v>
      </c>
      <c r="B630" s="156"/>
      <c r="C630" s="53"/>
      <c r="D630" s="53"/>
      <c r="E630" s="53"/>
      <c r="F630" s="53"/>
      <c r="G630" s="53"/>
      <c r="H630" s="53"/>
      <c r="I630" s="53"/>
      <c r="J630" s="53"/>
      <c r="K630" s="53"/>
      <c r="L630" s="53"/>
    </row>
    <row r="631">
      <c r="A631" s="53">
        <v>25.0</v>
      </c>
      <c r="B631" s="156"/>
      <c r="C631" s="53"/>
      <c r="D631" s="53"/>
      <c r="E631" s="53"/>
      <c r="F631" s="53"/>
      <c r="G631" s="53"/>
      <c r="H631" s="53"/>
      <c r="I631" s="53"/>
      <c r="J631" s="53"/>
      <c r="K631" s="53"/>
      <c r="L631" s="53"/>
    </row>
    <row r="632">
      <c r="A632" s="53">
        <v>43.0</v>
      </c>
      <c r="B632" s="156"/>
      <c r="C632" s="53"/>
      <c r="D632" s="53"/>
      <c r="E632" s="53"/>
      <c r="F632" s="53"/>
      <c r="G632" s="53"/>
      <c r="H632" s="53"/>
      <c r="I632" s="53"/>
      <c r="J632" s="53"/>
      <c r="K632" s="53"/>
      <c r="L632" s="53"/>
    </row>
    <row r="633">
      <c r="A633" s="53">
        <v>58.0</v>
      </c>
      <c r="B633" s="156"/>
      <c r="C633" s="53"/>
      <c r="D633" s="53"/>
      <c r="E633" s="53"/>
      <c r="F633" s="53"/>
      <c r="G633" s="53"/>
      <c r="H633" s="53"/>
      <c r="I633" s="53"/>
      <c r="J633" s="53"/>
      <c r="K633" s="53"/>
      <c r="L633" s="53"/>
    </row>
    <row r="634">
      <c r="A634" s="53">
        <v>52.0</v>
      </c>
      <c r="B634" s="156"/>
      <c r="C634" s="53"/>
      <c r="D634" s="53"/>
      <c r="E634" s="53"/>
      <c r="F634" s="53"/>
      <c r="G634" s="53"/>
      <c r="H634" s="53"/>
      <c r="I634" s="53"/>
      <c r="J634" s="53"/>
      <c r="K634" s="53"/>
      <c r="L634" s="53"/>
    </row>
    <row r="635">
      <c r="A635" s="53">
        <v>58.0</v>
      </c>
      <c r="B635" s="156"/>
      <c r="C635" s="53"/>
      <c r="D635" s="53"/>
      <c r="E635" s="53"/>
      <c r="F635" s="53"/>
      <c r="G635" s="53"/>
      <c r="H635" s="53"/>
      <c r="I635" s="53"/>
      <c r="J635" s="53"/>
      <c r="K635" s="53"/>
      <c r="L635" s="53"/>
    </row>
    <row r="636">
      <c r="A636" s="53">
        <v>80.0</v>
      </c>
      <c r="B636" s="156"/>
      <c r="C636" s="53"/>
      <c r="D636" s="53"/>
      <c r="E636" s="53"/>
      <c r="F636" s="53"/>
      <c r="G636" s="53"/>
      <c r="H636" s="53"/>
      <c r="I636" s="53"/>
      <c r="J636" s="53"/>
      <c r="K636" s="53"/>
      <c r="L636" s="53"/>
    </row>
    <row r="637">
      <c r="A637" s="53">
        <v>76.0</v>
      </c>
      <c r="B637" s="156"/>
      <c r="C637" s="53"/>
      <c r="D637" s="53"/>
      <c r="E637" s="53"/>
      <c r="F637" s="53"/>
      <c r="G637" s="53"/>
      <c r="H637" s="53"/>
      <c r="I637" s="53"/>
      <c r="J637" s="53"/>
      <c r="K637" s="53"/>
      <c r="L637" s="53"/>
    </row>
    <row r="638">
      <c r="A638" s="53">
        <v>64.0</v>
      </c>
      <c r="B638" s="156"/>
      <c r="C638" s="53"/>
      <c r="D638" s="53"/>
      <c r="E638" s="53"/>
      <c r="F638" s="53"/>
      <c r="G638" s="53"/>
      <c r="H638" s="53"/>
      <c r="I638" s="53"/>
      <c r="J638" s="53"/>
      <c r="K638" s="53"/>
      <c r="L638" s="53"/>
    </row>
    <row r="639">
      <c r="A639" s="53">
        <v>42.0</v>
      </c>
      <c r="B639" s="156"/>
      <c r="C639" s="53"/>
      <c r="D639" s="53"/>
      <c r="E639" s="53"/>
      <c r="F639" s="53"/>
      <c r="G639" s="53"/>
      <c r="H639" s="53"/>
      <c r="I639" s="53"/>
      <c r="J639" s="53"/>
      <c r="K639" s="53"/>
      <c r="L639" s="53"/>
    </row>
    <row r="640">
      <c r="A640" s="53">
        <v>25.0</v>
      </c>
      <c r="B640" s="156"/>
      <c r="C640" s="53"/>
      <c r="D640" s="53"/>
      <c r="E640" s="53"/>
      <c r="F640" s="53"/>
      <c r="G640" s="53"/>
      <c r="H640" s="53"/>
      <c r="I640" s="53"/>
      <c r="J640" s="53"/>
      <c r="K640" s="53"/>
      <c r="L640" s="53"/>
    </row>
    <row r="641">
      <c r="A641" s="53">
        <v>82.0</v>
      </c>
      <c r="B641" s="156"/>
      <c r="C641" s="53"/>
      <c r="D641" s="53"/>
      <c r="E641" s="53"/>
      <c r="F641" s="53"/>
      <c r="G641" s="53"/>
      <c r="H641" s="53"/>
      <c r="I641" s="53"/>
      <c r="J641" s="53"/>
      <c r="K641" s="53"/>
      <c r="L641" s="53"/>
    </row>
    <row r="642">
      <c r="A642" s="53">
        <v>25.0</v>
      </c>
      <c r="B642" s="156"/>
      <c r="C642" s="53"/>
      <c r="D642" s="53"/>
      <c r="E642" s="53"/>
      <c r="F642" s="53"/>
      <c r="G642" s="53"/>
      <c r="H642" s="53"/>
      <c r="I642" s="53"/>
      <c r="J642" s="53"/>
      <c r="K642" s="53"/>
      <c r="L642" s="53"/>
    </row>
    <row r="643">
      <c r="A643" s="53">
        <v>51.0</v>
      </c>
      <c r="B643" s="156"/>
      <c r="C643" s="53"/>
      <c r="D643" s="53"/>
      <c r="E643" s="53"/>
      <c r="F643" s="53"/>
      <c r="G643" s="53"/>
      <c r="H643" s="53"/>
      <c r="I643" s="53"/>
      <c r="J643" s="53"/>
      <c r="K643" s="53"/>
      <c r="L643" s="53"/>
    </row>
    <row r="644">
      <c r="A644" s="53">
        <v>95.0</v>
      </c>
      <c r="B644" s="156"/>
      <c r="C644" s="53"/>
      <c r="D644" s="53"/>
      <c r="E644" s="53"/>
      <c r="F644" s="53"/>
      <c r="G644" s="53"/>
      <c r="H644" s="53"/>
      <c r="I644" s="53"/>
      <c r="J644" s="53"/>
      <c r="K644" s="53"/>
      <c r="L644" s="53"/>
    </row>
    <row r="645">
      <c r="A645" s="53">
        <v>26.0</v>
      </c>
      <c r="B645" s="156"/>
      <c r="C645" s="53"/>
      <c r="D645" s="53"/>
      <c r="E645" s="53"/>
      <c r="F645" s="53"/>
      <c r="G645" s="53"/>
      <c r="H645" s="53"/>
      <c r="I645" s="53"/>
      <c r="J645" s="53"/>
      <c r="K645" s="53"/>
      <c r="L645" s="53"/>
    </row>
    <row r="646">
      <c r="A646" s="53">
        <v>52.0</v>
      </c>
      <c r="B646" s="156"/>
      <c r="C646" s="53"/>
      <c r="D646" s="53"/>
      <c r="E646" s="53"/>
      <c r="F646" s="53"/>
      <c r="G646" s="53"/>
      <c r="H646" s="53"/>
      <c r="I646" s="53"/>
      <c r="J646" s="53"/>
      <c r="K646" s="53"/>
      <c r="L646" s="53"/>
    </row>
    <row r="647">
      <c r="A647" s="53">
        <v>25.0</v>
      </c>
      <c r="B647" s="156"/>
      <c r="C647" s="53"/>
      <c r="D647" s="53"/>
      <c r="E647" s="53"/>
      <c r="F647" s="53"/>
      <c r="G647" s="53"/>
      <c r="H647" s="53"/>
      <c r="I647" s="53"/>
      <c r="J647" s="53"/>
      <c r="K647" s="53"/>
      <c r="L647" s="53"/>
    </row>
    <row r="648">
      <c r="A648" s="53">
        <v>75.0</v>
      </c>
      <c r="B648" s="156"/>
      <c r="C648" s="53"/>
      <c r="D648" s="53"/>
      <c r="E648" s="53"/>
      <c r="F648" s="53"/>
      <c r="G648" s="53"/>
      <c r="H648" s="53"/>
      <c r="I648" s="53"/>
      <c r="J648" s="53"/>
      <c r="K648" s="53"/>
      <c r="L648" s="53"/>
    </row>
    <row r="649">
      <c r="A649" s="53">
        <v>79.0</v>
      </c>
      <c r="B649" s="156"/>
      <c r="C649" s="53"/>
      <c r="D649" s="53"/>
      <c r="E649" s="53"/>
      <c r="F649" s="53"/>
      <c r="G649" s="53"/>
      <c r="H649" s="53"/>
      <c r="I649" s="53"/>
      <c r="J649" s="53"/>
      <c r="K649" s="53"/>
      <c r="L649" s="53"/>
    </row>
    <row r="650">
      <c r="A650" s="53">
        <v>67.0</v>
      </c>
      <c r="B650" s="156"/>
      <c r="C650" s="53"/>
      <c r="D650" s="53"/>
      <c r="E650" s="53"/>
      <c r="F650" s="53"/>
      <c r="G650" s="53"/>
      <c r="H650" s="53"/>
      <c r="I650" s="53"/>
      <c r="J650" s="53"/>
      <c r="K650" s="53"/>
      <c r="L650" s="53"/>
    </row>
    <row r="651">
      <c r="A651" s="53">
        <v>75.0</v>
      </c>
      <c r="B651" s="156"/>
      <c r="C651" s="53"/>
      <c r="D651" s="53"/>
      <c r="E651" s="53"/>
      <c r="F651" s="53"/>
      <c r="G651" s="53"/>
      <c r="H651" s="53"/>
      <c r="I651" s="53"/>
      <c r="J651" s="53"/>
      <c r="K651" s="53"/>
      <c r="L651" s="53"/>
    </row>
    <row r="652">
      <c r="A652" s="53">
        <v>62.0</v>
      </c>
      <c r="B652" s="156"/>
      <c r="C652" s="53"/>
      <c r="D652" s="53"/>
      <c r="E652" s="53"/>
      <c r="F652" s="53"/>
      <c r="G652" s="53"/>
      <c r="H652" s="53"/>
      <c r="I652" s="53"/>
      <c r="J652" s="53"/>
      <c r="K652" s="53"/>
      <c r="L652" s="53"/>
    </row>
    <row r="653">
      <c r="A653" s="53">
        <v>62.0</v>
      </c>
      <c r="B653" s="156"/>
      <c r="C653" s="53"/>
      <c r="D653" s="53"/>
      <c r="E653" s="53"/>
      <c r="F653" s="53"/>
      <c r="G653" s="53"/>
      <c r="H653" s="53"/>
      <c r="I653" s="53"/>
      <c r="J653" s="53"/>
      <c r="K653" s="53"/>
      <c r="L653" s="53"/>
    </row>
    <row r="654">
      <c r="A654" s="53">
        <v>78.0</v>
      </c>
      <c r="B654" s="156"/>
      <c r="C654" s="53"/>
      <c r="D654" s="53"/>
      <c r="E654" s="53"/>
      <c r="F654" s="53"/>
      <c r="G654" s="53"/>
      <c r="H654" s="53"/>
      <c r="I654" s="53"/>
      <c r="J654" s="53"/>
      <c r="K654" s="53"/>
      <c r="L654" s="53"/>
    </row>
    <row r="655">
      <c r="A655" s="53">
        <v>30.0</v>
      </c>
      <c r="B655" s="156"/>
      <c r="C655" s="53"/>
      <c r="D655" s="53"/>
      <c r="E655" s="53"/>
      <c r="F655" s="53"/>
      <c r="G655" s="53"/>
      <c r="H655" s="53"/>
      <c r="I655" s="53"/>
      <c r="J655" s="53"/>
      <c r="K655" s="53"/>
      <c r="L655" s="53"/>
    </row>
    <row r="656">
      <c r="A656" s="53">
        <v>30.0</v>
      </c>
      <c r="B656" s="156"/>
      <c r="C656" s="53"/>
      <c r="D656" s="53"/>
      <c r="E656" s="53"/>
      <c r="F656" s="53"/>
      <c r="G656" s="53"/>
      <c r="H656" s="53"/>
      <c r="I656" s="53"/>
      <c r="J656" s="53"/>
      <c r="K656" s="53"/>
      <c r="L656" s="53"/>
    </row>
    <row r="657">
      <c r="A657" s="53">
        <v>52.0</v>
      </c>
      <c r="B657" s="156"/>
      <c r="C657" s="53"/>
      <c r="D657" s="53"/>
      <c r="E657" s="53"/>
      <c r="F657" s="53"/>
      <c r="G657" s="53"/>
      <c r="H657" s="53"/>
      <c r="I657" s="53"/>
      <c r="J657" s="53"/>
      <c r="K657" s="53"/>
      <c r="L657" s="53"/>
    </row>
    <row r="658">
      <c r="A658" s="53">
        <v>52.0</v>
      </c>
      <c r="B658" s="156"/>
      <c r="C658" s="53"/>
      <c r="D658" s="53"/>
      <c r="E658" s="53"/>
      <c r="F658" s="53"/>
      <c r="G658" s="53"/>
      <c r="H658" s="53"/>
      <c r="I658" s="53"/>
      <c r="J658" s="53"/>
      <c r="K658" s="53"/>
      <c r="L658" s="53"/>
    </row>
    <row r="659">
      <c r="A659" s="53">
        <v>52.0</v>
      </c>
      <c r="B659" s="156"/>
      <c r="C659" s="53"/>
      <c r="D659" s="53"/>
      <c r="E659" s="53"/>
      <c r="F659" s="53"/>
      <c r="G659" s="53"/>
      <c r="H659" s="53"/>
      <c r="I659" s="53"/>
      <c r="J659" s="53"/>
      <c r="K659" s="53"/>
      <c r="L659" s="53"/>
    </row>
    <row r="660">
      <c r="A660" s="53">
        <v>87.0</v>
      </c>
      <c r="B660" s="156"/>
      <c r="C660" s="53"/>
      <c r="D660" s="53"/>
      <c r="E660" s="53"/>
      <c r="F660" s="53"/>
      <c r="G660" s="53"/>
      <c r="H660" s="53"/>
      <c r="I660" s="53"/>
      <c r="J660" s="53"/>
      <c r="K660" s="53"/>
      <c r="L660" s="53"/>
    </row>
    <row r="661">
      <c r="A661" s="53">
        <v>75.0</v>
      </c>
      <c r="B661" s="156"/>
      <c r="C661" s="53"/>
      <c r="D661" s="53"/>
      <c r="E661" s="53"/>
      <c r="F661" s="53"/>
      <c r="G661" s="53"/>
      <c r="H661" s="53"/>
      <c r="I661" s="53"/>
      <c r="J661" s="53"/>
      <c r="K661" s="53"/>
      <c r="L661" s="53"/>
    </row>
    <row r="662">
      <c r="A662" s="53">
        <v>60.0</v>
      </c>
      <c r="B662" s="156"/>
      <c r="C662" s="53"/>
      <c r="D662" s="53"/>
      <c r="E662" s="53"/>
      <c r="F662" s="53"/>
      <c r="G662" s="53"/>
      <c r="H662" s="53"/>
      <c r="I662" s="53"/>
      <c r="J662" s="53"/>
      <c r="K662" s="53"/>
      <c r="L662" s="53"/>
    </row>
    <row r="663">
      <c r="A663" s="53">
        <v>25.0</v>
      </c>
      <c r="B663" s="156"/>
      <c r="C663" s="53"/>
      <c r="D663" s="53"/>
      <c r="E663" s="53"/>
      <c r="F663" s="53"/>
      <c r="G663" s="53"/>
      <c r="H663" s="53"/>
      <c r="I663" s="53"/>
      <c r="J663" s="53"/>
      <c r="K663" s="53"/>
      <c r="L663" s="53"/>
    </row>
    <row r="664">
      <c r="A664" s="53">
        <v>50.0</v>
      </c>
      <c r="B664" s="156"/>
      <c r="C664" s="53"/>
      <c r="D664" s="53"/>
      <c r="E664" s="53"/>
      <c r="F664" s="53"/>
      <c r="G664" s="53"/>
      <c r="H664" s="53"/>
      <c r="I664" s="53"/>
      <c r="J664" s="53"/>
      <c r="K664" s="53"/>
      <c r="L664" s="53"/>
    </row>
    <row r="665">
      <c r="A665" s="53">
        <v>64.0</v>
      </c>
      <c r="B665" s="156"/>
      <c r="C665" s="53"/>
      <c r="D665" s="53"/>
      <c r="E665" s="53"/>
      <c r="F665" s="53"/>
      <c r="G665" s="53"/>
      <c r="H665" s="53"/>
      <c r="I665" s="53"/>
      <c r="J665" s="53"/>
      <c r="K665" s="53"/>
      <c r="L665" s="53"/>
    </row>
    <row r="666">
      <c r="A666" s="53">
        <v>90.0</v>
      </c>
      <c r="B666" s="156"/>
      <c r="C666" s="53"/>
      <c r="D666" s="53"/>
      <c r="E666" s="53"/>
      <c r="F666" s="53"/>
      <c r="G666" s="53"/>
      <c r="H666" s="53"/>
      <c r="I666" s="53"/>
      <c r="J666" s="53"/>
      <c r="K666" s="53"/>
      <c r="L666" s="53"/>
    </row>
    <row r="667">
      <c r="A667" s="53">
        <v>25.0</v>
      </c>
      <c r="B667" s="156"/>
      <c r="C667" s="53"/>
      <c r="D667" s="53"/>
      <c r="E667" s="53"/>
      <c r="F667" s="53"/>
      <c r="G667" s="53"/>
      <c r="H667" s="53"/>
      <c r="I667" s="53"/>
      <c r="J667" s="53"/>
      <c r="K667" s="53"/>
      <c r="L667" s="53"/>
    </row>
    <row r="668">
      <c r="A668" s="53">
        <v>87.0</v>
      </c>
      <c r="B668" s="156"/>
      <c r="C668" s="53"/>
      <c r="D668" s="53"/>
      <c r="E668" s="53"/>
      <c r="F668" s="53"/>
      <c r="G668" s="53"/>
      <c r="H668" s="53"/>
      <c r="I668" s="53"/>
      <c r="J668" s="53"/>
      <c r="K668" s="53"/>
      <c r="L668" s="53"/>
    </row>
    <row r="669">
      <c r="A669" s="53">
        <v>58.0</v>
      </c>
      <c r="B669" s="156"/>
      <c r="C669" s="53"/>
      <c r="D669" s="53"/>
      <c r="E669" s="53"/>
      <c r="F669" s="53"/>
      <c r="G669" s="53"/>
      <c r="H669" s="53"/>
      <c r="I669" s="53"/>
      <c r="J669" s="53"/>
      <c r="K669" s="53"/>
      <c r="L669" s="53"/>
    </row>
    <row r="670">
      <c r="A670" s="53">
        <v>58.0</v>
      </c>
      <c r="B670" s="156"/>
      <c r="C670" s="53"/>
      <c r="D670" s="53"/>
      <c r="E670" s="53"/>
      <c r="F670" s="53"/>
      <c r="G670" s="53"/>
      <c r="H670" s="53"/>
      <c r="I670" s="53"/>
      <c r="J670" s="53"/>
      <c r="K670" s="53"/>
      <c r="L670" s="53"/>
    </row>
    <row r="671">
      <c r="A671" s="53">
        <v>52.0</v>
      </c>
      <c r="B671" s="156"/>
      <c r="C671" s="53"/>
      <c r="D671" s="53"/>
      <c r="E671" s="53"/>
      <c r="F671" s="53"/>
      <c r="G671" s="53"/>
      <c r="H671" s="53"/>
      <c r="I671" s="53"/>
      <c r="J671" s="53"/>
      <c r="K671" s="53"/>
      <c r="L671" s="53"/>
    </row>
    <row r="672">
      <c r="A672" s="53">
        <v>92.0</v>
      </c>
      <c r="B672" s="156"/>
      <c r="C672" s="53"/>
      <c r="D672" s="53"/>
      <c r="E672" s="53"/>
      <c r="F672" s="53"/>
      <c r="G672" s="53"/>
      <c r="H672" s="53"/>
      <c r="I672" s="53"/>
      <c r="J672" s="53"/>
      <c r="K672" s="53"/>
      <c r="L672" s="53"/>
    </row>
    <row r="673">
      <c r="A673" s="53">
        <v>87.0</v>
      </c>
      <c r="B673" s="156"/>
      <c r="C673" s="53"/>
      <c r="D673" s="53"/>
      <c r="E673" s="53"/>
      <c r="F673" s="53"/>
      <c r="G673" s="53"/>
      <c r="H673" s="53"/>
      <c r="I673" s="53"/>
      <c r="J673" s="53"/>
      <c r="K673" s="53"/>
      <c r="L673" s="53"/>
    </row>
    <row r="674">
      <c r="A674" s="53">
        <v>85.0</v>
      </c>
      <c r="B674" s="156"/>
      <c r="C674" s="53"/>
      <c r="D674" s="53"/>
      <c r="E674" s="53"/>
      <c r="F674" s="53"/>
      <c r="G674" s="53"/>
      <c r="H674" s="53"/>
      <c r="I674" s="53"/>
      <c r="J674" s="53"/>
      <c r="K674" s="53"/>
      <c r="L674" s="53"/>
    </row>
    <row r="675">
      <c r="A675" s="53">
        <v>25.0</v>
      </c>
      <c r="B675" s="156"/>
      <c r="C675" s="53"/>
      <c r="D675" s="53"/>
      <c r="E675" s="53"/>
      <c r="F675" s="53"/>
      <c r="G675" s="53"/>
      <c r="H675" s="53"/>
      <c r="I675" s="53"/>
      <c r="J675" s="53"/>
      <c r="K675" s="53"/>
      <c r="L675" s="53"/>
    </row>
    <row r="676">
      <c r="A676" s="53">
        <v>28.0</v>
      </c>
      <c r="B676" s="156"/>
      <c r="C676" s="53"/>
      <c r="D676" s="53"/>
      <c r="E676" s="53"/>
      <c r="F676" s="53"/>
      <c r="G676" s="53"/>
      <c r="H676" s="53"/>
      <c r="I676" s="53"/>
      <c r="J676" s="53"/>
      <c r="K676" s="53"/>
      <c r="L676" s="53"/>
    </row>
    <row r="677">
      <c r="A677" s="53">
        <v>84.0</v>
      </c>
      <c r="B677" s="156"/>
      <c r="C677" s="53"/>
      <c r="D677" s="53"/>
      <c r="E677" s="53"/>
      <c r="F677" s="53"/>
      <c r="G677" s="53"/>
      <c r="H677" s="53"/>
      <c r="I677" s="53"/>
      <c r="J677" s="53"/>
      <c r="K677" s="53"/>
      <c r="L677" s="53"/>
    </row>
    <row r="678">
      <c r="A678" s="53">
        <v>68.0</v>
      </c>
      <c r="B678" s="156"/>
      <c r="C678" s="53"/>
      <c r="D678" s="53"/>
      <c r="E678" s="53"/>
      <c r="F678" s="53"/>
      <c r="G678" s="53"/>
      <c r="H678" s="53"/>
      <c r="I678" s="53"/>
      <c r="J678" s="53"/>
      <c r="K678" s="53"/>
      <c r="L678" s="53"/>
    </row>
    <row r="679">
      <c r="A679" s="53">
        <v>64.0</v>
      </c>
      <c r="B679" s="156"/>
      <c r="C679" s="53"/>
      <c r="D679" s="53"/>
      <c r="E679" s="53"/>
      <c r="F679" s="53"/>
      <c r="G679" s="53"/>
      <c r="H679" s="53"/>
      <c r="I679" s="53"/>
      <c r="J679" s="53"/>
      <c r="K679" s="53"/>
      <c r="L679" s="53"/>
    </row>
    <row r="680">
      <c r="A680" s="53">
        <v>77.0</v>
      </c>
      <c r="B680" s="156"/>
      <c r="C680" s="53"/>
      <c r="D680" s="53"/>
      <c r="E680" s="53"/>
      <c r="F680" s="53"/>
      <c r="G680" s="53"/>
      <c r="H680" s="53"/>
      <c r="I680" s="53"/>
      <c r="J680" s="53"/>
      <c r="K680" s="53"/>
      <c r="L680" s="53"/>
    </row>
    <row r="681">
      <c r="A681" s="53">
        <v>64.0</v>
      </c>
      <c r="B681" s="156"/>
      <c r="C681" s="53"/>
      <c r="D681" s="53"/>
      <c r="E681" s="53"/>
      <c r="F681" s="53"/>
      <c r="G681" s="53"/>
      <c r="H681" s="53"/>
      <c r="I681" s="53"/>
      <c r="J681" s="53"/>
      <c r="K681" s="53"/>
      <c r="L681" s="53"/>
    </row>
    <row r="682">
      <c r="A682" s="53">
        <v>43.0</v>
      </c>
      <c r="B682" s="156"/>
      <c r="C682" s="53"/>
      <c r="D682" s="53"/>
      <c r="E682" s="53"/>
      <c r="F682" s="53"/>
      <c r="G682" s="53"/>
      <c r="H682" s="53"/>
      <c r="I682" s="53"/>
      <c r="J682" s="53"/>
      <c r="K682" s="53"/>
      <c r="L682" s="53"/>
    </row>
    <row r="683">
      <c r="A683" s="53">
        <v>58.0</v>
      </c>
      <c r="B683" s="156"/>
      <c r="C683" s="53"/>
      <c r="D683" s="53"/>
      <c r="E683" s="53"/>
      <c r="F683" s="53"/>
      <c r="G683" s="53"/>
      <c r="H683" s="53"/>
      <c r="I683" s="53"/>
      <c r="J683" s="53"/>
      <c r="K683" s="53"/>
      <c r="L683" s="53"/>
    </row>
    <row r="684">
      <c r="A684" s="53">
        <v>87.0</v>
      </c>
      <c r="B684" s="156"/>
      <c r="C684" s="53"/>
      <c r="D684" s="53"/>
      <c r="E684" s="53"/>
      <c r="F684" s="53"/>
      <c r="G684" s="53"/>
      <c r="H684" s="53"/>
      <c r="I684" s="53"/>
      <c r="J684" s="53"/>
      <c r="K684" s="53"/>
      <c r="L684" s="53"/>
    </row>
    <row r="685">
      <c r="A685" s="53">
        <v>77.0</v>
      </c>
      <c r="B685" s="156"/>
      <c r="C685" s="53"/>
      <c r="D685" s="53"/>
      <c r="E685" s="53"/>
      <c r="F685" s="53"/>
      <c r="G685" s="53"/>
      <c r="H685" s="53"/>
      <c r="I685" s="53"/>
      <c r="J685" s="53"/>
      <c r="K685" s="53"/>
      <c r="L685" s="53"/>
    </row>
    <row r="686">
      <c r="A686" s="53">
        <v>65.0</v>
      </c>
      <c r="B686" s="156"/>
      <c r="C686" s="53"/>
      <c r="D686" s="53"/>
      <c r="E686" s="53"/>
      <c r="F686" s="53"/>
      <c r="G686" s="53"/>
      <c r="H686" s="53"/>
      <c r="I686" s="53"/>
      <c r="J686" s="53"/>
      <c r="K686" s="53"/>
      <c r="L686" s="53"/>
    </row>
    <row r="687">
      <c r="A687" s="53">
        <v>45.0</v>
      </c>
      <c r="B687" s="156"/>
      <c r="C687" s="53"/>
      <c r="D687" s="53"/>
      <c r="E687" s="53"/>
      <c r="F687" s="53"/>
      <c r="G687" s="53"/>
      <c r="H687" s="53"/>
      <c r="I687" s="53"/>
      <c r="J687" s="53"/>
      <c r="K687" s="53"/>
      <c r="L687" s="53"/>
    </row>
    <row r="688">
      <c r="A688" s="53">
        <v>25.0</v>
      </c>
      <c r="B688" s="156"/>
      <c r="C688" s="53"/>
      <c r="D688" s="53"/>
      <c r="E688" s="53"/>
      <c r="F688" s="53"/>
      <c r="G688" s="53"/>
      <c r="H688" s="53"/>
      <c r="I688" s="53"/>
      <c r="J688" s="53"/>
      <c r="K688" s="53"/>
      <c r="L688" s="53"/>
    </row>
    <row r="689">
      <c r="A689" s="53">
        <v>26.0</v>
      </c>
      <c r="B689" s="156"/>
      <c r="C689" s="53"/>
      <c r="D689" s="53"/>
      <c r="E689" s="53"/>
      <c r="F689" s="53"/>
      <c r="G689" s="53"/>
      <c r="H689" s="53"/>
      <c r="I689" s="53"/>
      <c r="J689" s="53"/>
      <c r="K689" s="53"/>
      <c r="L689" s="53"/>
    </row>
    <row r="690">
      <c r="A690" s="53">
        <v>82.0</v>
      </c>
      <c r="B690" s="156"/>
      <c r="C690" s="53"/>
      <c r="D690" s="53"/>
      <c r="E690" s="53"/>
      <c r="F690" s="53"/>
      <c r="G690" s="53"/>
      <c r="H690" s="53"/>
      <c r="I690" s="53"/>
      <c r="J690" s="53"/>
      <c r="K690" s="53"/>
      <c r="L690" s="53"/>
    </row>
    <row r="691">
      <c r="A691" s="53">
        <v>60.0</v>
      </c>
      <c r="B691" s="156"/>
      <c r="C691" s="53"/>
      <c r="D691" s="53"/>
      <c r="E691" s="53"/>
      <c r="F691" s="53"/>
      <c r="G691" s="53"/>
      <c r="H691" s="53"/>
      <c r="I691" s="53"/>
      <c r="J691" s="53"/>
      <c r="K691" s="53"/>
      <c r="L691" s="53"/>
    </row>
    <row r="692">
      <c r="A692" s="53">
        <v>26.0</v>
      </c>
      <c r="B692" s="156"/>
      <c r="C692" s="53"/>
      <c r="D692" s="53"/>
      <c r="E692" s="53"/>
      <c r="F692" s="53"/>
      <c r="G692" s="53"/>
      <c r="H692" s="53"/>
      <c r="I692" s="53"/>
      <c r="J692" s="53"/>
      <c r="K692" s="53"/>
      <c r="L692" s="53"/>
    </row>
    <row r="693">
      <c r="A693" s="53">
        <v>70.0</v>
      </c>
      <c r="B693" s="156"/>
      <c r="C693" s="53"/>
      <c r="D693" s="53"/>
      <c r="E693" s="53"/>
      <c r="F693" s="53"/>
      <c r="G693" s="53"/>
      <c r="H693" s="53"/>
      <c r="I693" s="53"/>
      <c r="J693" s="53"/>
      <c r="K693" s="53"/>
      <c r="L693" s="53"/>
    </row>
    <row r="694">
      <c r="A694" s="53">
        <v>52.0</v>
      </c>
      <c r="B694" s="156"/>
      <c r="C694" s="53"/>
      <c r="D694" s="53"/>
      <c r="E694" s="53"/>
      <c r="F694" s="53"/>
      <c r="G694" s="53"/>
      <c r="H694" s="53"/>
      <c r="I694" s="53"/>
      <c r="J694" s="53"/>
      <c r="K694" s="53"/>
      <c r="L694" s="53"/>
    </row>
    <row r="695">
      <c r="A695" s="53">
        <v>25.0</v>
      </c>
      <c r="B695" s="156"/>
      <c r="C695" s="53"/>
      <c r="D695" s="53"/>
      <c r="E695" s="53"/>
      <c r="F695" s="53"/>
      <c r="G695" s="53"/>
      <c r="H695" s="53"/>
      <c r="I695" s="53"/>
      <c r="J695" s="53"/>
      <c r="K695" s="53"/>
      <c r="L695" s="53"/>
    </row>
    <row r="696">
      <c r="A696" s="53">
        <v>66.0</v>
      </c>
      <c r="B696" s="156"/>
      <c r="C696" s="53"/>
      <c r="D696" s="53"/>
      <c r="E696" s="53"/>
      <c r="F696" s="53"/>
      <c r="G696" s="53"/>
      <c r="H696" s="53"/>
      <c r="I696" s="53"/>
      <c r="J696" s="53"/>
      <c r="K696" s="53"/>
      <c r="L696" s="53"/>
    </row>
    <row r="697">
      <c r="A697" s="53">
        <v>70.0</v>
      </c>
      <c r="B697" s="156"/>
      <c r="C697" s="53"/>
      <c r="D697" s="53"/>
      <c r="E697" s="53"/>
      <c r="F697" s="53"/>
      <c r="G697" s="53"/>
      <c r="H697" s="53"/>
      <c r="I697" s="53"/>
      <c r="J697" s="53"/>
      <c r="K697" s="53"/>
      <c r="L697" s="53"/>
    </row>
    <row r="698">
      <c r="A698" s="53">
        <v>55.0</v>
      </c>
      <c r="B698" s="156"/>
      <c r="C698" s="53"/>
      <c r="D698" s="53"/>
      <c r="E698" s="53"/>
      <c r="F698" s="53"/>
      <c r="G698" s="53"/>
      <c r="H698" s="53"/>
      <c r="I698" s="53"/>
      <c r="J698" s="53"/>
      <c r="K698" s="53"/>
      <c r="L698" s="53"/>
    </row>
    <row r="699">
      <c r="A699" s="53">
        <v>74.0</v>
      </c>
      <c r="B699" s="156"/>
      <c r="C699" s="53"/>
      <c r="D699" s="53"/>
      <c r="E699" s="53"/>
      <c r="F699" s="53"/>
      <c r="G699" s="53"/>
      <c r="H699" s="53"/>
      <c r="I699" s="53"/>
      <c r="J699" s="53"/>
      <c r="K699" s="53"/>
      <c r="L699" s="53"/>
    </row>
    <row r="700">
      <c r="A700" s="53">
        <v>50.0</v>
      </c>
      <c r="B700" s="156"/>
      <c r="C700" s="53"/>
      <c r="D700" s="53"/>
      <c r="E700" s="53"/>
      <c r="F700" s="53"/>
      <c r="G700" s="53"/>
      <c r="H700" s="53"/>
      <c r="I700" s="53"/>
      <c r="J700" s="53"/>
      <c r="K700" s="53"/>
      <c r="L700" s="53"/>
    </row>
    <row r="701">
      <c r="A701" s="53">
        <v>94.0</v>
      </c>
      <c r="B701" s="156"/>
      <c r="C701" s="53"/>
      <c r="D701" s="53"/>
      <c r="E701" s="53"/>
      <c r="F701" s="53"/>
      <c r="G701" s="53"/>
      <c r="H701" s="53"/>
      <c r="I701" s="53"/>
      <c r="J701" s="53"/>
      <c r="K701" s="53"/>
      <c r="L701" s="53"/>
    </row>
    <row r="702">
      <c r="A702" s="53">
        <v>72.0</v>
      </c>
      <c r="B702" s="156"/>
      <c r="C702" s="53"/>
      <c r="D702" s="53"/>
      <c r="E702" s="53"/>
      <c r="F702" s="53"/>
      <c r="G702" s="53"/>
      <c r="H702" s="53"/>
      <c r="I702" s="53"/>
      <c r="J702" s="53"/>
      <c r="K702" s="53"/>
      <c r="L702" s="53"/>
    </row>
    <row r="703">
      <c r="A703" s="53">
        <v>38.0</v>
      </c>
      <c r="B703" s="156"/>
      <c r="C703" s="53"/>
      <c r="D703" s="53"/>
      <c r="E703" s="53"/>
      <c r="F703" s="53"/>
      <c r="G703" s="53"/>
      <c r="H703" s="53"/>
      <c r="I703" s="53"/>
      <c r="J703" s="53"/>
      <c r="K703" s="53"/>
      <c r="L703" s="53"/>
    </row>
    <row r="704">
      <c r="A704" s="53">
        <v>81.0</v>
      </c>
      <c r="B704" s="156"/>
      <c r="C704" s="53"/>
      <c r="D704" s="53"/>
      <c r="E704" s="53"/>
      <c r="F704" s="53"/>
      <c r="G704" s="53"/>
      <c r="H704" s="53"/>
      <c r="I704" s="53"/>
      <c r="J704" s="53"/>
      <c r="K704" s="53"/>
      <c r="L704" s="53"/>
    </row>
    <row r="705">
      <c r="A705" s="53">
        <v>30.0</v>
      </c>
      <c r="B705" s="156"/>
      <c r="C705" s="53"/>
      <c r="D705" s="53"/>
      <c r="E705" s="53"/>
      <c r="F705" s="53"/>
      <c r="G705" s="53"/>
      <c r="H705" s="53"/>
      <c r="I705" s="53"/>
      <c r="J705" s="53"/>
      <c r="K705" s="53"/>
      <c r="L705" s="53"/>
    </row>
    <row r="706">
      <c r="A706" s="53">
        <v>65.0</v>
      </c>
      <c r="B706" s="156"/>
      <c r="C706" s="53"/>
      <c r="D706" s="53"/>
      <c r="E706" s="53"/>
      <c r="F706" s="53"/>
      <c r="G706" s="53"/>
      <c r="H706" s="53"/>
      <c r="I706" s="53"/>
      <c r="J706" s="53"/>
      <c r="K706" s="53"/>
      <c r="L706" s="53"/>
    </row>
    <row r="707">
      <c r="A707" s="53">
        <v>58.0</v>
      </c>
      <c r="B707" s="156"/>
      <c r="C707" s="53"/>
      <c r="D707" s="53"/>
      <c r="E707" s="53"/>
      <c r="F707" s="53"/>
      <c r="G707" s="53"/>
      <c r="H707" s="53"/>
      <c r="I707" s="53"/>
      <c r="J707" s="53"/>
      <c r="K707" s="53"/>
      <c r="L707" s="53"/>
    </row>
    <row r="708">
      <c r="A708" s="53">
        <v>91.0</v>
      </c>
      <c r="B708" s="156"/>
      <c r="C708" s="53"/>
      <c r="D708" s="53"/>
      <c r="E708" s="53"/>
      <c r="F708" s="53"/>
      <c r="G708" s="53"/>
      <c r="H708" s="53"/>
      <c r="I708" s="53"/>
      <c r="J708" s="53"/>
      <c r="K708" s="53"/>
      <c r="L708" s="53"/>
    </row>
    <row r="709">
      <c r="A709" s="53">
        <v>87.0</v>
      </c>
      <c r="B709" s="156"/>
      <c r="C709" s="53"/>
      <c r="D709" s="53"/>
      <c r="E709" s="53"/>
      <c r="F709" s="53"/>
      <c r="G709" s="53"/>
      <c r="H709" s="53"/>
      <c r="I709" s="53"/>
      <c r="J709" s="53"/>
      <c r="K709" s="53"/>
      <c r="L709" s="53"/>
    </row>
    <row r="710">
      <c r="A710" s="53">
        <v>72.0</v>
      </c>
      <c r="B710" s="156"/>
      <c r="C710" s="53"/>
      <c r="D710" s="53"/>
      <c r="E710" s="53"/>
      <c r="F710" s="53"/>
      <c r="G710" s="53"/>
      <c r="H710" s="53"/>
      <c r="I710" s="53"/>
      <c r="J710" s="53"/>
      <c r="K710" s="53"/>
      <c r="L710" s="53"/>
    </row>
    <row r="711">
      <c r="A711" s="53">
        <v>30.0</v>
      </c>
      <c r="B711" s="156"/>
      <c r="C711" s="53"/>
      <c r="D711" s="53"/>
      <c r="E711" s="53"/>
      <c r="F711" s="53"/>
      <c r="G711" s="53"/>
      <c r="H711" s="53"/>
      <c r="I711" s="53"/>
      <c r="J711" s="53"/>
      <c r="K711" s="53"/>
      <c r="L711" s="53"/>
    </row>
    <row r="712">
      <c r="A712" s="53">
        <v>55.0</v>
      </c>
      <c r="B712" s="156"/>
      <c r="C712" s="53"/>
      <c r="D712" s="53"/>
      <c r="E712" s="53"/>
      <c r="F712" s="53"/>
      <c r="G712" s="53"/>
      <c r="H712" s="53"/>
      <c r="I712" s="53"/>
      <c r="J712" s="53"/>
      <c r="K712" s="53"/>
      <c r="L712" s="53"/>
    </row>
    <row r="713">
      <c r="A713" s="53">
        <v>87.0</v>
      </c>
      <c r="B713" s="156"/>
      <c r="C713" s="53"/>
      <c r="D713" s="53"/>
      <c r="E713" s="53"/>
      <c r="F713" s="53"/>
      <c r="G713" s="53"/>
      <c r="H713" s="53"/>
      <c r="I713" s="53"/>
      <c r="J713" s="53"/>
      <c r="K713" s="53"/>
      <c r="L713" s="53"/>
    </row>
    <row r="714">
      <c r="A714" s="53">
        <v>72.0</v>
      </c>
      <c r="B714" s="156"/>
      <c r="C714" s="53"/>
      <c r="D714" s="53"/>
      <c r="E714" s="53"/>
      <c r="F714" s="53"/>
      <c r="G714" s="53"/>
      <c r="H714" s="53"/>
      <c r="I714" s="53"/>
      <c r="J714" s="53"/>
      <c r="K714" s="53"/>
      <c r="L714" s="53"/>
    </row>
    <row r="715">
      <c r="A715" s="53">
        <v>84.0</v>
      </c>
      <c r="B715" s="156"/>
      <c r="C715" s="53"/>
      <c r="D715" s="53"/>
      <c r="E715" s="53"/>
      <c r="F715" s="53"/>
      <c r="G715" s="53"/>
      <c r="H715" s="53"/>
      <c r="I715" s="53"/>
      <c r="J715" s="53"/>
      <c r="K715" s="53"/>
      <c r="L715" s="53"/>
    </row>
    <row r="716">
      <c r="A716" s="53">
        <v>89.0</v>
      </c>
      <c r="B716" s="156"/>
      <c r="C716" s="53"/>
      <c r="D716" s="53"/>
      <c r="E716" s="53"/>
      <c r="F716" s="53"/>
      <c r="G716" s="53"/>
      <c r="H716" s="53"/>
      <c r="I716" s="53"/>
      <c r="J716" s="53"/>
      <c r="K716" s="53"/>
      <c r="L716" s="53"/>
    </row>
    <row r="717">
      <c r="A717" s="53">
        <v>52.0</v>
      </c>
      <c r="B717" s="156"/>
      <c r="C717" s="53"/>
      <c r="D717" s="53"/>
      <c r="E717" s="53"/>
      <c r="F717" s="53"/>
      <c r="G717" s="53"/>
      <c r="H717" s="53"/>
      <c r="I717" s="53"/>
      <c r="J717" s="53"/>
      <c r="K717" s="53"/>
      <c r="L717" s="53"/>
    </row>
    <row r="718">
      <c r="A718" s="53">
        <v>52.0</v>
      </c>
      <c r="B718" s="156"/>
      <c r="C718" s="53"/>
      <c r="D718" s="53"/>
      <c r="E718" s="53"/>
      <c r="F718" s="53"/>
      <c r="G718" s="53"/>
      <c r="H718" s="53"/>
      <c r="I718" s="53"/>
      <c r="J718" s="53"/>
      <c r="K718" s="53"/>
      <c r="L718" s="53"/>
    </row>
    <row r="719">
      <c r="A719" s="53">
        <v>25.0</v>
      </c>
      <c r="B719" s="156"/>
      <c r="C719" s="53"/>
      <c r="D719" s="53"/>
      <c r="E719" s="53"/>
      <c r="F719" s="53"/>
      <c r="G719" s="53"/>
      <c r="H719" s="53"/>
      <c r="I719" s="53"/>
      <c r="J719" s="53"/>
      <c r="K719" s="53"/>
      <c r="L719" s="53"/>
    </row>
    <row r="720">
      <c r="A720" s="53">
        <v>84.0</v>
      </c>
      <c r="B720" s="156"/>
      <c r="C720" s="53"/>
      <c r="D720" s="53"/>
      <c r="E720" s="53"/>
      <c r="F720" s="53"/>
      <c r="G720" s="53"/>
      <c r="H720" s="53"/>
      <c r="I720" s="53"/>
      <c r="J720" s="53"/>
      <c r="K720" s="53"/>
      <c r="L720" s="53"/>
    </row>
    <row r="721">
      <c r="A721" s="53">
        <v>65.0</v>
      </c>
      <c r="B721" s="156"/>
      <c r="C721" s="53"/>
      <c r="D721" s="53"/>
      <c r="E721" s="53"/>
      <c r="F721" s="53"/>
      <c r="G721" s="53"/>
      <c r="H721" s="53"/>
      <c r="I721" s="53"/>
      <c r="J721" s="53"/>
      <c r="K721" s="53"/>
      <c r="L721" s="53"/>
    </row>
    <row r="722">
      <c r="A722" s="53">
        <v>77.0</v>
      </c>
      <c r="B722" s="156"/>
      <c r="C722" s="53"/>
      <c r="D722" s="53"/>
      <c r="E722" s="53"/>
      <c r="F722" s="53"/>
      <c r="G722" s="53"/>
      <c r="H722" s="53"/>
      <c r="I722" s="53"/>
      <c r="J722" s="53"/>
      <c r="K722" s="53"/>
      <c r="L722" s="53"/>
    </row>
    <row r="723">
      <c r="A723" s="53">
        <v>55.0</v>
      </c>
      <c r="B723" s="156"/>
      <c r="C723" s="53"/>
      <c r="D723" s="53"/>
      <c r="E723" s="53"/>
      <c r="F723" s="53"/>
      <c r="G723" s="53"/>
      <c r="H723" s="53"/>
      <c r="I723" s="53"/>
      <c r="J723" s="53"/>
      <c r="K723" s="53"/>
      <c r="L723" s="53"/>
    </row>
    <row r="724">
      <c r="A724" s="53">
        <v>25.0</v>
      </c>
      <c r="B724" s="156"/>
      <c r="C724" s="53"/>
      <c r="D724" s="53"/>
      <c r="E724" s="53"/>
      <c r="F724" s="53"/>
      <c r="G724" s="53"/>
      <c r="H724" s="53"/>
      <c r="I724" s="53"/>
      <c r="J724" s="53"/>
      <c r="K724" s="53"/>
      <c r="L724" s="53"/>
    </row>
    <row r="725">
      <c r="A725" s="53">
        <v>62.0</v>
      </c>
      <c r="B725" s="156"/>
      <c r="C725" s="53"/>
      <c r="D725" s="53"/>
      <c r="E725" s="53"/>
      <c r="F725" s="53"/>
      <c r="G725" s="53"/>
      <c r="H725" s="53"/>
      <c r="I725" s="53"/>
      <c r="J725" s="53"/>
      <c r="K725" s="53"/>
      <c r="L725" s="53"/>
    </row>
    <row r="726">
      <c r="A726" s="53">
        <v>78.0</v>
      </c>
      <c r="B726" s="156"/>
      <c r="C726" s="53"/>
      <c r="D726" s="53"/>
      <c r="E726" s="53"/>
      <c r="F726" s="53"/>
      <c r="G726" s="53"/>
      <c r="H726" s="53"/>
      <c r="I726" s="53"/>
      <c r="J726" s="53"/>
      <c r="K726" s="53"/>
      <c r="L726" s="53"/>
    </row>
    <row r="727">
      <c r="A727" s="53">
        <v>25.0</v>
      </c>
      <c r="B727" s="156"/>
      <c r="C727" s="53"/>
      <c r="D727" s="53"/>
      <c r="E727" s="53"/>
      <c r="F727" s="53"/>
      <c r="G727" s="53"/>
      <c r="H727" s="53"/>
      <c r="I727" s="53"/>
      <c r="J727" s="53"/>
      <c r="K727" s="53"/>
      <c r="L727" s="53"/>
    </row>
    <row r="728">
      <c r="A728" s="53">
        <v>25.0</v>
      </c>
      <c r="B728" s="156"/>
      <c r="C728" s="53"/>
      <c r="D728" s="53"/>
      <c r="E728" s="53"/>
      <c r="F728" s="53"/>
      <c r="G728" s="53"/>
      <c r="H728" s="53"/>
      <c r="I728" s="53"/>
      <c r="J728" s="53"/>
      <c r="K728" s="53"/>
      <c r="L728" s="53"/>
    </row>
    <row r="729">
      <c r="A729" s="53">
        <v>52.0</v>
      </c>
      <c r="B729" s="156"/>
      <c r="C729" s="53"/>
      <c r="D729" s="53"/>
      <c r="E729" s="53"/>
      <c r="F729" s="53"/>
      <c r="G729" s="53"/>
      <c r="H729" s="53"/>
      <c r="I729" s="53"/>
      <c r="J729" s="53"/>
      <c r="K729" s="53"/>
      <c r="L729" s="53"/>
    </row>
    <row r="730">
      <c r="A730" s="53">
        <v>58.0</v>
      </c>
      <c r="B730" s="156"/>
      <c r="C730" s="53"/>
      <c r="D730" s="53"/>
      <c r="E730" s="53"/>
      <c r="F730" s="53"/>
      <c r="G730" s="53"/>
      <c r="H730" s="53"/>
      <c r="I730" s="53"/>
      <c r="J730" s="53"/>
      <c r="K730" s="53"/>
      <c r="L730" s="53"/>
    </row>
    <row r="731">
      <c r="A731" s="53">
        <v>25.0</v>
      </c>
      <c r="B731" s="156"/>
      <c r="C731" s="53"/>
      <c r="D731" s="53"/>
      <c r="E731" s="53"/>
      <c r="F731" s="53"/>
      <c r="G731" s="53"/>
      <c r="H731" s="53"/>
      <c r="I731" s="53"/>
      <c r="J731" s="53"/>
      <c r="K731" s="53"/>
      <c r="L731" s="53"/>
    </row>
    <row r="732">
      <c r="A732" s="53">
        <v>82.0</v>
      </c>
      <c r="B732" s="156"/>
      <c r="C732" s="53"/>
      <c r="D732" s="53"/>
      <c r="E732" s="53"/>
      <c r="F732" s="53"/>
      <c r="G732" s="53"/>
      <c r="H732" s="53"/>
      <c r="I732" s="53"/>
      <c r="J732" s="53"/>
      <c r="K732" s="53"/>
      <c r="L732" s="53"/>
    </row>
    <row r="733">
      <c r="A733" s="53">
        <v>94.0</v>
      </c>
      <c r="B733" s="156"/>
      <c r="C733" s="53"/>
      <c r="D733" s="53"/>
      <c r="E733" s="53"/>
      <c r="F733" s="53"/>
      <c r="G733" s="53"/>
      <c r="H733" s="53"/>
      <c r="I733" s="53"/>
      <c r="J733" s="53"/>
      <c r="K733" s="53"/>
      <c r="L733" s="53"/>
    </row>
    <row r="734">
      <c r="A734" s="53">
        <v>62.0</v>
      </c>
      <c r="B734" s="156"/>
      <c r="C734" s="53"/>
      <c r="D734" s="53"/>
      <c r="E734" s="53"/>
      <c r="F734" s="53"/>
      <c r="G734" s="53"/>
      <c r="H734" s="53"/>
      <c r="I734" s="53"/>
      <c r="J734" s="53"/>
      <c r="K734" s="53"/>
      <c r="L734" s="53"/>
    </row>
    <row r="735">
      <c r="A735" s="53">
        <v>55.0</v>
      </c>
      <c r="B735" s="156"/>
      <c r="C735" s="53"/>
      <c r="D735" s="53"/>
      <c r="E735" s="53"/>
      <c r="F735" s="53"/>
      <c r="G735" s="53"/>
      <c r="H735" s="53"/>
      <c r="I735" s="53"/>
      <c r="J735" s="53"/>
      <c r="K735" s="53"/>
      <c r="L735" s="53"/>
    </row>
    <row r="736">
      <c r="A736" s="53">
        <v>55.0</v>
      </c>
      <c r="B736" s="156"/>
      <c r="C736" s="53"/>
      <c r="D736" s="53"/>
      <c r="E736" s="53"/>
      <c r="F736" s="53"/>
      <c r="G736" s="53"/>
      <c r="H736" s="53"/>
      <c r="I736" s="53"/>
      <c r="J736" s="53"/>
      <c r="K736" s="53"/>
      <c r="L736" s="53"/>
    </row>
    <row r="737">
      <c r="A737" s="53">
        <v>25.0</v>
      </c>
      <c r="B737" s="156"/>
      <c r="C737" s="53"/>
      <c r="D737" s="53"/>
      <c r="E737" s="53"/>
      <c r="F737" s="53"/>
      <c r="G737" s="53"/>
      <c r="H737" s="53"/>
      <c r="I737" s="53"/>
      <c r="J737" s="53"/>
      <c r="K737" s="53"/>
      <c r="L737" s="53"/>
    </row>
    <row r="738">
      <c r="A738" s="53">
        <v>95.0</v>
      </c>
      <c r="B738" s="156"/>
      <c r="C738" s="53"/>
      <c r="D738" s="53"/>
      <c r="E738" s="53"/>
      <c r="F738" s="53"/>
      <c r="G738" s="53"/>
      <c r="H738" s="53"/>
      <c r="I738" s="53"/>
      <c r="J738" s="53"/>
      <c r="K738" s="53"/>
      <c r="L738" s="53"/>
    </row>
    <row r="739">
      <c r="A739" s="53">
        <v>46.0</v>
      </c>
      <c r="B739" s="156"/>
      <c r="C739" s="53"/>
      <c r="D739" s="53"/>
      <c r="E739" s="53"/>
      <c r="F739" s="53"/>
      <c r="G739" s="53"/>
      <c r="H739" s="53"/>
      <c r="I739" s="53"/>
      <c r="J739" s="53"/>
      <c r="K739" s="53"/>
      <c r="L739" s="53"/>
    </row>
    <row r="740">
      <c r="A740" s="53">
        <v>87.0</v>
      </c>
      <c r="B740" s="156"/>
      <c r="C740" s="53"/>
      <c r="D740" s="53"/>
      <c r="E740" s="53"/>
      <c r="F740" s="53"/>
      <c r="G740" s="53"/>
      <c r="H740" s="53"/>
      <c r="I740" s="53"/>
      <c r="J740" s="53"/>
      <c r="K740" s="53"/>
      <c r="L740" s="53"/>
    </row>
    <row r="741">
      <c r="A741" s="53">
        <v>48.0</v>
      </c>
      <c r="B741" s="156"/>
      <c r="C741" s="53"/>
      <c r="D741" s="53"/>
      <c r="E741" s="53"/>
      <c r="F741" s="53"/>
      <c r="G741" s="53"/>
      <c r="H741" s="53"/>
      <c r="I741" s="53"/>
      <c r="J741" s="53"/>
      <c r="K741" s="53"/>
      <c r="L741" s="53"/>
    </row>
    <row r="742">
      <c r="A742" s="53">
        <v>25.0</v>
      </c>
      <c r="B742" s="156"/>
      <c r="C742" s="53"/>
      <c r="D742" s="53"/>
      <c r="E742" s="53"/>
      <c r="F742" s="53"/>
      <c r="G742" s="53"/>
      <c r="H742" s="53"/>
      <c r="I742" s="53"/>
      <c r="J742" s="53"/>
      <c r="K742" s="53"/>
      <c r="L742" s="53"/>
    </row>
    <row r="743">
      <c r="A743" s="53">
        <v>80.0</v>
      </c>
      <c r="B743" s="156"/>
      <c r="C743" s="53"/>
      <c r="D743" s="53"/>
      <c r="E743" s="53"/>
      <c r="F743" s="53"/>
      <c r="G743" s="53"/>
      <c r="H743" s="53"/>
      <c r="I743" s="53"/>
      <c r="J743" s="53"/>
      <c r="K743" s="53"/>
      <c r="L743" s="53"/>
    </row>
    <row r="744">
      <c r="A744" s="53">
        <v>80.0</v>
      </c>
      <c r="B744" s="156"/>
      <c r="C744" s="53"/>
      <c r="D744" s="53"/>
      <c r="E744" s="53"/>
      <c r="F744" s="53"/>
      <c r="G744" s="53"/>
      <c r="H744" s="53"/>
      <c r="I744" s="53"/>
      <c r="J744" s="53"/>
      <c r="K744" s="53"/>
      <c r="L744" s="53"/>
    </row>
    <row r="745">
      <c r="A745" s="53">
        <v>93.0</v>
      </c>
      <c r="B745" s="156"/>
      <c r="C745" s="53"/>
      <c r="D745" s="53"/>
      <c r="E745" s="53"/>
      <c r="F745" s="53"/>
      <c r="G745" s="53"/>
      <c r="H745" s="53"/>
      <c r="I745" s="53"/>
      <c r="J745" s="53"/>
      <c r="K745" s="53"/>
      <c r="L745" s="53"/>
    </row>
    <row r="746">
      <c r="A746" s="53">
        <v>45.0</v>
      </c>
      <c r="B746" s="156"/>
      <c r="C746" s="53"/>
      <c r="D746" s="53"/>
      <c r="E746" s="53"/>
      <c r="F746" s="53"/>
      <c r="G746" s="53"/>
      <c r="H746" s="53"/>
      <c r="I746" s="53"/>
      <c r="J746" s="53"/>
      <c r="K746" s="53"/>
      <c r="L746" s="53"/>
    </row>
    <row r="747">
      <c r="A747" s="53">
        <v>45.0</v>
      </c>
      <c r="B747" s="156"/>
      <c r="C747" s="53"/>
      <c r="D747" s="53"/>
      <c r="E747" s="53"/>
      <c r="F747" s="53"/>
      <c r="G747" s="53"/>
      <c r="H747" s="53"/>
      <c r="I747" s="53"/>
      <c r="J747" s="53"/>
      <c r="K747" s="53"/>
      <c r="L747" s="53"/>
    </row>
    <row r="748">
      <c r="A748" s="53">
        <v>26.0</v>
      </c>
      <c r="B748" s="156"/>
      <c r="C748" s="53"/>
      <c r="D748" s="53"/>
      <c r="E748" s="53"/>
      <c r="F748" s="53"/>
      <c r="G748" s="53"/>
      <c r="H748" s="53"/>
      <c r="I748" s="53"/>
      <c r="J748" s="53"/>
      <c r="K748" s="53"/>
      <c r="L748" s="53"/>
    </row>
    <row r="749">
      <c r="A749" s="53">
        <v>98.0</v>
      </c>
      <c r="B749" s="156"/>
      <c r="C749" s="53"/>
      <c r="D749" s="53"/>
      <c r="E749" s="53"/>
      <c r="F749" s="53"/>
      <c r="G749" s="53"/>
      <c r="H749" s="53"/>
      <c r="I749" s="53"/>
      <c r="J749" s="53"/>
      <c r="K749" s="53"/>
      <c r="L749" s="53"/>
    </row>
    <row r="750">
      <c r="A750" s="53">
        <v>70.0</v>
      </c>
      <c r="B750" s="156"/>
      <c r="C750" s="53"/>
      <c r="D750" s="53"/>
      <c r="E750" s="53"/>
      <c r="F750" s="53"/>
      <c r="G750" s="53"/>
      <c r="H750" s="53"/>
      <c r="I750" s="53"/>
      <c r="J750" s="53"/>
      <c r="K750" s="53"/>
      <c r="L750" s="53"/>
    </row>
    <row r="751">
      <c r="A751" s="53">
        <v>68.0</v>
      </c>
      <c r="B751" s="156"/>
      <c r="C751" s="53"/>
      <c r="D751" s="53"/>
      <c r="E751" s="53"/>
      <c r="F751" s="53"/>
      <c r="G751" s="53"/>
      <c r="H751" s="53"/>
      <c r="I751" s="53"/>
      <c r="J751" s="53"/>
      <c r="K751" s="53"/>
      <c r="L751" s="53"/>
    </row>
    <row r="752">
      <c r="A752" s="53">
        <v>84.0</v>
      </c>
      <c r="B752" s="156"/>
      <c r="C752" s="53"/>
      <c r="D752" s="53"/>
      <c r="E752" s="53"/>
      <c r="F752" s="53"/>
      <c r="G752" s="53"/>
      <c r="H752" s="53"/>
      <c r="I752" s="53"/>
      <c r="J752" s="53"/>
      <c r="K752" s="53"/>
      <c r="L752" s="53"/>
    </row>
    <row r="753">
      <c r="A753" s="53">
        <v>25.0</v>
      </c>
      <c r="B753" s="156"/>
      <c r="C753" s="53"/>
      <c r="D753" s="53"/>
      <c r="E753" s="53"/>
      <c r="F753" s="53"/>
      <c r="G753" s="53"/>
      <c r="H753" s="53"/>
      <c r="I753" s="53"/>
      <c r="J753" s="53"/>
      <c r="K753" s="53"/>
      <c r="L753" s="53"/>
    </row>
    <row r="754">
      <c r="A754" s="53">
        <v>25.0</v>
      </c>
      <c r="B754" s="156"/>
      <c r="C754" s="53"/>
      <c r="D754" s="53"/>
      <c r="E754" s="53"/>
      <c r="F754" s="53"/>
      <c r="G754" s="53"/>
      <c r="H754" s="53"/>
      <c r="I754" s="53"/>
      <c r="J754" s="53"/>
      <c r="K754" s="53"/>
      <c r="L754" s="53"/>
    </row>
    <row r="755">
      <c r="A755" s="53">
        <v>58.0</v>
      </c>
      <c r="B755" s="156"/>
      <c r="C755" s="53"/>
      <c r="D755" s="53"/>
      <c r="E755" s="53"/>
      <c r="F755" s="53"/>
      <c r="G755" s="53"/>
      <c r="H755" s="53"/>
      <c r="I755" s="53"/>
      <c r="J755" s="53"/>
      <c r="K755" s="53"/>
      <c r="L755" s="53"/>
    </row>
    <row r="756">
      <c r="A756" s="53">
        <v>70.0</v>
      </c>
      <c r="B756" s="156"/>
      <c r="C756" s="53"/>
      <c r="D756" s="53"/>
      <c r="E756" s="53"/>
      <c r="F756" s="53"/>
      <c r="G756" s="53"/>
      <c r="H756" s="53"/>
      <c r="I756" s="53"/>
      <c r="J756" s="53"/>
      <c r="K756" s="53"/>
      <c r="L756" s="53"/>
    </row>
    <row r="757">
      <c r="A757" s="53">
        <v>82.0</v>
      </c>
      <c r="B757" s="156"/>
      <c r="C757" s="53"/>
      <c r="D757" s="53"/>
      <c r="E757" s="53"/>
      <c r="F757" s="53"/>
      <c r="G757" s="53"/>
      <c r="H757" s="53"/>
      <c r="I757" s="53"/>
      <c r="J757" s="53"/>
      <c r="K757" s="53"/>
      <c r="L757" s="53"/>
    </row>
    <row r="758">
      <c r="A758" s="53">
        <v>87.0</v>
      </c>
      <c r="B758" s="156"/>
      <c r="C758" s="53"/>
      <c r="D758" s="53"/>
      <c r="E758" s="53"/>
      <c r="F758" s="53"/>
      <c r="G758" s="53"/>
      <c r="H758" s="53"/>
      <c r="I758" s="53"/>
      <c r="J758" s="53"/>
      <c r="K758" s="53"/>
      <c r="L758" s="53"/>
    </row>
    <row r="759">
      <c r="A759" s="53">
        <v>50.0</v>
      </c>
      <c r="B759" s="156"/>
      <c r="C759" s="53"/>
      <c r="D759" s="53"/>
      <c r="E759" s="53"/>
      <c r="F759" s="53"/>
      <c r="G759" s="53"/>
      <c r="H759" s="53"/>
      <c r="I759" s="53"/>
      <c r="J759" s="53"/>
      <c r="K759" s="53"/>
      <c r="L759" s="53"/>
    </row>
    <row r="760">
      <c r="A760" s="53">
        <v>25.0</v>
      </c>
      <c r="B760" s="156"/>
      <c r="C760" s="53"/>
      <c r="D760" s="53"/>
      <c r="E760" s="53"/>
      <c r="F760" s="53"/>
      <c r="G760" s="53"/>
      <c r="H760" s="53"/>
      <c r="I760" s="53"/>
      <c r="J760" s="53"/>
      <c r="K760" s="53"/>
      <c r="L760" s="53"/>
    </row>
    <row r="761">
      <c r="A761" s="53">
        <v>83.0</v>
      </c>
      <c r="B761" s="156"/>
      <c r="C761" s="53"/>
      <c r="D761" s="53"/>
      <c r="E761" s="53"/>
      <c r="F761" s="53"/>
      <c r="G761" s="53"/>
      <c r="H761" s="53"/>
      <c r="I761" s="53"/>
      <c r="J761" s="53"/>
      <c r="K761" s="53"/>
      <c r="L761" s="53"/>
    </row>
    <row r="762">
      <c r="A762" s="53">
        <v>95.0</v>
      </c>
      <c r="B762" s="156"/>
      <c r="C762" s="53"/>
      <c r="D762" s="53"/>
      <c r="E762" s="53"/>
      <c r="F762" s="53"/>
      <c r="G762" s="53"/>
      <c r="H762" s="53"/>
      <c r="I762" s="53"/>
      <c r="J762" s="53"/>
      <c r="K762" s="53"/>
      <c r="L762" s="53"/>
    </row>
    <row r="763">
      <c r="A763" s="53">
        <v>37.0</v>
      </c>
      <c r="B763" s="156"/>
      <c r="C763" s="53"/>
      <c r="D763" s="53"/>
      <c r="E763" s="53"/>
      <c r="F763" s="53"/>
      <c r="G763" s="53"/>
      <c r="H763" s="53"/>
      <c r="I763" s="53"/>
      <c r="J763" s="53"/>
      <c r="K763" s="53"/>
      <c r="L763" s="53"/>
    </row>
    <row r="764">
      <c r="A764" s="53">
        <v>36.0</v>
      </c>
      <c r="B764" s="156"/>
      <c r="C764" s="53"/>
      <c r="D764" s="53"/>
      <c r="E764" s="53"/>
      <c r="F764" s="53"/>
      <c r="G764" s="53"/>
      <c r="H764" s="53"/>
      <c r="I764" s="53"/>
      <c r="J764" s="53"/>
      <c r="K764" s="53"/>
      <c r="L764" s="53"/>
    </row>
    <row r="765">
      <c r="A765" s="53">
        <v>84.0</v>
      </c>
      <c r="B765" s="156"/>
      <c r="C765" s="53"/>
      <c r="D765" s="53"/>
      <c r="E765" s="53"/>
      <c r="F765" s="53"/>
      <c r="G765" s="53"/>
      <c r="H765" s="53"/>
      <c r="I765" s="53"/>
      <c r="J765" s="53"/>
      <c r="K765" s="53"/>
      <c r="L765" s="53"/>
    </row>
    <row r="766">
      <c r="A766" s="53">
        <v>27.0</v>
      </c>
      <c r="B766" s="156"/>
      <c r="C766" s="53"/>
      <c r="D766" s="53"/>
      <c r="E766" s="53"/>
      <c r="F766" s="53"/>
      <c r="G766" s="53"/>
      <c r="H766" s="53"/>
      <c r="I766" s="53"/>
      <c r="J766" s="53"/>
      <c r="K766" s="53"/>
      <c r="L766" s="53"/>
    </row>
    <row r="767">
      <c r="A767" s="53">
        <v>25.0</v>
      </c>
      <c r="B767" s="156"/>
      <c r="C767" s="53"/>
      <c r="D767" s="53"/>
      <c r="E767" s="53"/>
      <c r="F767" s="53"/>
      <c r="G767" s="53"/>
      <c r="H767" s="53"/>
      <c r="I767" s="53"/>
      <c r="J767" s="53"/>
      <c r="K767" s="53"/>
      <c r="L767" s="53"/>
    </row>
    <row r="768">
      <c r="A768" s="53">
        <v>80.0</v>
      </c>
      <c r="B768" s="156"/>
      <c r="C768" s="53"/>
      <c r="D768" s="53"/>
      <c r="E768" s="53"/>
      <c r="F768" s="53"/>
      <c r="G768" s="53"/>
      <c r="H768" s="53"/>
      <c r="I768" s="53"/>
      <c r="J768" s="53"/>
      <c r="K768" s="53"/>
      <c r="L768" s="53"/>
    </row>
    <row r="769">
      <c r="A769" s="53">
        <v>93.0</v>
      </c>
      <c r="B769" s="156"/>
      <c r="C769" s="53"/>
      <c r="D769" s="53"/>
      <c r="E769" s="53"/>
      <c r="F769" s="53"/>
      <c r="G769" s="53"/>
      <c r="H769" s="53"/>
      <c r="I769" s="53"/>
      <c r="J769" s="53"/>
      <c r="K769" s="53"/>
      <c r="L769" s="53"/>
    </row>
    <row r="770">
      <c r="A770" s="53">
        <v>82.0</v>
      </c>
      <c r="B770" s="156"/>
      <c r="C770" s="53"/>
      <c r="D770" s="53"/>
      <c r="E770" s="53"/>
      <c r="F770" s="53"/>
      <c r="G770" s="53"/>
      <c r="H770" s="53"/>
      <c r="I770" s="53"/>
      <c r="J770" s="53"/>
      <c r="K770" s="53"/>
      <c r="L770" s="53"/>
    </row>
    <row r="771">
      <c r="A771" s="53">
        <v>53.0</v>
      </c>
      <c r="B771" s="156"/>
      <c r="C771" s="53"/>
      <c r="D771" s="53"/>
      <c r="E771" s="53"/>
      <c r="F771" s="53"/>
      <c r="G771" s="53"/>
      <c r="H771" s="53"/>
      <c r="I771" s="53"/>
      <c r="J771" s="53"/>
      <c r="K771" s="53"/>
      <c r="L771" s="53"/>
    </row>
    <row r="772">
      <c r="A772" s="53">
        <v>25.0</v>
      </c>
      <c r="B772" s="156"/>
      <c r="C772" s="53"/>
      <c r="D772" s="53"/>
      <c r="E772" s="53"/>
      <c r="F772" s="53"/>
      <c r="G772" s="53"/>
      <c r="H772" s="53"/>
      <c r="I772" s="53"/>
      <c r="J772" s="53"/>
      <c r="K772" s="53"/>
      <c r="L772" s="53"/>
    </row>
    <row r="773">
      <c r="A773" s="53">
        <v>87.0</v>
      </c>
      <c r="B773" s="156"/>
      <c r="C773" s="53"/>
      <c r="D773" s="53"/>
      <c r="E773" s="53"/>
      <c r="F773" s="53"/>
      <c r="G773" s="53"/>
      <c r="H773" s="53"/>
      <c r="I773" s="53"/>
      <c r="J773" s="53"/>
      <c r="K773" s="53"/>
      <c r="L773" s="53"/>
    </row>
    <row r="774">
      <c r="A774" s="53">
        <v>78.0</v>
      </c>
      <c r="B774" s="156"/>
      <c r="C774" s="53"/>
      <c r="D774" s="53"/>
      <c r="E774" s="53"/>
      <c r="F774" s="53"/>
      <c r="G774" s="53"/>
      <c r="H774" s="53"/>
      <c r="I774" s="53"/>
      <c r="J774" s="53"/>
      <c r="K774" s="53"/>
      <c r="L774" s="53"/>
    </row>
    <row r="775">
      <c r="A775" s="53">
        <v>83.0</v>
      </c>
      <c r="B775" s="156"/>
      <c r="C775" s="53"/>
      <c r="D775" s="53"/>
      <c r="E775" s="53"/>
      <c r="F775" s="53"/>
      <c r="G775" s="53"/>
      <c r="H775" s="53"/>
      <c r="I775" s="53"/>
      <c r="J775" s="53"/>
      <c r="K775" s="53"/>
      <c r="L775" s="53"/>
    </row>
    <row r="776">
      <c r="A776" s="53">
        <v>78.0</v>
      </c>
      <c r="B776" s="156"/>
      <c r="C776" s="53"/>
      <c r="D776" s="53"/>
      <c r="E776" s="53"/>
      <c r="F776" s="53"/>
      <c r="G776" s="53"/>
      <c r="H776" s="53"/>
      <c r="I776" s="53"/>
      <c r="J776" s="53"/>
      <c r="K776" s="53"/>
      <c r="L776" s="53"/>
    </row>
    <row r="777">
      <c r="A777" s="53">
        <v>75.0</v>
      </c>
      <c r="B777" s="156"/>
      <c r="C777" s="53"/>
      <c r="D777" s="53"/>
      <c r="E777" s="53"/>
      <c r="F777" s="53"/>
      <c r="G777" s="53"/>
      <c r="H777" s="53"/>
      <c r="I777" s="53"/>
      <c r="J777" s="53"/>
      <c r="K777" s="53"/>
      <c r="L777" s="53"/>
    </row>
    <row r="778">
      <c r="A778" s="53">
        <v>58.0</v>
      </c>
      <c r="B778" s="156"/>
      <c r="C778" s="53"/>
      <c r="D778" s="53"/>
      <c r="E778" s="53"/>
      <c r="F778" s="53"/>
      <c r="G778" s="53"/>
      <c r="H778" s="53"/>
      <c r="I778" s="53"/>
      <c r="J778" s="53"/>
      <c r="K778" s="53"/>
      <c r="L778" s="53"/>
    </row>
    <row r="779">
      <c r="A779" s="53">
        <v>52.0</v>
      </c>
      <c r="B779" s="156"/>
      <c r="C779" s="53"/>
      <c r="D779" s="53"/>
      <c r="E779" s="53"/>
      <c r="F779" s="53"/>
      <c r="G779" s="53"/>
      <c r="H779" s="53"/>
      <c r="I779" s="53"/>
      <c r="J779" s="53"/>
      <c r="K779" s="53"/>
      <c r="L779" s="53"/>
    </row>
    <row r="780">
      <c r="A780" s="53">
        <v>70.0</v>
      </c>
      <c r="B780" s="156"/>
      <c r="C780" s="53"/>
      <c r="D780" s="53"/>
      <c r="E780" s="53"/>
      <c r="F780" s="53"/>
      <c r="G780" s="53"/>
      <c r="H780" s="53"/>
      <c r="I780" s="53"/>
      <c r="J780" s="53"/>
      <c r="K780" s="53"/>
      <c r="L780" s="53"/>
    </row>
    <row r="781">
      <c r="A781" s="53">
        <v>70.0</v>
      </c>
      <c r="B781" s="156"/>
      <c r="C781" s="53"/>
      <c r="D781" s="53"/>
      <c r="E781" s="53"/>
      <c r="F781" s="53"/>
      <c r="G781" s="53"/>
      <c r="H781" s="53"/>
      <c r="I781" s="53"/>
      <c r="J781" s="53"/>
      <c r="K781" s="53"/>
      <c r="L781" s="53"/>
    </row>
    <row r="782">
      <c r="A782" s="53">
        <v>77.0</v>
      </c>
      <c r="B782" s="156"/>
      <c r="C782" s="53"/>
      <c r="D782" s="53"/>
      <c r="E782" s="53"/>
      <c r="F782" s="53"/>
      <c r="G782" s="53"/>
      <c r="H782" s="53"/>
      <c r="I782" s="53"/>
      <c r="J782" s="53"/>
      <c r="K782" s="53"/>
      <c r="L782" s="53"/>
    </row>
    <row r="783">
      <c r="A783" s="53">
        <v>53.0</v>
      </c>
      <c r="B783" s="156"/>
      <c r="C783" s="53"/>
      <c r="D783" s="53"/>
      <c r="E783" s="53"/>
      <c r="F783" s="53"/>
      <c r="G783" s="53"/>
      <c r="H783" s="53"/>
      <c r="I783" s="53"/>
      <c r="J783" s="53"/>
      <c r="K783" s="53"/>
      <c r="L783" s="53"/>
    </row>
    <row r="784">
      <c r="A784" s="53">
        <v>28.0</v>
      </c>
      <c r="B784" s="156"/>
      <c r="C784" s="53"/>
      <c r="D784" s="53"/>
      <c r="E784" s="53"/>
      <c r="F784" s="53"/>
      <c r="G784" s="53"/>
      <c r="H784" s="53"/>
      <c r="I784" s="53"/>
      <c r="J784" s="53"/>
      <c r="K784" s="53"/>
      <c r="L784" s="53"/>
    </row>
    <row r="785">
      <c r="A785" s="53">
        <v>80.0</v>
      </c>
      <c r="B785" s="156"/>
      <c r="C785" s="53"/>
      <c r="D785" s="53"/>
      <c r="E785" s="53"/>
      <c r="F785" s="53"/>
      <c r="G785" s="53"/>
      <c r="H785" s="53"/>
      <c r="I785" s="53"/>
      <c r="J785" s="53"/>
      <c r="K785" s="53"/>
      <c r="L785" s="53"/>
    </row>
    <row r="786">
      <c r="A786" s="53">
        <v>87.0</v>
      </c>
      <c r="B786" s="156"/>
      <c r="C786" s="53"/>
      <c r="D786" s="53"/>
      <c r="E786" s="53"/>
      <c r="F786" s="53"/>
      <c r="G786" s="53"/>
      <c r="H786" s="53"/>
      <c r="I786" s="53"/>
      <c r="J786" s="53"/>
      <c r="K786" s="53"/>
      <c r="L786" s="53"/>
    </row>
    <row r="787">
      <c r="A787" s="53">
        <v>37.0</v>
      </c>
      <c r="B787" s="156"/>
      <c r="C787" s="53"/>
      <c r="D787" s="53"/>
      <c r="E787" s="53"/>
      <c r="F787" s="53"/>
      <c r="G787" s="53"/>
      <c r="H787" s="53"/>
      <c r="I787" s="53"/>
      <c r="J787" s="53"/>
      <c r="K787" s="53"/>
      <c r="L787" s="53"/>
    </row>
    <row r="788">
      <c r="A788" s="53">
        <v>82.0</v>
      </c>
      <c r="B788" s="156"/>
      <c r="C788" s="53"/>
      <c r="D788" s="53"/>
      <c r="E788" s="53"/>
      <c r="F788" s="53"/>
      <c r="G788" s="53"/>
      <c r="H788" s="53"/>
      <c r="I788" s="53"/>
      <c r="J788" s="53"/>
      <c r="K788" s="53"/>
      <c r="L788" s="53"/>
    </row>
    <row r="789">
      <c r="A789" s="53">
        <v>36.0</v>
      </c>
      <c r="B789" s="156"/>
      <c r="C789" s="53"/>
      <c r="D789" s="53"/>
      <c r="E789" s="53"/>
      <c r="F789" s="53"/>
      <c r="G789" s="53"/>
      <c r="H789" s="53"/>
      <c r="I789" s="53"/>
      <c r="J789" s="53"/>
      <c r="K789" s="53"/>
      <c r="L789" s="53"/>
    </row>
    <row r="790">
      <c r="A790" s="53">
        <v>58.0</v>
      </c>
      <c r="B790" s="156"/>
      <c r="C790" s="53"/>
      <c r="D790" s="53"/>
      <c r="E790" s="53"/>
      <c r="F790" s="53"/>
      <c r="G790" s="53"/>
      <c r="H790" s="53"/>
      <c r="I790" s="53"/>
      <c r="J790" s="53"/>
      <c r="K790" s="53"/>
      <c r="L790" s="53"/>
    </row>
    <row r="791">
      <c r="A791" s="53">
        <v>25.0</v>
      </c>
      <c r="B791" s="156"/>
      <c r="C791" s="53"/>
      <c r="D791" s="53"/>
      <c r="E791" s="53"/>
      <c r="F791" s="53"/>
      <c r="G791" s="53"/>
      <c r="H791" s="53"/>
      <c r="I791" s="53"/>
      <c r="J791" s="53"/>
      <c r="K791" s="53"/>
      <c r="L791" s="53"/>
    </row>
    <row r="792">
      <c r="A792" s="53">
        <v>85.0</v>
      </c>
      <c r="B792" s="156"/>
      <c r="C792" s="53"/>
      <c r="D792" s="53"/>
      <c r="E792" s="53"/>
      <c r="F792" s="53"/>
      <c r="G792" s="53"/>
      <c r="H792" s="53"/>
      <c r="I792" s="53"/>
      <c r="J792" s="53"/>
      <c r="K792" s="53"/>
      <c r="L792" s="53"/>
    </row>
    <row r="793">
      <c r="A793" s="53">
        <v>84.0</v>
      </c>
      <c r="B793" s="156"/>
      <c r="C793" s="53"/>
      <c r="D793" s="53"/>
      <c r="E793" s="53"/>
      <c r="F793" s="53"/>
      <c r="G793" s="53"/>
      <c r="H793" s="53"/>
      <c r="I793" s="53"/>
      <c r="J793" s="53"/>
      <c r="K793" s="53"/>
      <c r="L793" s="53"/>
    </row>
    <row r="794">
      <c r="A794" s="53">
        <v>32.0</v>
      </c>
      <c r="B794" s="156"/>
      <c r="C794" s="53"/>
      <c r="D794" s="53"/>
      <c r="E794" s="53"/>
      <c r="F794" s="53"/>
      <c r="G794" s="53"/>
      <c r="H794" s="53"/>
      <c r="I794" s="53"/>
      <c r="J794" s="53"/>
      <c r="K794" s="53"/>
      <c r="L794" s="53"/>
    </row>
    <row r="795">
      <c r="A795" s="53">
        <v>45.0</v>
      </c>
      <c r="B795" s="156"/>
      <c r="C795" s="53"/>
      <c r="D795" s="53"/>
      <c r="E795" s="53"/>
      <c r="F795" s="53"/>
      <c r="G795" s="53"/>
      <c r="H795" s="53"/>
      <c r="I795" s="53"/>
      <c r="J795" s="53"/>
      <c r="K795" s="53"/>
      <c r="L795" s="53"/>
    </row>
    <row r="796">
      <c r="A796" s="53">
        <v>48.0</v>
      </c>
      <c r="B796" s="156"/>
      <c r="C796" s="53"/>
      <c r="D796" s="53"/>
      <c r="E796" s="53"/>
      <c r="F796" s="53"/>
      <c r="G796" s="53"/>
      <c r="H796" s="53"/>
      <c r="I796" s="53"/>
      <c r="J796" s="53"/>
      <c r="K796" s="53"/>
      <c r="L796" s="53"/>
    </row>
    <row r="797">
      <c r="A797" s="53">
        <v>25.0</v>
      </c>
      <c r="B797" s="156"/>
      <c r="C797" s="53"/>
      <c r="D797" s="53"/>
      <c r="E797" s="53"/>
      <c r="F797" s="53"/>
      <c r="G797" s="53"/>
      <c r="H797" s="53"/>
      <c r="I797" s="53"/>
      <c r="J797" s="53"/>
      <c r="K797" s="53"/>
      <c r="L797" s="53"/>
    </row>
    <row r="798">
      <c r="A798" s="53">
        <v>76.0</v>
      </c>
      <c r="B798" s="156"/>
      <c r="C798" s="53"/>
      <c r="D798" s="53"/>
      <c r="E798" s="53"/>
      <c r="F798" s="53"/>
      <c r="G798" s="53"/>
      <c r="H798" s="53"/>
      <c r="I798" s="53"/>
      <c r="J798" s="53"/>
      <c r="K798" s="53"/>
      <c r="L798" s="53"/>
    </row>
    <row r="799">
      <c r="A799" s="53">
        <v>66.0</v>
      </c>
      <c r="B799" s="156"/>
      <c r="C799" s="53"/>
      <c r="D799" s="53"/>
      <c r="E799" s="53"/>
      <c r="F799" s="53"/>
      <c r="G799" s="53"/>
      <c r="H799" s="53"/>
      <c r="I799" s="53"/>
      <c r="J799" s="53"/>
      <c r="K799" s="53"/>
      <c r="L799" s="53"/>
    </row>
    <row r="800">
      <c r="A800" s="53">
        <v>32.0</v>
      </c>
      <c r="B800" s="156"/>
      <c r="C800" s="53"/>
      <c r="D800" s="53"/>
      <c r="E800" s="53"/>
      <c r="F800" s="53"/>
      <c r="G800" s="53"/>
      <c r="H800" s="53"/>
      <c r="I800" s="53"/>
      <c r="J800" s="53"/>
      <c r="K800" s="53"/>
      <c r="L800" s="53"/>
    </row>
    <row r="801">
      <c r="A801" s="53">
        <v>25.0</v>
      </c>
      <c r="B801" s="156"/>
      <c r="C801" s="53"/>
      <c r="D801" s="53"/>
      <c r="E801" s="53"/>
      <c r="F801" s="53"/>
      <c r="G801" s="53"/>
      <c r="H801" s="53"/>
      <c r="I801" s="53"/>
      <c r="J801" s="53"/>
      <c r="K801" s="53"/>
      <c r="L801" s="53"/>
    </row>
    <row r="802">
      <c r="A802" s="53">
        <v>58.0</v>
      </c>
      <c r="B802" s="156"/>
      <c r="C802" s="53"/>
      <c r="D802" s="53"/>
      <c r="E802" s="53"/>
      <c r="F802" s="53"/>
      <c r="G802" s="53"/>
      <c r="H802" s="53"/>
      <c r="I802" s="53"/>
      <c r="J802" s="53"/>
      <c r="K802" s="53"/>
      <c r="L802" s="53"/>
    </row>
    <row r="803">
      <c r="A803" s="53">
        <v>52.0</v>
      </c>
      <c r="B803" s="156"/>
      <c r="C803" s="53"/>
      <c r="D803" s="53"/>
      <c r="E803" s="53"/>
      <c r="F803" s="53"/>
      <c r="G803" s="53"/>
      <c r="H803" s="53"/>
      <c r="I803" s="53"/>
      <c r="J803" s="53"/>
      <c r="K803" s="53"/>
      <c r="L803" s="53"/>
    </row>
    <row r="804">
      <c r="A804" s="53">
        <v>78.0</v>
      </c>
      <c r="B804" s="156"/>
      <c r="C804" s="53"/>
      <c r="D804" s="53"/>
      <c r="E804" s="53"/>
      <c r="F804" s="53"/>
      <c r="G804" s="53"/>
      <c r="H804" s="53"/>
      <c r="I804" s="53"/>
      <c r="J804" s="53"/>
      <c r="K804" s="53"/>
      <c r="L804" s="53"/>
    </row>
    <row r="805">
      <c r="A805" s="53">
        <v>75.0</v>
      </c>
      <c r="B805" s="156"/>
      <c r="C805" s="53"/>
      <c r="D805" s="53"/>
      <c r="E805" s="53"/>
      <c r="F805" s="53"/>
      <c r="G805" s="53"/>
      <c r="H805" s="53"/>
      <c r="I805" s="53"/>
      <c r="J805" s="53"/>
      <c r="K805" s="53"/>
      <c r="L805" s="53"/>
    </row>
    <row r="806">
      <c r="A806" s="53">
        <v>83.0</v>
      </c>
      <c r="B806" s="156"/>
      <c r="C806" s="53"/>
      <c r="D806" s="53"/>
      <c r="E806" s="53"/>
      <c r="F806" s="53"/>
      <c r="G806" s="53"/>
      <c r="H806" s="53"/>
      <c r="I806" s="53"/>
      <c r="J806" s="53"/>
      <c r="K806" s="53"/>
      <c r="L806" s="53"/>
    </row>
    <row r="807">
      <c r="A807" s="53">
        <v>75.0</v>
      </c>
      <c r="B807" s="156"/>
      <c r="C807" s="53"/>
      <c r="D807" s="53"/>
      <c r="E807" s="53"/>
      <c r="F807" s="53"/>
      <c r="G807" s="53"/>
      <c r="H807" s="53"/>
      <c r="I807" s="53"/>
      <c r="J807" s="53"/>
      <c r="K807" s="53"/>
      <c r="L807" s="53"/>
    </row>
    <row r="808">
      <c r="A808" s="53">
        <v>26.0</v>
      </c>
      <c r="B808" s="156"/>
      <c r="C808" s="53"/>
      <c r="D808" s="53"/>
      <c r="E808" s="53"/>
      <c r="F808" s="53"/>
      <c r="G808" s="53"/>
      <c r="H808" s="53"/>
      <c r="I808" s="53"/>
      <c r="J808" s="53"/>
      <c r="K808" s="53"/>
      <c r="L808" s="53"/>
    </row>
    <row r="809">
      <c r="A809" s="53">
        <v>30.0</v>
      </c>
      <c r="B809" s="156"/>
      <c r="C809" s="53"/>
      <c r="D809" s="53"/>
      <c r="E809" s="53"/>
      <c r="F809" s="53"/>
      <c r="G809" s="53"/>
      <c r="H809" s="53"/>
      <c r="I809" s="53"/>
      <c r="J809" s="53"/>
      <c r="K809" s="53"/>
      <c r="L809" s="53"/>
    </row>
    <row r="810">
      <c r="A810" s="53">
        <v>32.0</v>
      </c>
      <c r="B810" s="156"/>
      <c r="C810" s="53"/>
      <c r="D810" s="53"/>
      <c r="E810" s="53"/>
      <c r="F810" s="53"/>
      <c r="G810" s="53"/>
      <c r="H810" s="53"/>
      <c r="I810" s="53"/>
      <c r="J810" s="53"/>
      <c r="K810" s="53"/>
      <c r="L810" s="53"/>
    </row>
    <row r="811">
      <c r="A811" s="53">
        <v>86.0</v>
      </c>
      <c r="B811" s="156"/>
      <c r="C811" s="53"/>
      <c r="D811" s="53"/>
      <c r="E811" s="53"/>
      <c r="F811" s="53"/>
      <c r="G811" s="53"/>
      <c r="H811" s="53"/>
      <c r="I811" s="53"/>
      <c r="J811" s="53"/>
      <c r="K811" s="53"/>
      <c r="L811" s="53"/>
    </row>
    <row r="812">
      <c r="A812" s="53">
        <v>58.0</v>
      </c>
      <c r="B812" s="156"/>
      <c r="C812" s="53"/>
      <c r="D812" s="53"/>
      <c r="E812" s="53"/>
      <c r="F812" s="53"/>
      <c r="G812" s="53"/>
      <c r="H812" s="53"/>
      <c r="I812" s="53"/>
      <c r="J812" s="53"/>
      <c r="K812" s="53"/>
      <c r="L812" s="53"/>
    </row>
    <row r="813">
      <c r="A813" s="53">
        <v>52.0</v>
      </c>
      <c r="B813" s="156"/>
      <c r="C813" s="53"/>
      <c r="D813" s="53"/>
      <c r="E813" s="53"/>
      <c r="F813" s="53"/>
      <c r="G813" s="53"/>
      <c r="H813" s="53"/>
      <c r="I813" s="53"/>
      <c r="J813" s="53"/>
      <c r="K813" s="53"/>
      <c r="L813" s="53"/>
    </row>
    <row r="814">
      <c r="A814" s="53">
        <v>52.0</v>
      </c>
      <c r="B814" s="156"/>
      <c r="C814" s="53"/>
      <c r="D814" s="53"/>
      <c r="E814" s="53"/>
      <c r="F814" s="53"/>
      <c r="G814" s="53"/>
      <c r="H814" s="53"/>
      <c r="I814" s="53"/>
      <c r="J814" s="53"/>
      <c r="K814" s="53"/>
      <c r="L814" s="53"/>
    </row>
    <row r="815">
      <c r="A815" s="53">
        <v>58.0</v>
      </c>
      <c r="B815" s="156"/>
      <c r="C815" s="53"/>
      <c r="D815" s="53"/>
      <c r="E815" s="53"/>
      <c r="F815" s="53"/>
      <c r="G815" s="53"/>
      <c r="H815" s="53"/>
      <c r="I815" s="53"/>
      <c r="J815" s="53"/>
      <c r="K815" s="53"/>
      <c r="L815" s="53"/>
    </row>
    <row r="816">
      <c r="A816" s="53">
        <v>50.0</v>
      </c>
      <c r="B816" s="156"/>
      <c r="C816" s="53"/>
      <c r="D816" s="53"/>
      <c r="E816" s="53"/>
      <c r="F816" s="53"/>
      <c r="G816" s="53"/>
      <c r="H816" s="53"/>
      <c r="I816" s="53"/>
      <c r="J816" s="53"/>
      <c r="K816" s="53"/>
      <c r="L816" s="53"/>
    </row>
    <row r="817">
      <c r="A817" s="53">
        <v>80.0</v>
      </c>
      <c r="B817" s="156"/>
      <c r="C817" s="53"/>
      <c r="D817" s="53"/>
      <c r="E817" s="53"/>
      <c r="F817" s="53"/>
      <c r="G817" s="53"/>
      <c r="H817" s="53"/>
      <c r="I817" s="53"/>
      <c r="J817" s="53"/>
      <c r="K817" s="53"/>
      <c r="L817" s="53"/>
    </row>
    <row r="818">
      <c r="A818" s="53">
        <v>77.0</v>
      </c>
      <c r="B818" s="156"/>
      <c r="C818" s="53"/>
      <c r="D818" s="53"/>
      <c r="E818" s="53"/>
      <c r="F818" s="53"/>
      <c r="G818" s="53"/>
      <c r="H818" s="53"/>
      <c r="I818" s="53"/>
      <c r="J818" s="53"/>
      <c r="K818" s="53"/>
      <c r="L818" s="53"/>
    </row>
    <row r="819">
      <c r="A819" s="53">
        <v>40.0</v>
      </c>
      <c r="B819" s="156"/>
      <c r="C819" s="53"/>
      <c r="D819" s="53"/>
      <c r="E819" s="53"/>
      <c r="F819" s="53"/>
      <c r="G819" s="53"/>
      <c r="H819" s="53"/>
      <c r="I819" s="53"/>
      <c r="J819" s="53"/>
      <c r="K819" s="53"/>
      <c r="L819" s="53"/>
    </row>
    <row r="820">
      <c r="A820" s="53">
        <v>50.0</v>
      </c>
      <c r="B820" s="156"/>
      <c r="C820" s="53"/>
      <c r="D820" s="53"/>
      <c r="E820" s="53"/>
      <c r="F820" s="53"/>
      <c r="G820" s="53"/>
      <c r="H820" s="53"/>
      <c r="I820" s="53"/>
      <c r="J820" s="53"/>
      <c r="K820" s="53"/>
      <c r="L820" s="53"/>
    </row>
    <row r="821">
      <c r="A821" s="53">
        <v>88.0</v>
      </c>
      <c r="B821" s="156"/>
      <c r="C821" s="53"/>
      <c r="D821" s="53"/>
      <c r="E821" s="53"/>
      <c r="F821" s="53"/>
      <c r="G821" s="53"/>
      <c r="H821" s="53"/>
      <c r="I821" s="53"/>
      <c r="J821" s="53"/>
      <c r="K821" s="53"/>
      <c r="L821" s="53"/>
    </row>
    <row r="822">
      <c r="A822" s="53">
        <v>89.0</v>
      </c>
      <c r="B822" s="156"/>
      <c r="C822" s="53"/>
      <c r="D822" s="53"/>
      <c r="E822" s="53"/>
      <c r="F822" s="53"/>
      <c r="G822" s="53"/>
      <c r="H822" s="53"/>
      <c r="I822" s="53"/>
      <c r="J822" s="53"/>
      <c r="K822" s="53"/>
      <c r="L822" s="53"/>
    </row>
    <row r="823">
      <c r="A823" s="53">
        <v>25.0</v>
      </c>
      <c r="B823" s="156"/>
      <c r="C823" s="53"/>
      <c r="D823" s="53"/>
      <c r="E823" s="53"/>
      <c r="F823" s="53"/>
      <c r="G823" s="53"/>
      <c r="H823" s="53"/>
      <c r="I823" s="53"/>
      <c r="J823" s="53"/>
      <c r="K823" s="53"/>
      <c r="L823" s="53"/>
    </row>
    <row r="824">
      <c r="A824" s="53">
        <v>48.0</v>
      </c>
      <c r="B824" s="156"/>
      <c r="C824" s="53"/>
      <c r="D824" s="53"/>
      <c r="E824" s="53"/>
      <c r="F824" s="53"/>
      <c r="G824" s="53"/>
      <c r="H824" s="53"/>
      <c r="I824" s="53"/>
      <c r="J824" s="53"/>
      <c r="K824" s="53"/>
      <c r="L824" s="53"/>
    </row>
    <row r="825">
      <c r="A825" s="53">
        <v>58.0</v>
      </c>
      <c r="B825" s="156"/>
      <c r="C825" s="53"/>
      <c r="D825" s="53"/>
      <c r="E825" s="53"/>
      <c r="F825" s="53"/>
      <c r="G825" s="53"/>
      <c r="H825" s="53"/>
      <c r="I825" s="53"/>
      <c r="J825" s="53"/>
      <c r="K825" s="53"/>
      <c r="L825" s="53"/>
    </row>
    <row r="826">
      <c r="A826" s="53">
        <v>25.0</v>
      </c>
      <c r="B826" s="156"/>
      <c r="C826" s="53"/>
      <c r="D826" s="53"/>
      <c r="E826" s="53"/>
      <c r="F826" s="53"/>
      <c r="G826" s="53"/>
      <c r="H826" s="53"/>
      <c r="I826" s="53"/>
      <c r="J826" s="53"/>
      <c r="K826" s="53"/>
      <c r="L826" s="53"/>
    </row>
    <row r="827">
      <c r="A827" s="53">
        <v>58.0</v>
      </c>
      <c r="B827" s="156"/>
      <c r="C827" s="53"/>
      <c r="D827" s="53"/>
      <c r="E827" s="53"/>
      <c r="F827" s="53"/>
      <c r="G827" s="53"/>
      <c r="H827" s="53"/>
      <c r="I827" s="53"/>
      <c r="J827" s="53"/>
      <c r="K827" s="53"/>
      <c r="L827" s="53"/>
    </row>
    <row r="828">
      <c r="A828" s="53">
        <v>79.0</v>
      </c>
      <c r="B828" s="156"/>
      <c r="C828" s="53"/>
      <c r="D828" s="53"/>
      <c r="E828" s="53"/>
      <c r="F828" s="53"/>
      <c r="G828" s="53"/>
      <c r="H828" s="53"/>
      <c r="I828" s="53"/>
      <c r="J828" s="53"/>
      <c r="K828" s="53"/>
      <c r="L828" s="53"/>
    </row>
    <row r="829">
      <c r="A829" s="53">
        <v>79.0</v>
      </c>
      <c r="B829" s="156"/>
      <c r="C829" s="53"/>
      <c r="D829" s="53"/>
      <c r="E829" s="53"/>
      <c r="F829" s="53"/>
      <c r="G829" s="53"/>
      <c r="H829" s="53"/>
      <c r="I829" s="53"/>
      <c r="J829" s="53"/>
      <c r="K829" s="53"/>
      <c r="L829" s="53"/>
    </row>
    <row r="830">
      <c r="A830" s="53">
        <v>60.0</v>
      </c>
      <c r="B830" s="156"/>
      <c r="C830" s="53"/>
      <c r="D830" s="53"/>
      <c r="E830" s="53"/>
      <c r="F830" s="53"/>
      <c r="G830" s="53"/>
      <c r="H830" s="53"/>
      <c r="I830" s="53"/>
      <c r="J830" s="53"/>
      <c r="K830" s="53"/>
      <c r="L830" s="53"/>
    </row>
    <row r="831">
      <c r="A831" s="53">
        <v>25.0</v>
      </c>
      <c r="B831" s="156"/>
      <c r="C831" s="53"/>
      <c r="D831" s="53"/>
      <c r="E831" s="53"/>
      <c r="F831" s="53"/>
      <c r="G831" s="53"/>
      <c r="H831" s="53"/>
      <c r="I831" s="53"/>
      <c r="J831" s="53"/>
      <c r="K831" s="53"/>
      <c r="L831" s="53"/>
    </row>
    <row r="832">
      <c r="A832" s="53">
        <v>25.0</v>
      </c>
      <c r="B832" s="156"/>
      <c r="C832" s="53"/>
      <c r="D832" s="53"/>
      <c r="E832" s="53"/>
      <c r="F832" s="53"/>
      <c r="G832" s="53"/>
      <c r="H832" s="53"/>
      <c r="I832" s="53"/>
      <c r="J832" s="53"/>
      <c r="K832" s="53"/>
      <c r="L832" s="53"/>
    </row>
    <row r="833">
      <c r="A833" s="53">
        <v>60.0</v>
      </c>
      <c r="B833" s="156"/>
      <c r="C833" s="53"/>
      <c r="D833" s="53"/>
      <c r="E833" s="53"/>
      <c r="F833" s="53"/>
      <c r="G833" s="53"/>
      <c r="H833" s="53"/>
      <c r="I833" s="53"/>
      <c r="J833" s="53"/>
      <c r="K833" s="53"/>
      <c r="L833" s="53"/>
    </row>
    <row r="834">
      <c r="A834" s="53">
        <v>50.0</v>
      </c>
      <c r="B834" s="156"/>
      <c r="C834" s="53"/>
      <c r="D834" s="53"/>
      <c r="E834" s="53"/>
      <c r="F834" s="53"/>
      <c r="G834" s="53"/>
      <c r="H834" s="53"/>
      <c r="I834" s="53"/>
      <c r="J834" s="53"/>
      <c r="K834" s="53"/>
      <c r="L834" s="53"/>
    </row>
    <row r="835">
      <c r="A835" s="53">
        <v>25.0</v>
      </c>
      <c r="B835" s="156"/>
      <c r="C835" s="53"/>
      <c r="D835" s="53"/>
      <c r="E835" s="53"/>
      <c r="F835" s="53"/>
      <c r="G835" s="53"/>
      <c r="H835" s="53"/>
      <c r="I835" s="53"/>
      <c r="J835" s="53"/>
      <c r="K835" s="53"/>
      <c r="L835" s="53"/>
    </row>
    <row r="836">
      <c r="A836" s="53">
        <v>82.0</v>
      </c>
      <c r="B836" s="156"/>
      <c r="C836" s="53"/>
      <c r="D836" s="53"/>
      <c r="E836" s="53"/>
      <c r="F836" s="53"/>
      <c r="G836" s="53"/>
      <c r="H836" s="53"/>
      <c r="I836" s="53"/>
      <c r="J836" s="53"/>
      <c r="K836" s="53"/>
      <c r="L836" s="53"/>
    </row>
    <row r="837">
      <c r="A837" s="53">
        <v>52.0</v>
      </c>
      <c r="B837" s="156"/>
      <c r="C837" s="53"/>
      <c r="D837" s="53"/>
      <c r="E837" s="53"/>
      <c r="F837" s="53"/>
      <c r="G837" s="53"/>
      <c r="H837" s="53"/>
      <c r="I837" s="53"/>
      <c r="J837" s="53"/>
      <c r="K837" s="53"/>
      <c r="L837" s="53"/>
    </row>
    <row r="838">
      <c r="A838" s="53">
        <v>58.0</v>
      </c>
      <c r="B838" s="156"/>
      <c r="C838" s="53"/>
      <c r="D838" s="53"/>
      <c r="E838" s="53"/>
      <c r="F838" s="53"/>
      <c r="G838" s="53"/>
      <c r="H838" s="53"/>
      <c r="I838" s="53"/>
      <c r="J838" s="53"/>
      <c r="K838" s="53"/>
      <c r="L838" s="53"/>
    </row>
    <row r="839">
      <c r="A839" s="53">
        <v>58.0</v>
      </c>
      <c r="B839" s="156"/>
      <c r="C839" s="53"/>
      <c r="D839" s="53"/>
      <c r="E839" s="53"/>
      <c r="F839" s="53"/>
      <c r="G839" s="53"/>
      <c r="H839" s="53"/>
      <c r="I839" s="53"/>
      <c r="J839" s="53"/>
      <c r="K839" s="53"/>
      <c r="L839" s="53"/>
    </row>
    <row r="840">
      <c r="A840" s="53">
        <v>84.0</v>
      </c>
      <c r="B840" s="156"/>
      <c r="C840" s="53"/>
      <c r="D840" s="53"/>
      <c r="E840" s="53"/>
      <c r="F840" s="53"/>
      <c r="G840" s="53"/>
      <c r="H840" s="53"/>
      <c r="I840" s="53"/>
      <c r="J840" s="53"/>
      <c r="K840" s="53"/>
      <c r="L840" s="53"/>
    </row>
    <row r="841">
      <c r="A841" s="53">
        <v>80.0</v>
      </c>
      <c r="B841" s="156"/>
      <c r="C841" s="53"/>
      <c r="D841" s="53"/>
      <c r="E841" s="53"/>
      <c r="F841" s="53"/>
      <c r="G841" s="53"/>
      <c r="H841" s="53"/>
      <c r="I841" s="53"/>
      <c r="J841" s="53"/>
      <c r="K841" s="53"/>
      <c r="L841" s="53"/>
    </row>
    <row r="842">
      <c r="A842" s="53">
        <v>95.0</v>
      </c>
      <c r="B842" s="156"/>
      <c r="C842" s="53"/>
      <c r="D842" s="53"/>
      <c r="E842" s="53"/>
      <c r="F842" s="53"/>
      <c r="G842" s="53"/>
      <c r="H842" s="53"/>
      <c r="I842" s="53"/>
      <c r="J842" s="53"/>
      <c r="K842" s="53"/>
      <c r="L842" s="53"/>
    </row>
    <row r="843">
      <c r="A843" s="53">
        <v>26.0</v>
      </c>
      <c r="B843" s="156"/>
      <c r="C843" s="53"/>
      <c r="D843" s="53"/>
      <c r="E843" s="53"/>
      <c r="F843" s="53"/>
      <c r="G843" s="53"/>
      <c r="H843" s="53"/>
      <c r="I843" s="53"/>
      <c r="J843" s="53"/>
      <c r="K843" s="53"/>
      <c r="L843" s="53"/>
    </row>
    <row r="844">
      <c r="A844" s="53">
        <v>50.0</v>
      </c>
      <c r="B844" s="156"/>
      <c r="C844" s="53"/>
      <c r="D844" s="53"/>
      <c r="E844" s="53"/>
      <c r="F844" s="53"/>
      <c r="G844" s="53"/>
      <c r="H844" s="53"/>
      <c r="I844" s="53"/>
      <c r="J844" s="53"/>
      <c r="K844" s="53"/>
      <c r="L844" s="53"/>
    </row>
    <row r="845">
      <c r="A845" s="53">
        <v>84.0</v>
      </c>
      <c r="B845" s="156"/>
      <c r="C845" s="53"/>
      <c r="D845" s="53"/>
      <c r="E845" s="53"/>
      <c r="F845" s="53"/>
      <c r="G845" s="53"/>
      <c r="H845" s="53"/>
      <c r="I845" s="53"/>
      <c r="J845" s="53"/>
      <c r="K845" s="53"/>
      <c r="L845" s="53"/>
    </row>
    <row r="846">
      <c r="A846" s="53">
        <v>82.0</v>
      </c>
      <c r="B846" s="156"/>
      <c r="C846" s="53"/>
      <c r="D846" s="53"/>
      <c r="E846" s="53"/>
      <c r="F846" s="53"/>
      <c r="G846" s="53"/>
      <c r="H846" s="53"/>
      <c r="I846" s="53"/>
      <c r="J846" s="53"/>
      <c r="K846" s="53"/>
      <c r="L846" s="53"/>
    </row>
    <row r="847">
      <c r="A847" s="53">
        <v>45.0</v>
      </c>
      <c r="B847" s="156"/>
      <c r="C847" s="53"/>
      <c r="D847" s="53"/>
      <c r="E847" s="53"/>
      <c r="F847" s="53"/>
      <c r="G847" s="53"/>
      <c r="H847" s="53"/>
      <c r="I847" s="53"/>
      <c r="J847" s="53"/>
      <c r="K847" s="53"/>
      <c r="L847" s="53"/>
    </row>
    <row r="848">
      <c r="A848" s="53">
        <v>42.0</v>
      </c>
      <c r="B848" s="156"/>
      <c r="C848" s="53"/>
      <c r="D848" s="53"/>
      <c r="E848" s="53"/>
      <c r="F848" s="53"/>
      <c r="G848" s="53"/>
      <c r="H848" s="53"/>
      <c r="I848" s="53"/>
      <c r="J848" s="53"/>
      <c r="K848" s="53"/>
      <c r="L848" s="53"/>
    </row>
    <row r="849">
      <c r="A849" s="53">
        <v>58.0</v>
      </c>
      <c r="B849" s="156"/>
      <c r="C849" s="53"/>
      <c r="D849" s="53"/>
      <c r="E849" s="53"/>
      <c r="F849" s="53"/>
      <c r="G849" s="53"/>
      <c r="H849" s="53"/>
      <c r="I849" s="53"/>
      <c r="J849" s="53"/>
      <c r="K849" s="53"/>
      <c r="L849" s="53"/>
    </row>
    <row r="850">
      <c r="A850" s="53">
        <v>25.0</v>
      </c>
      <c r="B850" s="156"/>
      <c r="C850" s="53"/>
      <c r="D850" s="53"/>
      <c r="E850" s="53"/>
      <c r="F850" s="53"/>
      <c r="G850" s="53"/>
      <c r="H850" s="53"/>
      <c r="I850" s="53"/>
      <c r="J850" s="53"/>
      <c r="K850" s="53"/>
      <c r="L850" s="53"/>
    </row>
    <row r="851">
      <c r="A851" s="53">
        <v>25.0</v>
      </c>
      <c r="B851" s="156"/>
      <c r="C851" s="53"/>
      <c r="D851" s="53"/>
      <c r="E851" s="53"/>
      <c r="F851" s="53"/>
      <c r="G851" s="53"/>
      <c r="H851" s="53"/>
      <c r="I851" s="53"/>
      <c r="J851" s="53"/>
      <c r="K851" s="53"/>
      <c r="L851" s="53"/>
    </row>
    <row r="852">
      <c r="A852" s="53">
        <v>88.0</v>
      </c>
      <c r="B852" s="156"/>
      <c r="C852" s="53"/>
      <c r="D852" s="53"/>
      <c r="E852" s="53"/>
      <c r="F852" s="53"/>
      <c r="G852" s="53"/>
      <c r="H852" s="53"/>
      <c r="I852" s="53"/>
      <c r="J852" s="53"/>
      <c r="K852" s="53"/>
      <c r="L852" s="53"/>
    </row>
    <row r="853">
      <c r="A853" s="53">
        <v>65.0</v>
      </c>
      <c r="B853" s="156"/>
      <c r="C853" s="53"/>
      <c r="D853" s="53"/>
      <c r="E853" s="53"/>
      <c r="F853" s="53"/>
      <c r="G853" s="53"/>
      <c r="H853" s="53"/>
      <c r="I853" s="53"/>
      <c r="J853" s="53"/>
      <c r="K853" s="53"/>
      <c r="L853" s="53"/>
    </row>
    <row r="854">
      <c r="A854" s="53">
        <v>85.0</v>
      </c>
      <c r="B854" s="156"/>
      <c r="C854" s="53"/>
      <c r="D854" s="53"/>
      <c r="E854" s="53"/>
      <c r="F854" s="53"/>
      <c r="G854" s="53"/>
      <c r="H854" s="53"/>
      <c r="I854" s="53"/>
      <c r="J854" s="53"/>
      <c r="K854" s="53"/>
      <c r="L854" s="53"/>
    </row>
    <row r="855">
      <c r="A855" s="53">
        <v>74.0</v>
      </c>
      <c r="B855" s="156"/>
      <c r="C855" s="53"/>
      <c r="D855" s="53"/>
      <c r="E855" s="53"/>
      <c r="F855" s="53"/>
      <c r="G855" s="53"/>
      <c r="H855" s="53"/>
      <c r="I855" s="53"/>
      <c r="J855" s="53"/>
      <c r="K855" s="53"/>
      <c r="L855" s="53"/>
    </row>
    <row r="856">
      <c r="A856" s="53">
        <v>55.0</v>
      </c>
      <c r="B856" s="156"/>
      <c r="C856" s="53"/>
      <c r="D856" s="53"/>
      <c r="E856" s="53"/>
      <c r="F856" s="53"/>
      <c r="G856" s="53"/>
      <c r="H856" s="53"/>
      <c r="I856" s="53"/>
      <c r="J856" s="53"/>
      <c r="K856" s="53"/>
      <c r="L856" s="53"/>
    </row>
    <row r="857">
      <c r="A857" s="53">
        <v>70.0</v>
      </c>
      <c r="B857" s="156"/>
      <c r="C857" s="53"/>
      <c r="D857" s="53"/>
      <c r="E857" s="53"/>
      <c r="F857" s="53"/>
      <c r="G857" s="53"/>
      <c r="H857" s="53"/>
      <c r="I857" s="53"/>
      <c r="J857" s="53"/>
      <c r="K857" s="53"/>
      <c r="L857" s="53"/>
    </row>
    <row r="858">
      <c r="A858" s="53">
        <v>75.0</v>
      </c>
      <c r="B858" s="156"/>
      <c r="C858" s="53"/>
      <c r="D858" s="53"/>
      <c r="E858" s="53"/>
      <c r="F858" s="53"/>
      <c r="G858" s="53"/>
      <c r="H858" s="53"/>
      <c r="I858" s="53"/>
      <c r="J858" s="53"/>
      <c r="K858" s="53"/>
      <c r="L858" s="53"/>
    </row>
    <row r="859">
      <c r="A859" s="53">
        <v>85.0</v>
      </c>
      <c r="B859" s="156"/>
      <c r="C859" s="53"/>
      <c r="D859" s="53"/>
      <c r="E859" s="53"/>
      <c r="F859" s="53"/>
      <c r="G859" s="53"/>
      <c r="H859" s="53"/>
      <c r="I859" s="53"/>
      <c r="J859" s="53"/>
      <c r="K859" s="53"/>
      <c r="L859" s="53"/>
    </row>
    <row r="860">
      <c r="A860" s="53">
        <v>61.0</v>
      </c>
      <c r="B860" s="156"/>
      <c r="C860" s="53"/>
      <c r="D860" s="53"/>
      <c r="E860" s="53"/>
      <c r="F860" s="53"/>
      <c r="G860" s="53"/>
      <c r="H860" s="53"/>
      <c r="I860" s="53"/>
      <c r="J860" s="53"/>
      <c r="K860" s="53"/>
      <c r="L860" s="53"/>
    </row>
    <row r="861">
      <c r="A861" s="53">
        <v>77.0</v>
      </c>
      <c r="B861" s="156"/>
      <c r="C861" s="53"/>
      <c r="D861" s="53"/>
      <c r="E861" s="53"/>
      <c r="F861" s="53"/>
      <c r="G861" s="53"/>
      <c r="H861" s="53"/>
      <c r="I861" s="53"/>
      <c r="J861" s="53"/>
      <c r="K861" s="53"/>
      <c r="L861" s="53"/>
    </row>
    <row r="862">
      <c r="A862" s="53">
        <v>73.0</v>
      </c>
      <c r="B862" s="156"/>
      <c r="C862" s="53"/>
      <c r="D862" s="53"/>
      <c r="E862" s="53"/>
      <c r="F862" s="53"/>
      <c r="G862" s="53"/>
      <c r="H862" s="53"/>
      <c r="I862" s="53"/>
      <c r="J862" s="53"/>
      <c r="K862" s="53"/>
      <c r="L862" s="53"/>
    </row>
    <row r="863">
      <c r="A863" s="53">
        <v>25.0</v>
      </c>
      <c r="B863" s="156"/>
      <c r="C863" s="53"/>
      <c r="D863" s="53"/>
      <c r="E863" s="53"/>
      <c r="F863" s="53"/>
      <c r="G863" s="53"/>
      <c r="H863" s="53"/>
      <c r="I863" s="53"/>
      <c r="J863" s="53"/>
      <c r="K863" s="53"/>
      <c r="L863" s="53"/>
    </row>
    <row r="864">
      <c r="A864" s="53">
        <v>92.0</v>
      </c>
      <c r="B864" s="156"/>
      <c r="C864" s="53"/>
      <c r="D864" s="53"/>
      <c r="E864" s="53"/>
      <c r="F864" s="53"/>
      <c r="G864" s="53"/>
      <c r="H864" s="53"/>
      <c r="I864" s="53"/>
      <c r="J864" s="53"/>
      <c r="K864" s="53"/>
      <c r="L864" s="53"/>
    </row>
    <row r="865">
      <c r="A865" s="53">
        <v>58.0</v>
      </c>
      <c r="B865" s="156"/>
      <c r="C865" s="53"/>
      <c r="D865" s="53"/>
      <c r="E865" s="53"/>
      <c r="F865" s="53"/>
      <c r="G865" s="53"/>
      <c r="H865" s="53"/>
      <c r="I865" s="53"/>
      <c r="J865" s="53"/>
      <c r="K865" s="53"/>
      <c r="L865" s="53"/>
    </row>
    <row r="866">
      <c r="A866" s="53">
        <v>79.0</v>
      </c>
      <c r="B866" s="156"/>
      <c r="C866" s="53"/>
      <c r="D866" s="53"/>
      <c r="E866" s="53"/>
      <c r="F866" s="53"/>
      <c r="G866" s="53"/>
      <c r="H866" s="53"/>
      <c r="I866" s="53"/>
      <c r="J866" s="53"/>
      <c r="K866" s="53"/>
      <c r="L866" s="53"/>
    </row>
    <row r="867">
      <c r="A867" s="53">
        <v>80.0</v>
      </c>
      <c r="B867" s="156"/>
      <c r="C867" s="53"/>
      <c r="D867" s="53"/>
      <c r="E867" s="53"/>
      <c r="F867" s="53"/>
      <c r="G867" s="53"/>
      <c r="H867" s="53"/>
      <c r="I867" s="53"/>
      <c r="J867" s="53"/>
      <c r="K867" s="53"/>
      <c r="L867" s="53"/>
    </row>
    <row r="868">
      <c r="A868" s="53">
        <v>79.0</v>
      </c>
      <c r="B868" s="156"/>
      <c r="C868" s="53"/>
      <c r="D868" s="53"/>
      <c r="E868" s="53"/>
      <c r="F868" s="53"/>
      <c r="G868" s="53"/>
      <c r="H868" s="53"/>
      <c r="I868" s="53"/>
      <c r="J868" s="53"/>
      <c r="K868" s="53"/>
      <c r="L868" s="53"/>
    </row>
    <row r="869">
      <c r="A869" s="53">
        <v>62.0</v>
      </c>
      <c r="B869" s="156"/>
      <c r="C869" s="53"/>
      <c r="D869" s="53"/>
      <c r="E869" s="53"/>
      <c r="F869" s="53"/>
      <c r="G869" s="53"/>
      <c r="H869" s="53"/>
      <c r="I869" s="53"/>
      <c r="J869" s="53"/>
      <c r="K869" s="53"/>
      <c r="L869" s="53"/>
    </row>
    <row r="870">
      <c r="A870" s="53">
        <v>26.0</v>
      </c>
      <c r="B870" s="156"/>
      <c r="C870" s="53"/>
      <c r="D870" s="53"/>
      <c r="E870" s="53"/>
      <c r="F870" s="53"/>
      <c r="G870" s="53"/>
      <c r="H870" s="53"/>
      <c r="I870" s="53"/>
      <c r="J870" s="53"/>
      <c r="K870" s="53"/>
      <c r="L870" s="53"/>
    </row>
    <row r="871">
      <c r="A871" s="53">
        <v>61.0</v>
      </c>
      <c r="B871" s="156"/>
      <c r="C871" s="53"/>
      <c r="D871" s="53"/>
      <c r="E871" s="53"/>
      <c r="F871" s="53"/>
      <c r="G871" s="53"/>
      <c r="H871" s="53"/>
      <c r="I871" s="53"/>
      <c r="J871" s="53"/>
      <c r="K871" s="53"/>
      <c r="L871" s="53"/>
    </row>
    <row r="872">
      <c r="A872" s="53">
        <v>82.0</v>
      </c>
      <c r="B872" s="156"/>
      <c r="C872" s="53"/>
      <c r="D872" s="53"/>
      <c r="E872" s="53"/>
      <c r="F872" s="53"/>
      <c r="G872" s="53"/>
      <c r="H872" s="53"/>
      <c r="I872" s="53"/>
      <c r="J872" s="53"/>
      <c r="K872" s="53"/>
      <c r="L872" s="53"/>
    </row>
    <row r="873">
      <c r="A873" s="53">
        <v>80.0</v>
      </c>
      <c r="B873" s="156"/>
      <c r="C873" s="53"/>
      <c r="D873" s="53"/>
      <c r="E873" s="53"/>
      <c r="F873" s="53"/>
      <c r="G873" s="53"/>
      <c r="H873" s="53"/>
      <c r="I873" s="53"/>
      <c r="J873" s="53"/>
      <c r="K873" s="53"/>
      <c r="L873" s="53"/>
    </row>
    <row r="874">
      <c r="A874" s="53">
        <v>74.0</v>
      </c>
      <c r="B874" s="156"/>
      <c r="C874" s="53"/>
      <c r="D874" s="53"/>
      <c r="E874" s="53"/>
      <c r="F874" s="53"/>
      <c r="G874" s="53"/>
      <c r="H874" s="53"/>
      <c r="I874" s="53"/>
      <c r="J874" s="53"/>
      <c r="K874" s="53"/>
      <c r="L874" s="53"/>
    </row>
    <row r="875">
      <c r="A875" s="53">
        <v>80.0</v>
      </c>
      <c r="B875" s="156"/>
      <c r="C875" s="53"/>
      <c r="D875" s="53"/>
      <c r="E875" s="53"/>
      <c r="F875" s="53"/>
      <c r="G875" s="53"/>
      <c r="H875" s="53"/>
      <c r="I875" s="53"/>
      <c r="J875" s="53"/>
      <c r="K875" s="53"/>
      <c r="L875" s="53"/>
    </row>
    <row r="876">
      <c r="A876" s="53">
        <v>85.0</v>
      </c>
      <c r="B876" s="156"/>
      <c r="C876" s="53"/>
      <c r="D876" s="53"/>
      <c r="E876" s="53"/>
      <c r="F876" s="53"/>
      <c r="G876" s="53"/>
      <c r="H876" s="53"/>
      <c r="I876" s="53"/>
      <c r="J876" s="53"/>
      <c r="K876" s="53"/>
      <c r="L876" s="53"/>
    </row>
    <row r="877">
      <c r="A877" s="53">
        <v>82.0</v>
      </c>
      <c r="B877" s="156"/>
      <c r="C877" s="53"/>
      <c r="D877" s="53"/>
      <c r="E877" s="53"/>
      <c r="F877" s="53"/>
      <c r="G877" s="53"/>
      <c r="H877" s="53"/>
      <c r="I877" s="53"/>
      <c r="J877" s="53"/>
      <c r="K877" s="53"/>
      <c r="L877" s="53"/>
    </row>
    <row r="878">
      <c r="A878" s="53">
        <v>79.0</v>
      </c>
      <c r="B878" s="156"/>
      <c r="C878" s="53"/>
      <c r="D878" s="53"/>
      <c r="E878" s="53"/>
      <c r="F878" s="53"/>
      <c r="G878" s="53"/>
      <c r="H878" s="53"/>
      <c r="I878" s="53"/>
      <c r="J878" s="53"/>
      <c r="K878" s="53"/>
      <c r="L878" s="53"/>
    </row>
    <row r="879">
      <c r="A879" s="53">
        <v>62.0</v>
      </c>
      <c r="B879" s="156"/>
      <c r="C879" s="53"/>
      <c r="D879" s="53"/>
      <c r="E879" s="53"/>
      <c r="F879" s="53"/>
      <c r="G879" s="53"/>
      <c r="H879" s="53"/>
      <c r="I879" s="53"/>
      <c r="J879" s="53"/>
      <c r="K879" s="53"/>
      <c r="L879" s="53"/>
    </row>
    <row r="880">
      <c r="A880" s="53">
        <v>26.0</v>
      </c>
      <c r="B880" s="156"/>
      <c r="C880" s="53"/>
      <c r="D880" s="53"/>
      <c r="E880" s="53"/>
      <c r="F880" s="53"/>
      <c r="G880" s="53"/>
      <c r="H880" s="53"/>
      <c r="I880" s="53"/>
      <c r="J880" s="53"/>
      <c r="K880" s="53"/>
      <c r="L880" s="53"/>
    </row>
    <row r="881">
      <c r="A881" s="53">
        <v>76.0</v>
      </c>
      <c r="B881" s="156"/>
      <c r="C881" s="53"/>
      <c r="D881" s="53"/>
      <c r="E881" s="53"/>
      <c r="F881" s="53"/>
      <c r="G881" s="53"/>
      <c r="H881" s="53"/>
      <c r="I881" s="53"/>
      <c r="J881" s="53"/>
      <c r="K881" s="53"/>
      <c r="L881" s="53"/>
    </row>
    <row r="882">
      <c r="A882" s="53">
        <v>80.0</v>
      </c>
      <c r="B882" s="156"/>
      <c r="C882" s="53"/>
      <c r="D882" s="53"/>
      <c r="E882" s="53"/>
      <c r="F882" s="53"/>
      <c r="G882" s="53"/>
      <c r="H882" s="53"/>
      <c r="I882" s="53"/>
      <c r="J882" s="53"/>
      <c r="K882" s="53"/>
      <c r="L882" s="53"/>
    </row>
    <row r="883">
      <c r="A883" s="53">
        <v>61.0</v>
      </c>
      <c r="B883" s="156"/>
      <c r="C883" s="53"/>
      <c r="D883" s="53"/>
      <c r="E883" s="53"/>
      <c r="F883" s="53"/>
      <c r="G883" s="53"/>
      <c r="H883" s="53"/>
      <c r="I883" s="53"/>
      <c r="J883" s="53"/>
      <c r="K883" s="53"/>
      <c r="L883" s="53"/>
    </row>
    <row r="884">
      <c r="A884" s="53">
        <v>80.0</v>
      </c>
      <c r="B884" s="156"/>
      <c r="C884" s="53"/>
      <c r="D884" s="53"/>
      <c r="E884" s="53"/>
      <c r="F884" s="53"/>
      <c r="G884" s="53"/>
      <c r="H884" s="53"/>
      <c r="I884" s="53"/>
      <c r="J884" s="53"/>
      <c r="K884" s="53"/>
      <c r="L884" s="53"/>
    </row>
    <row r="885">
      <c r="A885" s="53">
        <v>74.0</v>
      </c>
      <c r="B885" s="156"/>
      <c r="C885" s="53"/>
      <c r="D885" s="53"/>
      <c r="E885" s="53"/>
      <c r="F885" s="53"/>
      <c r="G885" s="53"/>
      <c r="H885" s="53"/>
      <c r="I885" s="53"/>
      <c r="J885" s="53"/>
      <c r="K885" s="53"/>
      <c r="L885" s="53"/>
    </row>
    <row r="886">
      <c r="A886" s="53">
        <v>80.0</v>
      </c>
      <c r="B886" s="156"/>
      <c r="C886" s="53"/>
      <c r="D886" s="53"/>
      <c r="E886" s="53"/>
      <c r="F886" s="53"/>
      <c r="G886" s="53"/>
      <c r="H886" s="53"/>
      <c r="I886" s="53"/>
      <c r="J886" s="53"/>
      <c r="K886" s="53"/>
      <c r="L886" s="53"/>
    </row>
    <row r="887">
      <c r="A887" s="53">
        <v>85.0</v>
      </c>
      <c r="B887" s="156"/>
      <c r="C887" s="53"/>
      <c r="D887" s="53"/>
      <c r="E887" s="53"/>
      <c r="F887" s="53"/>
      <c r="G887" s="53"/>
      <c r="H887" s="53"/>
      <c r="I887" s="53"/>
      <c r="J887" s="53"/>
      <c r="K887" s="53"/>
      <c r="L887" s="53"/>
    </row>
    <row r="888">
      <c r="A888" s="53">
        <v>85.0</v>
      </c>
      <c r="B888" s="156"/>
      <c r="C888" s="53"/>
      <c r="D888" s="53"/>
      <c r="E888" s="53"/>
      <c r="F888" s="53"/>
      <c r="G888" s="53"/>
      <c r="H888" s="53"/>
      <c r="I888" s="53"/>
      <c r="J888" s="53"/>
      <c r="K888" s="53"/>
      <c r="L888" s="53"/>
    </row>
    <row r="889">
      <c r="A889" s="53">
        <v>72.0</v>
      </c>
      <c r="B889" s="156"/>
      <c r="C889" s="53"/>
      <c r="D889" s="53"/>
      <c r="E889" s="53"/>
      <c r="F889" s="53"/>
      <c r="G889" s="53"/>
      <c r="H889" s="53"/>
      <c r="I889" s="53"/>
      <c r="J889" s="53"/>
      <c r="K889" s="53"/>
      <c r="L889" s="53"/>
    </row>
    <row r="890">
      <c r="A890" s="53">
        <v>70.0</v>
      </c>
      <c r="B890" s="156"/>
      <c r="C890" s="53"/>
      <c r="D890" s="53"/>
      <c r="E890" s="53"/>
      <c r="F890" s="53"/>
      <c r="G890" s="53"/>
      <c r="H890" s="53"/>
      <c r="I890" s="53"/>
      <c r="J890" s="53"/>
      <c r="K890" s="53"/>
      <c r="L890" s="53"/>
    </row>
    <row r="891">
      <c r="A891" s="53">
        <v>30.0</v>
      </c>
      <c r="B891" s="156"/>
      <c r="C891" s="53"/>
      <c r="D891" s="53"/>
      <c r="E891" s="53"/>
      <c r="F891" s="53"/>
      <c r="G891" s="53"/>
      <c r="H891" s="53"/>
      <c r="I891" s="53"/>
      <c r="J891" s="53"/>
      <c r="K891" s="53"/>
      <c r="L891" s="53"/>
    </row>
    <row r="892">
      <c r="A892" s="53">
        <v>79.0</v>
      </c>
      <c r="B892" s="156"/>
      <c r="C892" s="53"/>
      <c r="D892" s="53"/>
      <c r="E892" s="53"/>
      <c r="F892" s="53"/>
      <c r="G892" s="53"/>
      <c r="H892" s="53"/>
      <c r="I892" s="53"/>
      <c r="J892" s="53"/>
      <c r="K892" s="53"/>
      <c r="L892" s="53"/>
    </row>
    <row r="893">
      <c r="A893" s="53">
        <v>79.0</v>
      </c>
      <c r="B893" s="156"/>
      <c r="C893" s="53"/>
      <c r="D893" s="53"/>
      <c r="E893" s="53"/>
      <c r="F893" s="53"/>
      <c r="G893" s="53"/>
      <c r="H893" s="53"/>
      <c r="I893" s="53"/>
      <c r="J893" s="53"/>
      <c r="K893" s="53"/>
      <c r="L893" s="53"/>
    </row>
    <row r="894">
      <c r="A894" s="53">
        <v>25.0</v>
      </c>
      <c r="B894" s="156"/>
      <c r="C894" s="53"/>
      <c r="D894" s="53"/>
      <c r="E894" s="53"/>
      <c r="F894" s="53"/>
      <c r="G894" s="53"/>
      <c r="H894" s="53"/>
      <c r="I894" s="53"/>
      <c r="J894" s="53"/>
      <c r="K894" s="53"/>
      <c r="L894" s="53"/>
    </row>
    <row r="895">
      <c r="A895" s="53">
        <v>83.0</v>
      </c>
      <c r="B895" s="156"/>
      <c r="C895" s="53"/>
      <c r="D895" s="53"/>
      <c r="E895" s="53"/>
      <c r="F895" s="53"/>
      <c r="G895" s="53"/>
      <c r="H895" s="53"/>
      <c r="I895" s="53"/>
      <c r="J895" s="53"/>
      <c r="K895" s="53"/>
      <c r="L895" s="53"/>
    </row>
    <row r="896">
      <c r="A896" s="53">
        <v>64.0</v>
      </c>
      <c r="B896" s="156"/>
      <c r="C896" s="53"/>
      <c r="D896" s="53"/>
      <c r="E896" s="53"/>
      <c r="F896" s="53"/>
      <c r="G896" s="53"/>
      <c r="H896" s="53"/>
      <c r="I896" s="53"/>
      <c r="J896" s="53"/>
      <c r="K896" s="53"/>
      <c r="L896" s="53"/>
    </row>
    <row r="897">
      <c r="A897" s="53">
        <v>70.0</v>
      </c>
      <c r="B897" s="156"/>
      <c r="C897" s="53"/>
      <c r="D897" s="53"/>
      <c r="E897" s="53"/>
      <c r="F897" s="53"/>
      <c r="G897" s="53"/>
      <c r="H897" s="53"/>
      <c r="I897" s="53"/>
      <c r="J897" s="53"/>
      <c r="K897" s="53"/>
      <c r="L897" s="53"/>
    </row>
    <row r="898">
      <c r="A898" s="53">
        <v>83.0</v>
      </c>
      <c r="B898" s="156"/>
      <c r="C898" s="53"/>
      <c r="D898" s="53"/>
      <c r="E898" s="53"/>
      <c r="F898" s="53"/>
      <c r="G898" s="53"/>
      <c r="H898" s="53"/>
      <c r="I898" s="53"/>
      <c r="J898" s="53"/>
      <c r="K898" s="53"/>
      <c r="L898" s="53"/>
    </row>
    <row r="899">
      <c r="A899" s="53">
        <v>84.0</v>
      </c>
      <c r="B899" s="156"/>
      <c r="C899" s="53"/>
      <c r="D899" s="53"/>
      <c r="E899" s="53"/>
      <c r="F899" s="53"/>
      <c r="G899" s="53"/>
      <c r="H899" s="53"/>
      <c r="I899" s="53"/>
      <c r="J899" s="53"/>
      <c r="K899" s="53"/>
      <c r="L899" s="53"/>
    </row>
    <row r="900">
      <c r="A900" s="53">
        <v>84.0</v>
      </c>
      <c r="B900" s="156"/>
      <c r="C900" s="53"/>
      <c r="D900" s="53"/>
      <c r="E900" s="53"/>
      <c r="F900" s="53"/>
      <c r="G900" s="53"/>
      <c r="H900" s="53"/>
      <c r="I900" s="53"/>
      <c r="J900" s="53"/>
      <c r="K900" s="53"/>
      <c r="L900" s="53"/>
    </row>
    <row r="901">
      <c r="A901" s="53">
        <v>82.0</v>
      </c>
      <c r="B901" s="156"/>
      <c r="C901" s="53"/>
      <c r="D901" s="53"/>
      <c r="E901" s="53"/>
      <c r="F901" s="53"/>
      <c r="G901" s="53"/>
      <c r="H901" s="53"/>
      <c r="I901" s="53"/>
      <c r="J901" s="53"/>
      <c r="K901" s="53"/>
      <c r="L901" s="53"/>
    </row>
    <row r="902">
      <c r="A902" s="53">
        <v>68.0</v>
      </c>
      <c r="B902" s="156"/>
      <c r="C902" s="53"/>
      <c r="D902" s="53"/>
      <c r="E902" s="53"/>
      <c r="F902" s="53"/>
      <c r="G902" s="53"/>
      <c r="H902" s="53"/>
      <c r="I902" s="53"/>
      <c r="J902" s="53"/>
      <c r="K902" s="53"/>
      <c r="L902" s="53"/>
    </row>
    <row r="903">
      <c r="A903" s="53">
        <v>25.0</v>
      </c>
      <c r="B903" s="156"/>
      <c r="C903" s="53"/>
      <c r="D903" s="53"/>
      <c r="E903" s="53"/>
      <c r="F903" s="53"/>
      <c r="G903" s="53"/>
      <c r="H903" s="53"/>
      <c r="I903" s="53"/>
      <c r="J903" s="53"/>
      <c r="K903" s="53"/>
      <c r="L903" s="53"/>
    </row>
    <row r="904">
      <c r="A904" s="53">
        <v>50.0</v>
      </c>
      <c r="B904" s="156"/>
      <c r="C904" s="53"/>
      <c r="D904" s="53"/>
      <c r="E904" s="53"/>
      <c r="F904" s="53"/>
      <c r="G904" s="53"/>
      <c r="H904" s="53"/>
      <c r="I904" s="53"/>
      <c r="J904" s="53"/>
      <c r="K904" s="53"/>
      <c r="L904" s="53"/>
    </row>
    <row r="905">
      <c r="A905" s="53">
        <v>50.0</v>
      </c>
      <c r="B905" s="156"/>
      <c r="C905" s="53"/>
      <c r="D905" s="53"/>
      <c r="E905" s="53"/>
      <c r="F905" s="53"/>
      <c r="G905" s="53"/>
      <c r="H905" s="53"/>
      <c r="I905" s="53"/>
      <c r="J905" s="53"/>
      <c r="K905" s="53"/>
      <c r="L905" s="53"/>
    </row>
    <row r="906">
      <c r="A906" s="53">
        <v>25.0</v>
      </c>
      <c r="B906" s="156"/>
      <c r="C906" s="53"/>
      <c r="D906" s="53"/>
      <c r="E906" s="53"/>
      <c r="F906" s="53"/>
      <c r="G906" s="53"/>
      <c r="H906" s="53"/>
      <c r="I906" s="53"/>
      <c r="J906" s="53"/>
      <c r="K906" s="53"/>
      <c r="L906" s="53"/>
    </row>
  </sheetData>
  <conditionalFormatting sqref="B9">
    <cfRule type="expression" dxfId="8" priority="1">
      <formula>COUNTIF($A$1:$A$1000,$B9)&gt;1</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4.88"/>
    <col customWidth="1" min="6" max="6" width="15.5"/>
    <col customWidth="1" min="9" max="9" width="14.38"/>
  </cols>
  <sheetData>
    <row r="1">
      <c r="A1" s="157" t="s">
        <v>856</v>
      </c>
      <c r="B1" s="158" t="s">
        <v>1005</v>
      </c>
      <c r="C1" s="158" t="s">
        <v>1006</v>
      </c>
      <c r="D1" s="159" t="s">
        <v>1007</v>
      </c>
      <c r="E1" s="53" t="s">
        <v>1008</v>
      </c>
      <c r="F1" s="53" t="s">
        <v>1009</v>
      </c>
    </row>
    <row r="2">
      <c r="A2" s="160">
        <v>1.0</v>
      </c>
      <c r="B2" s="161" t="s">
        <v>1010</v>
      </c>
      <c r="C2" s="161" t="s">
        <v>1011</v>
      </c>
      <c r="D2" s="159" t="s">
        <v>1012</v>
      </c>
      <c r="E2" s="53" t="b">
        <v>0</v>
      </c>
      <c r="F2" s="53" t="b">
        <v>1</v>
      </c>
    </row>
    <row r="3">
      <c r="A3" s="160">
        <v>2.0</v>
      </c>
      <c r="B3" s="161" t="s">
        <v>1013</v>
      </c>
      <c r="C3" s="161" t="s">
        <v>1014</v>
      </c>
      <c r="D3" s="159" t="s">
        <v>1012</v>
      </c>
      <c r="E3" s="53" t="b">
        <v>1</v>
      </c>
      <c r="F3" s="92" t="b">
        <v>0</v>
      </c>
    </row>
    <row r="4">
      <c r="A4" s="160">
        <v>3.0</v>
      </c>
      <c r="B4" s="161" t="s">
        <v>1015</v>
      </c>
      <c r="C4" s="161" t="s">
        <v>1016</v>
      </c>
      <c r="D4" s="159" t="s">
        <v>1012</v>
      </c>
      <c r="E4" s="92" t="b">
        <v>0</v>
      </c>
      <c r="F4" s="53" t="b">
        <v>1</v>
      </c>
    </row>
    <row r="5">
      <c r="A5" s="160">
        <v>4.0</v>
      </c>
      <c r="B5" s="161" t="s">
        <v>1017</v>
      </c>
      <c r="C5" s="161" t="s">
        <v>1018</v>
      </c>
      <c r="D5" s="159" t="s">
        <v>1012</v>
      </c>
      <c r="E5" s="92" t="b">
        <v>0</v>
      </c>
      <c r="F5" s="92" t="b">
        <v>0</v>
      </c>
    </row>
    <row r="6">
      <c r="A6" s="160">
        <v>5.0</v>
      </c>
      <c r="B6" s="161" t="s">
        <v>1019</v>
      </c>
      <c r="C6" s="161" t="s">
        <v>1020</v>
      </c>
      <c r="D6" s="159" t="s">
        <v>1012</v>
      </c>
      <c r="E6" s="92" t="b">
        <v>0</v>
      </c>
      <c r="F6" s="53" t="b">
        <v>1</v>
      </c>
      <c r="J6" s="115" t="s">
        <v>1021</v>
      </c>
      <c r="K6" s="115" t="s">
        <v>1022</v>
      </c>
      <c r="L6" s="115" t="s">
        <v>18</v>
      </c>
      <c r="M6" s="115" t="s">
        <v>20</v>
      </c>
      <c r="N6" s="115" t="s">
        <v>22</v>
      </c>
      <c r="O6" s="115" t="s">
        <v>24</v>
      </c>
    </row>
    <row r="7">
      <c r="A7" s="160">
        <v>6.0</v>
      </c>
      <c r="B7" s="161" t="s">
        <v>1023</v>
      </c>
      <c r="C7" s="161" t="s">
        <v>1024</v>
      </c>
      <c r="D7" s="159" t="s">
        <v>1012</v>
      </c>
      <c r="E7" s="92" t="b">
        <v>0</v>
      </c>
      <c r="F7" s="92" t="b">
        <v>0</v>
      </c>
      <c r="J7" s="53" t="s">
        <v>1025</v>
      </c>
    </row>
    <row r="8">
      <c r="A8" s="160">
        <v>7.0</v>
      </c>
      <c r="B8" s="161" t="s">
        <v>1026</v>
      </c>
      <c r="C8" s="161" t="s">
        <v>1027</v>
      </c>
      <c r="D8" s="159" t="s">
        <v>1028</v>
      </c>
      <c r="E8" s="92" t="b">
        <v>0</v>
      </c>
      <c r="F8" s="53" t="b">
        <v>1</v>
      </c>
      <c r="J8" s="53" t="s">
        <v>1029</v>
      </c>
    </row>
    <row r="9">
      <c r="A9" s="160">
        <v>8.0</v>
      </c>
      <c r="B9" s="161" t="s">
        <v>1030</v>
      </c>
      <c r="C9" s="161" t="s">
        <v>1031</v>
      </c>
      <c r="D9" s="159" t="s">
        <v>1028</v>
      </c>
      <c r="E9" s="92" t="b">
        <v>0</v>
      </c>
      <c r="F9" s="92" t="b">
        <v>0</v>
      </c>
    </row>
    <row r="10">
      <c r="A10" s="160">
        <v>9.0</v>
      </c>
      <c r="B10" s="161" t="s">
        <v>1032</v>
      </c>
      <c r="C10" s="161" t="s">
        <v>1033</v>
      </c>
      <c r="D10" s="159" t="s">
        <v>1028</v>
      </c>
      <c r="E10" s="53" t="b">
        <v>1</v>
      </c>
      <c r="F10" s="92" t="b">
        <v>0</v>
      </c>
    </row>
    <row r="11">
      <c r="A11" s="160">
        <v>10.0</v>
      </c>
      <c r="B11" s="161" t="s">
        <v>1034</v>
      </c>
      <c r="C11" s="161" t="s">
        <v>1035</v>
      </c>
      <c r="D11" s="159" t="s">
        <v>1028</v>
      </c>
      <c r="E11" s="92" t="b">
        <v>0</v>
      </c>
      <c r="F11" s="53" t="b">
        <v>1</v>
      </c>
    </row>
    <row r="12">
      <c r="A12" s="160">
        <v>11.0</v>
      </c>
      <c r="B12" s="161" t="s">
        <v>1036</v>
      </c>
      <c r="C12" s="161" t="s">
        <v>1037</v>
      </c>
      <c r="D12" s="159" t="s">
        <v>1012</v>
      </c>
      <c r="E12" s="92" t="b">
        <v>0</v>
      </c>
      <c r="F12" s="53" t="b">
        <v>1</v>
      </c>
    </row>
    <row r="13">
      <c r="A13" s="160">
        <v>12.0</v>
      </c>
      <c r="B13" s="161" t="s">
        <v>1030</v>
      </c>
      <c r="C13" s="161" t="s">
        <v>1038</v>
      </c>
      <c r="D13" s="159" t="s">
        <v>1028</v>
      </c>
      <c r="E13" s="92" t="b">
        <v>0</v>
      </c>
      <c r="F13" s="53" t="b">
        <v>1</v>
      </c>
      <c r="J13" s="162" t="s">
        <v>1039</v>
      </c>
      <c r="K13" s="115" t="s">
        <v>1040</v>
      </c>
      <c r="L13" s="115" t="s">
        <v>1041</v>
      </c>
    </row>
    <row r="14">
      <c r="A14" s="160">
        <v>13.0</v>
      </c>
      <c r="B14" s="161" t="s">
        <v>1042</v>
      </c>
      <c r="C14" s="161" t="s">
        <v>1043</v>
      </c>
      <c r="D14" s="159" t="s">
        <v>1012</v>
      </c>
      <c r="E14" s="92" t="b">
        <v>0</v>
      </c>
      <c r="F14" s="53" t="b">
        <v>1</v>
      </c>
      <c r="J14" s="115" t="s">
        <v>9</v>
      </c>
      <c r="K14" s="53" t="s">
        <v>1044</v>
      </c>
      <c r="L14" s="53" t="s">
        <v>1045</v>
      </c>
    </row>
    <row r="15">
      <c r="A15" s="160">
        <v>14.0</v>
      </c>
      <c r="B15" s="161" t="s">
        <v>1046</v>
      </c>
      <c r="C15" s="161" t="s">
        <v>1047</v>
      </c>
      <c r="D15" s="159" t="s">
        <v>1012</v>
      </c>
      <c r="E15" s="92" t="b">
        <v>0</v>
      </c>
      <c r="F15" s="53" t="b">
        <v>1</v>
      </c>
      <c r="J15" s="115" t="s">
        <v>14</v>
      </c>
      <c r="K15" s="53" t="s">
        <v>1048</v>
      </c>
      <c r="L15" s="53" t="s">
        <v>1049</v>
      </c>
    </row>
    <row r="16">
      <c r="A16" s="160">
        <v>15.0</v>
      </c>
      <c r="B16" s="161" t="s">
        <v>1050</v>
      </c>
      <c r="C16" s="161" t="s">
        <v>1051</v>
      </c>
      <c r="D16" s="159" t="s">
        <v>1028</v>
      </c>
      <c r="E16" s="53" t="b">
        <v>1</v>
      </c>
      <c r="F16" s="92" t="b">
        <v>0</v>
      </c>
      <c r="J16" s="115" t="s">
        <v>18</v>
      </c>
      <c r="K16" s="53" t="s">
        <v>147</v>
      </c>
      <c r="L16" s="53" t="s">
        <v>146</v>
      </c>
    </row>
    <row r="17">
      <c r="A17" s="160">
        <v>16.0</v>
      </c>
      <c r="B17" s="161" t="s">
        <v>1052</v>
      </c>
      <c r="C17" s="161" t="s">
        <v>1053</v>
      </c>
      <c r="D17" s="159" t="s">
        <v>1012</v>
      </c>
      <c r="E17" s="92" t="b">
        <v>0</v>
      </c>
      <c r="F17" s="53" t="b">
        <v>1</v>
      </c>
      <c r="J17" s="115" t="s">
        <v>20</v>
      </c>
      <c r="K17" s="53" t="s">
        <v>147</v>
      </c>
      <c r="L17" s="53" t="s">
        <v>146</v>
      </c>
    </row>
    <row r="18">
      <c r="A18" s="160">
        <v>17.0</v>
      </c>
      <c r="B18" s="161" t="s">
        <v>1054</v>
      </c>
      <c r="C18" s="161" t="s">
        <v>1055</v>
      </c>
      <c r="D18" s="159" t="s">
        <v>1012</v>
      </c>
      <c r="E18" s="92" t="b">
        <v>0</v>
      </c>
      <c r="F18" s="53" t="b">
        <v>1</v>
      </c>
      <c r="J18" s="115" t="s">
        <v>22</v>
      </c>
      <c r="K18" s="53" t="s">
        <v>1048</v>
      </c>
      <c r="L18" s="53" t="s">
        <v>1049</v>
      </c>
    </row>
    <row r="19">
      <c r="A19" s="160">
        <v>18.0</v>
      </c>
      <c r="B19" s="161" t="s">
        <v>1056</v>
      </c>
      <c r="C19" s="161" t="s">
        <v>1057</v>
      </c>
      <c r="D19" s="159" t="s">
        <v>1012</v>
      </c>
      <c r="E19" s="92" t="b">
        <v>0</v>
      </c>
      <c r="F19" s="53" t="b">
        <v>1</v>
      </c>
      <c r="J19" s="115" t="s">
        <v>24</v>
      </c>
      <c r="K19" s="53" t="s">
        <v>1044</v>
      </c>
      <c r="L19" s="53" t="s">
        <v>1045</v>
      </c>
    </row>
    <row r="20">
      <c r="A20" s="160">
        <v>19.0</v>
      </c>
      <c r="B20" s="161" t="s">
        <v>1058</v>
      </c>
      <c r="C20" s="161" t="s">
        <v>1059</v>
      </c>
      <c r="D20" s="159" t="s">
        <v>1028</v>
      </c>
      <c r="E20" s="53" t="b">
        <v>1</v>
      </c>
      <c r="F20" s="92" t="b">
        <v>0</v>
      </c>
    </row>
    <row r="21">
      <c r="A21" s="160">
        <v>20.0</v>
      </c>
      <c r="B21" s="161" t="s">
        <v>1060</v>
      </c>
      <c r="C21" s="161" t="s">
        <v>1061</v>
      </c>
      <c r="D21" s="159" t="s">
        <v>1012</v>
      </c>
      <c r="E21" s="92" t="b">
        <v>0</v>
      </c>
      <c r="F21" s="92" t="b">
        <v>0</v>
      </c>
    </row>
    <row r="22">
      <c r="A22" s="160">
        <v>21.0</v>
      </c>
      <c r="B22" s="161" t="s">
        <v>1062</v>
      </c>
      <c r="C22" s="161" t="s">
        <v>1063</v>
      </c>
      <c r="D22" s="159" t="s">
        <v>1012</v>
      </c>
      <c r="E22" s="53" t="b">
        <v>1</v>
      </c>
      <c r="F22" s="92" t="b">
        <v>0</v>
      </c>
    </row>
    <row r="23">
      <c r="A23" s="160">
        <v>22.0</v>
      </c>
      <c r="B23" s="161" t="s">
        <v>1064</v>
      </c>
      <c r="C23" s="161" t="s">
        <v>1065</v>
      </c>
      <c r="D23" s="159" t="s">
        <v>1028</v>
      </c>
      <c r="E23" s="92" t="b">
        <v>0</v>
      </c>
      <c r="F23" s="53" t="b">
        <v>1</v>
      </c>
    </row>
    <row r="24">
      <c r="A24" s="160">
        <v>23.0</v>
      </c>
      <c r="B24" s="161" t="s">
        <v>1066</v>
      </c>
      <c r="C24" s="161" t="s">
        <v>1067</v>
      </c>
      <c r="D24" s="159" t="s">
        <v>1028</v>
      </c>
      <c r="E24" s="92" t="b">
        <v>0</v>
      </c>
      <c r="F24" s="92" t="b">
        <v>0</v>
      </c>
    </row>
    <row r="25">
      <c r="A25" s="160">
        <v>24.0</v>
      </c>
      <c r="B25" s="161" t="s">
        <v>1060</v>
      </c>
      <c r="C25" s="161" t="s">
        <v>1068</v>
      </c>
      <c r="D25" s="159" t="s">
        <v>1012</v>
      </c>
      <c r="E25" s="92" t="b">
        <v>0</v>
      </c>
      <c r="F25" s="92" t="b">
        <v>0</v>
      </c>
      <c r="J25" s="162" t="s">
        <v>1069</v>
      </c>
      <c r="K25" s="115" t="s">
        <v>149</v>
      </c>
      <c r="L25" s="115" t="s">
        <v>4</v>
      </c>
      <c r="M25" s="115" t="s">
        <v>3</v>
      </c>
    </row>
    <row r="26">
      <c r="A26" s="160">
        <v>25.0</v>
      </c>
      <c r="B26" s="161" t="s">
        <v>1070</v>
      </c>
      <c r="C26" s="161" t="s">
        <v>1071</v>
      </c>
      <c r="D26" s="159" t="s">
        <v>1072</v>
      </c>
      <c r="E26" s="53" t="b">
        <v>1</v>
      </c>
      <c r="F26" s="92" t="b">
        <v>0</v>
      </c>
      <c r="J26" s="163" t="s">
        <v>9</v>
      </c>
      <c r="K26" s="53">
        <v>3.0</v>
      </c>
      <c r="L26" s="53">
        <v>2.0</v>
      </c>
      <c r="M26" s="53">
        <v>1.0</v>
      </c>
    </row>
    <row r="27">
      <c r="A27" s="160">
        <v>26.0</v>
      </c>
      <c r="B27" s="161" t="s">
        <v>1073</v>
      </c>
      <c r="C27" s="161" t="s">
        <v>1074</v>
      </c>
      <c r="D27" s="159" t="s">
        <v>1028</v>
      </c>
      <c r="E27" s="92" t="b">
        <v>0</v>
      </c>
      <c r="F27" s="53" t="b">
        <v>1</v>
      </c>
      <c r="J27" s="163" t="s">
        <v>24</v>
      </c>
      <c r="K27" s="53">
        <v>2.0</v>
      </c>
      <c r="L27" s="53">
        <v>3.0</v>
      </c>
      <c r="M27" s="53">
        <v>1.0</v>
      </c>
    </row>
    <row r="28">
      <c r="A28" s="160">
        <v>27.0</v>
      </c>
      <c r="B28" s="161" t="s">
        <v>1075</v>
      </c>
      <c r="C28" s="161" t="s">
        <v>1076</v>
      </c>
      <c r="D28" s="159" t="s">
        <v>1028</v>
      </c>
      <c r="E28" s="53" t="b">
        <v>1</v>
      </c>
      <c r="F28" s="92" t="b">
        <v>0</v>
      </c>
      <c r="J28" s="163" t="s">
        <v>18</v>
      </c>
      <c r="K28" s="53">
        <v>1.0</v>
      </c>
      <c r="L28" s="53">
        <v>2.0</v>
      </c>
      <c r="M28" s="53">
        <v>3.0</v>
      </c>
    </row>
    <row r="29">
      <c r="A29" s="160">
        <v>28.0</v>
      </c>
      <c r="B29" s="161" t="s">
        <v>1077</v>
      </c>
      <c r="C29" s="161" t="s">
        <v>1078</v>
      </c>
      <c r="D29" s="159" t="s">
        <v>1028</v>
      </c>
      <c r="E29" s="53" t="b">
        <v>1</v>
      </c>
      <c r="F29" s="92" t="b">
        <v>0</v>
      </c>
      <c r="J29" s="163" t="s">
        <v>14</v>
      </c>
      <c r="K29" s="53">
        <v>3.0</v>
      </c>
      <c r="L29" s="53">
        <v>1.0</v>
      </c>
      <c r="M29" s="53">
        <v>2.0</v>
      </c>
    </row>
    <row r="30">
      <c r="A30" s="160">
        <v>29.0</v>
      </c>
      <c r="B30" s="161" t="s">
        <v>1079</v>
      </c>
      <c r="C30" s="161" t="s">
        <v>1080</v>
      </c>
      <c r="D30" s="159" t="s">
        <v>1072</v>
      </c>
      <c r="E30" s="53" t="b">
        <v>1</v>
      </c>
      <c r="F30" s="92" t="b">
        <v>0</v>
      </c>
      <c r="J30" s="163" t="s">
        <v>20</v>
      </c>
      <c r="K30" s="53">
        <v>2.0</v>
      </c>
      <c r="L30" s="53">
        <v>1.0</v>
      </c>
      <c r="M30" s="53">
        <v>3.0</v>
      </c>
    </row>
    <row r="31">
      <c r="A31" s="160">
        <v>30.0</v>
      </c>
      <c r="B31" s="161" t="s">
        <v>1081</v>
      </c>
      <c r="C31" s="161" t="s">
        <v>1082</v>
      </c>
      <c r="D31" s="159" t="s">
        <v>1072</v>
      </c>
      <c r="E31" s="92" t="b">
        <v>0</v>
      </c>
      <c r="F31" s="53" t="b">
        <v>1</v>
      </c>
      <c r="J31" s="163" t="s">
        <v>22</v>
      </c>
      <c r="K31" s="53">
        <v>1.0</v>
      </c>
      <c r="L31" s="53">
        <v>3.0</v>
      </c>
      <c r="M31" s="53">
        <v>2.0</v>
      </c>
    </row>
    <row r="32">
      <c r="A32" s="160">
        <v>31.0</v>
      </c>
      <c r="B32" s="161" t="s">
        <v>1083</v>
      </c>
      <c r="C32" s="161" t="s">
        <v>1084</v>
      </c>
      <c r="D32" s="159" t="s">
        <v>1012</v>
      </c>
      <c r="E32" s="53" t="b">
        <v>1</v>
      </c>
      <c r="F32" s="92" t="b">
        <v>0</v>
      </c>
    </row>
    <row r="33">
      <c r="A33" s="160">
        <v>32.0</v>
      </c>
      <c r="B33" s="161" t="s">
        <v>1030</v>
      </c>
      <c r="C33" s="161" t="s">
        <v>1085</v>
      </c>
      <c r="D33" s="159" t="s">
        <v>1028</v>
      </c>
      <c r="E33" s="53" t="b">
        <v>1</v>
      </c>
      <c r="F33" s="92" t="b">
        <v>0</v>
      </c>
    </row>
    <row r="34">
      <c r="A34" s="160">
        <v>33.0</v>
      </c>
      <c r="B34" s="161" t="s">
        <v>1086</v>
      </c>
      <c r="C34" s="161" t="s">
        <v>1087</v>
      </c>
      <c r="D34" s="159" t="s">
        <v>1028</v>
      </c>
      <c r="E34" s="53" t="b">
        <v>1</v>
      </c>
      <c r="F34" s="92" t="b">
        <v>0</v>
      </c>
    </row>
    <row r="35">
      <c r="A35" s="160">
        <v>34.0</v>
      </c>
      <c r="B35" s="161" t="s">
        <v>1088</v>
      </c>
      <c r="C35" s="161" t="s">
        <v>1089</v>
      </c>
      <c r="D35" s="159" t="s">
        <v>1028</v>
      </c>
      <c r="E35" s="92" t="b">
        <v>0</v>
      </c>
      <c r="F35" s="53" t="b">
        <v>1</v>
      </c>
    </row>
    <row r="36">
      <c r="A36" s="160">
        <v>35.0</v>
      </c>
      <c r="B36" s="161" t="s">
        <v>1090</v>
      </c>
      <c r="C36" s="161" t="s">
        <v>1091</v>
      </c>
      <c r="D36" s="159" t="s">
        <v>1012</v>
      </c>
      <c r="E36" s="53" t="b">
        <v>1</v>
      </c>
      <c r="F36" s="92" t="b">
        <v>0</v>
      </c>
    </row>
    <row r="37">
      <c r="A37" s="160">
        <v>36.0</v>
      </c>
      <c r="B37" s="161" t="s">
        <v>1092</v>
      </c>
      <c r="C37" s="161" t="s">
        <v>1093</v>
      </c>
      <c r="D37" s="159" t="s">
        <v>1028</v>
      </c>
      <c r="E37" s="92" t="b">
        <v>0</v>
      </c>
      <c r="F37" s="92" t="b">
        <v>0</v>
      </c>
      <c r="I37" s="115" t="s">
        <v>1094</v>
      </c>
      <c r="J37" s="115" t="s">
        <v>1095</v>
      </c>
      <c r="K37" s="115" t="s">
        <v>1096</v>
      </c>
    </row>
    <row r="38">
      <c r="A38" s="160">
        <v>37.0</v>
      </c>
      <c r="B38" s="161" t="s">
        <v>1097</v>
      </c>
      <c r="C38" s="161" t="s">
        <v>1098</v>
      </c>
      <c r="D38" s="159" t="s">
        <v>1072</v>
      </c>
      <c r="E38" s="53" t="b">
        <v>1</v>
      </c>
      <c r="F38" s="92" t="b">
        <v>0</v>
      </c>
      <c r="I38" s="53" t="s">
        <v>1099</v>
      </c>
      <c r="J38" s="53">
        <v>1058.0</v>
      </c>
      <c r="K38" s="53" t="s">
        <v>1100</v>
      </c>
    </row>
    <row r="39">
      <c r="A39" s="160">
        <v>38.0</v>
      </c>
      <c r="B39" s="161" t="s">
        <v>1101</v>
      </c>
      <c r="C39" s="161" t="s">
        <v>1102</v>
      </c>
      <c r="D39" s="159" t="s">
        <v>1012</v>
      </c>
      <c r="E39" s="92" t="b">
        <v>0</v>
      </c>
      <c r="F39" s="92" t="b">
        <v>0</v>
      </c>
      <c r="I39" s="53" t="s">
        <v>1099</v>
      </c>
      <c r="J39" s="53">
        <v>1061.0</v>
      </c>
      <c r="K39" s="53" t="s">
        <v>1103</v>
      </c>
    </row>
    <row r="40">
      <c r="A40" s="160">
        <v>39.0</v>
      </c>
      <c r="B40" s="161" t="s">
        <v>1046</v>
      </c>
      <c r="C40" s="161" t="s">
        <v>1104</v>
      </c>
      <c r="D40" s="159" t="s">
        <v>1012</v>
      </c>
      <c r="E40" s="92" t="b">
        <v>0</v>
      </c>
      <c r="F40" s="92" t="b">
        <v>0</v>
      </c>
      <c r="I40" s="53" t="s">
        <v>1099</v>
      </c>
      <c r="J40" s="53">
        <v>1062.0</v>
      </c>
      <c r="K40" s="53" t="s">
        <v>1105</v>
      </c>
    </row>
    <row r="41">
      <c r="A41" s="160">
        <v>40.0</v>
      </c>
      <c r="B41" s="161" t="s">
        <v>1106</v>
      </c>
      <c r="C41" s="161" t="s">
        <v>1107</v>
      </c>
      <c r="D41" s="159" t="s">
        <v>1072</v>
      </c>
      <c r="E41" s="92" t="b">
        <v>0</v>
      </c>
      <c r="F41" s="92" t="b">
        <v>0</v>
      </c>
      <c r="I41" s="53" t="s">
        <v>1099</v>
      </c>
      <c r="J41" s="53">
        <v>1064.0</v>
      </c>
      <c r="K41" s="53" t="s">
        <v>1108</v>
      </c>
    </row>
    <row r="42">
      <c r="A42" s="160">
        <v>41.0</v>
      </c>
      <c r="B42" s="161" t="s">
        <v>1109</v>
      </c>
      <c r="C42" s="161" t="s">
        <v>1110</v>
      </c>
      <c r="D42" s="159" t="s">
        <v>1012</v>
      </c>
      <c r="E42" s="53" t="b">
        <v>1</v>
      </c>
      <c r="F42" s="92" t="b">
        <v>0</v>
      </c>
      <c r="I42" s="53" t="s">
        <v>1099</v>
      </c>
      <c r="J42" s="53">
        <v>1065.0</v>
      </c>
      <c r="K42" s="53" t="s">
        <v>1111</v>
      </c>
    </row>
    <row r="43">
      <c r="A43" s="160">
        <v>42.0</v>
      </c>
      <c r="B43" s="161" t="s">
        <v>1112</v>
      </c>
      <c r="C43" s="161" t="s">
        <v>1113</v>
      </c>
      <c r="D43" s="159" t="s">
        <v>1028</v>
      </c>
      <c r="E43" s="53" t="b">
        <v>1</v>
      </c>
      <c r="F43" s="92" t="b">
        <v>0</v>
      </c>
      <c r="I43" s="53" t="s">
        <v>1099</v>
      </c>
      <c r="J43" s="53">
        <v>1066.0</v>
      </c>
      <c r="K43" s="53" t="s">
        <v>1114</v>
      </c>
    </row>
    <row r="44">
      <c r="A44" s="160">
        <v>43.0</v>
      </c>
      <c r="B44" s="161" t="s">
        <v>1115</v>
      </c>
      <c r="C44" s="161" t="s">
        <v>1116</v>
      </c>
      <c r="D44" s="159" t="s">
        <v>1072</v>
      </c>
      <c r="E44" s="92" t="b">
        <v>0</v>
      </c>
      <c r="F44" s="92" t="b">
        <v>0</v>
      </c>
      <c r="I44" s="53" t="s">
        <v>1099</v>
      </c>
      <c r="J44" s="53">
        <v>1067.0</v>
      </c>
      <c r="K44" s="53" t="s">
        <v>1117</v>
      </c>
    </row>
    <row r="45">
      <c r="A45" s="160">
        <v>44.0</v>
      </c>
      <c r="B45" s="161" t="s">
        <v>1073</v>
      </c>
      <c r="C45" s="161" t="s">
        <v>1118</v>
      </c>
      <c r="D45" s="159" t="s">
        <v>1028</v>
      </c>
      <c r="E45" s="92" t="b">
        <v>0</v>
      </c>
      <c r="F45" s="53" t="b">
        <v>1</v>
      </c>
      <c r="I45" s="53" t="s">
        <v>1099</v>
      </c>
      <c r="J45" s="53">
        <v>1068.0</v>
      </c>
      <c r="K45" s="53" t="s">
        <v>1119</v>
      </c>
    </row>
    <row r="46">
      <c r="A46" s="160">
        <v>45.0</v>
      </c>
      <c r="B46" s="161" t="s">
        <v>1120</v>
      </c>
      <c r="C46" s="161" t="s">
        <v>1121</v>
      </c>
      <c r="D46" s="159" t="s">
        <v>1072</v>
      </c>
      <c r="E46" s="53" t="b">
        <v>1</v>
      </c>
      <c r="F46" s="92" t="b">
        <v>0</v>
      </c>
      <c r="I46" s="53" t="s">
        <v>1099</v>
      </c>
      <c r="J46" s="53">
        <v>1069.0</v>
      </c>
      <c r="K46" s="53" t="s">
        <v>1122</v>
      </c>
    </row>
    <row r="47">
      <c r="A47" s="160">
        <v>46.0</v>
      </c>
      <c r="B47" s="161" t="s">
        <v>1123</v>
      </c>
      <c r="C47" s="161" t="s">
        <v>1124</v>
      </c>
      <c r="D47" s="159" t="s">
        <v>1072</v>
      </c>
      <c r="E47" s="53" t="b">
        <v>1</v>
      </c>
      <c r="F47" s="92" t="b">
        <v>0</v>
      </c>
      <c r="I47" s="53" t="s">
        <v>1099</v>
      </c>
      <c r="J47" s="53">
        <v>1414.0</v>
      </c>
      <c r="K47" s="53" t="s">
        <v>1125</v>
      </c>
    </row>
    <row r="48">
      <c r="A48" s="160">
        <v>47.0</v>
      </c>
      <c r="B48" s="161" t="s">
        <v>1126</v>
      </c>
      <c r="C48" s="161" t="s">
        <v>1127</v>
      </c>
      <c r="D48" s="159" t="s">
        <v>1012</v>
      </c>
      <c r="E48" s="92" t="b">
        <v>0</v>
      </c>
      <c r="F48" s="92" t="b">
        <v>0</v>
      </c>
      <c r="I48" s="53" t="s">
        <v>1099</v>
      </c>
      <c r="J48" s="53">
        <v>387.0</v>
      </c>
      <c r="K48" s="53" t="s">
        <v>1128</v>
      </c>
    </row>
    <row r="49">
      <c r="A49" s="160">
        <v>48.0</v>
      </c>
      <c r="B49" s="161" t="s">
        <v>1129</v>
      </c>
      <c r="C49" s="161" t="s">
        <v>1130</v>
      </c>
      <c r="D49" s="159" t="s">
        <v>1028</v>
      </c>
      <c r="E49" s="92" t="b">
        <v>0</v>
      </c>
      <c r="F49" s="53" t="b">
        <v>1</v>
      </c>
      <c r="I49" s="53" t="s">
        <v>1099</v>
      </c>
      <c r="J49" s="53">
        <v>1467.0</v>
      </c>
      <c r="K49" s="53" t="s">
        <v>1131</v>
      </c>
    </row>
    <row r="50">
      <c r="A50" s="160">
        <v>49.0</v>
      </c>
      <c r="B50" s="161" t="s">
        <v>1132</v>
      </c>
      <c r="C50" s="161" t="s">
        <v>1133</v>
      </c>
      <c r="D50" s="159" t="s">
        <v>1028</v>
      </c>
      <c r="E50" s="92" t="b">
        <v>0</v>
      </c>
      <c r="F50" s="53" t="b">
        <v>1</v>
      </c>
      <c r="I50" s="53" t="s">
        <v>1099</v>
      </c>
      <c r="J50" s="53">
        <v>1492.0</v>
      </c>
      <c r="K50" s="53" t="s">
        <v>1134</v>
      </c>
    </row>
    <row r="51">
      <c r="A51" s="160">
        <v>50.0</v>
      </c>
      <c r="B51" s="161" t="s">
        <v>1135</v>
      </c>
      <c r="C51" s="161" t="s">
        <v>1136</v>
      </c>
      <c r="D51" s="159" t="s">
        <v>1012</v>
      </c>
      <c r="E51" s="92" t="b">
        <v>0</v>
      </c>
      <c r="F51" s="53" t="b">
        <v>1</v>
      </c>
      <c r="I51" s="53" t="s">
        <v>1099</v>
      </c>
      <c r="J51" s="53">
        <v>1350.0</v>
      </c>
      <c r="K51" s="53" t="s">
        <v>1137</v>
      </c>
    </row>
    <row r="52">
      <c r="A52" s="160">
        <v>51.0</v>
      </c>
      <c r="B52" s="161" t="s">
        <v>1138</v>
      </c>
      <c r="C52" s="161" t="s">
        <v>1139</v>
      </c>
      <c r="D52" s="159" t="s">
        <v>1028</v>
      </c>
      <c r="E52" s="92" t="b">
        <v>0</v>
      </c>
      <c r="F52" s="92" t="b">
        <v>0</v>
      </c>
      <c r="I52" s="53" t="s">
        <v>1099</v>
      </c>
      <c r="J52" s="53">
        <v>337.0</v>
      </c>
      <c r="K52" s="53" t="s">
        <v>1140</v>
      </c>
    </row>
    <row r="53">
      <c r="A53" s="160">
        <v>52.0</v>
      </c>
      <c r="B53" s="161" t="s">
        <v>1141</v>
      </c>
      <c r="C53" s="161" t="s">
        <v>1142</v>
      </c>
      <c r="D53" s="159" t="s">
        <v>1012</v>
      </c>
      <c r="E53" s="92" t="b">
        <v>0</v>
      </c>
      <c r="F53" s="92" t="b">
        <v>0</v>
      </c>
      <c r="I53" s="53" t="s">
        <v>1099</v>
      </c>
      <c r="J53" s="53">
        <v>1505.0</v>
      </c>
      <c r="K53" s="53" t="s">
        <v>1143</v>
      </c>
    </row>
    <row r="54">
      <c r="A54" s="160">
        <v>53.0</v>
      </c>
      <c r="B54" s="161" t="s">
        <v>1144</v>
      </c>
      <c r="C54" s="161" t="s">
        <v>1145</v>
      </c>
      <c r="D54" s="159" t="s">
        <v>1028</v>
      </c>
      <c r="E54" s="53" t="b">
        <v>1</v>
      </c>
      <c r="F54" s="92" t="b">
        <v>0</v>
      </c>
      <c r="I54" s="53" t="s">
        <v>1146</v>
      </c>
      <c r="J54" s="53">
        <v>111.0</v>
      </c>
      <c r="K54" s="53" t="s">
        <v>1147</v>
      </c>
    </row>
    <row r="55">
      <c r="A55" s="160">
        <v>54.0</v>
      </c>
      <c r="B55" s="161" t="s">
        <v>1030</v>
      </c>
      <c r="C55" s="161" t="s">
        <v>1148</v>
      </c>
      <c r="D55" s="159" t="s">
        <v>1028</v>
      </c>
      <c r="E55" s="92" t="b">
        <v>0</v>
      </c>
      <c r="F55" s="92" t="b">
        <v>0</v>
      </c>
      <c r="I55" s="53" t="s">
        <v>1146</v>
      </c>
      <c r="J55" s="53">
        <v>1501.0</v>
      </c>
      <c r="K55" s="53" t="s">
        <v>1149</v>
      </c>
    </row>
    <row r="56">
      <c r="A56" s="160">
        <v>55.0</v>
      </c>
      <c r="B56" s="161" t="s">
        <v>1150</v>
      </c>
      <c r="C56" s="161" t="s">
        <v>1076</v>
      </c>
      <c r="D56" s="159" t="s">
        <v>1028</v>
      </c>
      <c r="E56" s="92" t="b">
        <v>0</v>
      </c>
      <c r="F56" s="53" t="b">
        <v>1</v>
      </c>
      <c r="I56" s="53" t="s">
        <v>1146</v>
      </c>
      <c r="J56" s="53">
        <v>153.0</v>
      </c>
      <c r="K56" s="53" t="s">
        <v>1151</v>
      </c>
    </row>
    <row r="57">
      <c r="A57" s="160">
        <v>56.0</v>
      </c>
      <c r="B57" s="161" t="s">
        <v>1152</v>
      </c>
      <c r="C57" s="161" t="s">
        <v>1153</v>
      </c>
      <c r="D57" s="159" t="s">
        <v>1012</v>
      </c>
      <c r="E57" s="92" t="b">
        <v>0</v>
      </c>
      <c r="F57" s="53" t="b">
        <v>1</v>
      </c>
      <c r="I57" s="53" t="s">
        <v>1146</v>
      </c>
      <c r="J57" s="53">
        <v>1490.0</v>
      </c>
      <c r="K57" s="53" t="s">
        <v>1154</v>
      </c>
    </row>
    <row r="58">
      <c r="A58" s="160">
        <v>57.0</v>
      </c>
      <c r="B58" s="161" t="s">
        <v>1155</v>
      </c>
      <c r="C58" s="161" t="s">
        <v>1156</v>
      </c>
      <c r="D58" s="159" t="s">
        <v>1072</v>
      </c>
      <c r="E58" s="53" t="b">
        <v>1</v>
      </c>
      <c r="F58" s="92" t="b">
        <v>0</v>
      </c>
      <c r="I58" s="53" t="s">
        <v>1146</v>
      </c>
      <c r="J58" s="53">
        <v>1468.0</v>
      </c>
      <c r="K58" s="53" t="s">
        <v>1157</v>
      </c>
    </row>
    <row r="59">
      <c r="A59" s="160">
        <v>58.0</v>
      </c>
      <c r="B59" s="161" t="s">
        <v>1158</v>
      </c>
      <c r="C59" s="161" t="s">
        <v>1159</v>
      </c>
      <c r="D59" s="159" t="s">
        <v>1028</v>
      </c>
      <c r="E59" s="92" t="b">
        <v>0</v>
      </c>
      <c r="F59" s="53" t="b">
        <v>0</v>
      </c>
      <c r="I59" s="53" t="s">
        <v>1146</v>
      </c>
      <c r="J59" s="53">
        <v>1477.0</v>
      </c>
      <c r="K59" s="53" t="s">
        <v>1160</v>
      </c>
    </row>
    <row r="60">
      <c r="A60" s="160">
        <v>59.0</v>
      </c>
      <c r="B60" s="161" t="s">
        <v>1161</v>
      </c>
      <c r="C60" s="161" t="s">
        <v>1162</v>
      </c>
      <c r="D60" s="159" t="s">
        <v>1072</v>
      </c>
      <c r="E60" s="92" t="b">
        <v>0</v>
      </c>
      <c r="F60" s="92" t="b">
        <v>0</v>
      </c>
      <c r="I60" s="53" t="s">
        <v>1146</v>
      </c>
      <c r="J60" s="53">
        <v>1465.0</v>
      </c>
      <c r="K60" s="53" t="s">
        <v>1163</v>
      </c>
    </row>
    <row r="61">
      <c r="A61" s="160">
        <v>60.0</v>
      </c>
      <c r="B61" s="161" t="s">
        <v>1164</v>
      </c>
      <c r="C61" s="161" t="s">
        <v>1165</v>
      </c>
      <c r="D61" s="159" t="s">
        <v>1072</v>
      </c>
      <c r="E61" s="53" t="b">
        <v>1</v>
      </c>
      <c r="F61" s="92" t="b">
        <v>0</v>
      </c>
      <c r="I61" s="53" t="s">
        <v>1146</v>
      </c>
      <c r="J61" s="53">
        <v>1439.0</v>
      </c>
      <c r="K61" s="53" t="s">
        <v>1166</v>
      </c>
    </row>
    <row r="62">
      <c r="A62" s="160">
        <v>61.0</v>
      </c>
      <c r="B62" s="161" t="s">
        <v>1167</v>
      </c>
      <c r="C62" s="161" t="s">
        <v>1168</v>
      </c>
      <c r="D62" s="159" t="s">
        <v>1028</v>
      </c>
      <c r="E62" s="53" t="b">
        <v>1</v>
      </c>
      <c r="F62" s="92" t="b">
        <v>0</v>
      </c>
      <c r="I62" s="53" t="s">
        <v>1146</v>
      </c>
      <c r="J62" s="53">
        <v>1352.0</v>
      </c>
      <c r="K62" s="53" t="s">
        <v>1169</v>
      </c>
    </row>
    <row r="63">
      <c r="A63" s="160">
        <v>62.0</v>
      </c>
      <c r="B63" s="161" t="s">
        <v>1170</v>
      </c>
      <c r="C63" s="161" t="s">
        <v>1171</v>
      </c>
      <c r="D63" s="159" t="s">
        <v>1072</v>
      </c>
      <c r="E63" s="53" t="b">
        <v>1</v>
      </c>
      <c r="F63" s="92" t="b">
        <v>0</v>
      </c>
    </row>
    <row r="64">
      <c r="A64" s="160">
        <v>63.0</v>
      </c>
      <c r="B64" s="161" t="s">
        <v>1172</v>
      </c>
      <c r="C64" s="161" t="s">
        <v>1173</v>
      </c>
      <c r="D64" s="159" t="s">
        <v>1072</v>
      </c>
      <c r="E64" s="53" t="b">
        <v>1</v>
      </c>
      <c r="F64" s="92" t="b">
        <v>0</v>
      </c>
    </row>
    <row r="65">
      <c r="A65" s="160">
        <v>64.0</v>
      </c>
      <c r="B65" s="161" t="s">
        <v>1174</v>
      </c>
      <c r="C65" s="161" t="s">
        <v>1175</v>
      </c>
      <c r="D65" s="159" t="s">
        <v>1012</v>
      </c>
      <c r="E65" s="92" t="b">
        <v>0</v>
      </c>
      <c r="F65" s="92" t="b">
        <v>0</v>
      </c>
    </row>
    <row r="66">
      <c r="A66" s="160">
        <v>65.0</v>
      </c>
      <c r="B66" s="161" t="s">
        <v>1081</v>
      </c>
      <c r="C66" s="161" t="s">
        <v>1176</v>
      </c>
      <c r="D66" s="159" t="s">
        <v>1072</v>
      </c>
      <c r="E66" s="53" t="b">
        <v>1</v>
      </c>
      <c r="F66" s="92" t="b">
        <v>0</v>
      </c>
    </row>
    <row r="67">
      <c r="A67" s="160">
        <v>66.0</v>
      </c>
      <c r="B67" s="161" t="s">
        <v>1177</v>
      </c>
      <c r="C67" s="161" t="s">
        <v>1178</v>
      </c>
      <c r="D67" s="159" t="s">
        <v>1012</v>
      </c>
      <c r="E67" s="92" t="b">
        <v>0</v>
      </c>
      <c r="F67" s="53" t="b">
        <v>1</v>
      </c>
    </row>
    <row r="68">
      <c r="A68" s="160">
        <v>67.0</v>
      </c>
      <c r="B68" s="161" t="s">
        <v>1179</v>
      </c>
      <c r="C68" s="161" t="s">
        <v>1180</v>
      </c>
      <c r="D68" s="159" t="s">
        <v>1012</v>
      </c>
      <c r="E68" s="92" t="b">
        <v>0</v>
      </c>
      <c r="F68" s="53" t="b">
        <v>1</v>
      </c>
    </row>
    <row r="69">
      <c r="A69" s="160">
        <v>68.0</v>
      </c>
      <c r="B69" s="161" t="s">
        <v>1181</v>
      </c>
      <c r="C69" s="161" t="s">
        <v>1182</v>
      </c>
      <c r="D69" s="159" t="s">
        <v>1028</v>
      </c>
      <c r="E69" s="53" t="b">
        <v>1</v>
      </c>
      <c r="F69" s="92" t="b">
        <v>0</v>
      </c>
    </row>
    <row r="70">
      <c r="A70" s="160">
        <v>69.0</v>
      </c>
      <c r="B70" s="161" t="s">
        <v>1183</v>
      </c>
      <c r="C70" s="161" t="s">
        <v>1184</v>
      </c>
      <c r="D70" s="159" t="s">
        <v>1028</v>
      </c>
      <c r="E70" s="92" t="b">
        <v>0</v>
      </c>
      <c r="F70" s="53" t="b">
        <v>1</v>
      </c>
    </row>
    <row r="71">
      <c r="A71" s="160">
        <v>70.0</v>
      </c>
      <c r="B71" s="161" t="s">
        <v>1185</v>
      </c>
      <c r="C71" s="161" t="s">
        <v>1186</v>
      </c>
      <c r="D71" s="159" t="s">
        <v>1028</v>
      </c>
      <c r="E71" s="92" t="b">
        <v>0</v>
      </c>
      <c r="F71" s="53" t="b">
        <v>1</v>
      </c>
    </row>
    <row r="72">
      <c r="A72" s="160">
        <v>71.0</v>
      </c>
      <c r="B72" s="161" t="s">
        <v>1187</v>
      </c>
      <c r="C72" s="161" t="s">
        <v>1188</v>
      </c>
      <c r="D72" s="159" t="s">
        <v>1028</v>
      </c>
      <c r="E72" s="92" t="b">
        <v>0</v>
      </c>
      <c r="F72" s="92" t="b">
        <v>0</v>
      </c>
    </row>
    <row r="73">
      <c r="A73" s="160">
        <v>72.0</v>
      </c>
      <c r="B73" s="161" t="s">
        <v>1189</v>
      </c>
      <c r="C73" s="161" t="s">
        <v>1190</v>
      </c>
      <c r="D73" s="159" t="s">
        <v>1072</v>
      </c>
      <c r="E73" s="92" t="b">
        <v>0</v>
      </c>
      <c r="F73" s="53" t="b">
        <v>0</v>
      </c>
    </row>
    <row r="74">
      <c r="A74" s="160">
        <v>73.0</v>
      </c>
      <c r="B74" s="161" t="s">
        <v>1191</v>
      </c>
      <c r="C74" s="161" t="s">
        <v>1192</v>
      </c>
      <c r="D74" s="159" t="s">
        <v>1072</v>
      </c>
      <c r="E74" s="92" t="b">
        <v>0</v>
      </c>
      <c r="F74" s="53" t="b">
        <v>0</v>
      </c>
    </row>
    <row r="75">
      <c r="A75" s="160">
        <v>74.0</v>
      </c>
      <c r="B75" s="161" t="s">
        <v>1193</v>
      </c>
      <c r="C75" s="161" t="s">
        <v>1194</v>
      </c>
      <c r="D75" s="159" t="s">
        <v>1028</v>
      </c>
      <c r="E75" s="53" t="b">
        <v>1</v>
      </c>
      <c r="F75" s="92" t="b">
        <v>0</v>
      </c>
    </row>
    <row r="76">
      <c r="A76" s="160">
        <v>75.0</v>
      </c>
      <c r="B76" s="161" t="s">
        <v>1195</v>
      </c>
      <c r="C76" s="161" t="s">
        <v>1196</v>
      </c>
      <c r="D76" s="159" t="s">
        <v>1012</v>
      </c>
      <c r="E76" s="92" t="b">
        <v>0</v>
      </c>
      <c r="F76" s="92" t="b">
        <v>0</v>
      </c>
    </row>
    <row r="77">
      <c r="A77" s="160">
        <v>76.0</v>
      </c>
      <c r="B77" s="161" t="s">
        <v>1197</v>
      </c>
      <c r="C77" s="161" t="s">
        <v>1198</v>
      </c>
      <c r="D77" s="159" t="s">
        <v>1028</v>
      </c>
      <c r="E77" s="92" t="b">
        <v>0</v>
      </c>
      <c r="F77" s="53" t="b">
        <v>1</v>
      </c>
    </row>
    <row r="78">
      <c r="A78" s="160">
        <v>77.0</v>
      </c>
      <c r="B78" s="161" t="s">
        <v>1199</v>
      </c>
      <c r="C78" s="161" t="s">
        <v>1200</v>
      </c>
      <c r="D78" s="159" t="s">
        <v>1028</v>
      </c>
      <c r="E78" s="53" t="b">
        <v>1</v>
      </c>
      <c r="F78" s="92" t="b">
        <v>0</v>
      </c>
    </row>
    <row r="79">
      <c r="A79" s="160">
        <v>78.0</v>
      </c>
      <c r="B79" s="161" t="s">
        <v>1201</v>
      </c>
      <c r="C79" s="161" t="s">
        <v>1202</v>
      </c>
      <c r="D79" s="159" t="s">
        <v>1012</v>
      </c>
      <c r="E79" s="92" t="b">
        <v>0</v>
      </c>
      <c r="F79" s="92" t="b">
        <v>0</v>
      </c>
    </row>
    <row r="80">
      <c r="A80" s="160">
        <v>79.0</v>
      </c>
      <c r="B80" s="161" t="s">
        <v>1203</v>
      </c>
      <c r="C80" s="161" t="s">
        <v>1204</v>
      </c>
      <c r="D80" s="159" t="s">
        <v>1028</v>
      </c>
      <c r="E80" s="53" t="b">
        <v>1</v>
      </c>
      <c r="F80" s="92" t="b">
        <v>0</v>
      </c>
    </row>
    <row r="81">
      <c r="A81" s="160">
        <v>80.0</v>
      </c>
      <c r="B81" s="161" t="s">
        <v>1205</v>
      </c>
      <c r="C81" s="161" t="s">
        <v>1206</v>
      </c>
      <c r="D81" s="159" t="s">
        <v>1028</v>
      </c>
      <c r="E81" s="92" t="b">
        <v>0</v>
      </c>
      <c r="F81" s="92" t="b">
        <v>0</v>
      </c>
    </row>
    <row r="82">
      <c r="A82" s="160">
        <v>81.0</v>
      </c>
      <c r="B82" s="161" t="s">
        <v>1207</v>
      </c>
      <c r="C82" s="161" t="s">
        <v>1208</v>
      </c>
      <c r="D82" s="159" t="s">
        <v>1072</v>
      </c>
      <c r="E82" s="92" t="b">
        <v>0</v>
      </c>
      <c r="F82" s="53" t="b">
        <v>0</v>
      </c>
    </row>
    <row r="83">
      <c r="A83" s="160">
        <v>82.0</v>
      </c>
      <c r="B83" s="161" t="s">
        <v>1209</v>
      </c>
      <c r="C83" s="161" t="s">
        <v>1210</v>
      </c>
      <c r="D83" s="159" t="s">
        <v>1028</v>
      </c>
      <c r="E83" s="92" t="b">
        <v>0</v>
      </c>
      <c r="F83" s="92" t="b">
        <v>0</v>
      </c>
    </row>
    <row r="84">
      <c r="A84" s="160">
        <v>83.0</v>
      </c>
      <c r="B84" s="161" t="s">
        <v>1211</v>
      </c>
      <c r="C84" s="161" t="s">
        <v>1212</v>
      </c>
      <c r="D84" s="159" t="s">
        <v>1012</v>
      </c>
      <c r="E84" s="53" t="b">
        <v>1</v>
      </c>
      <c r="F84" s="92" t="b">
        <v>0</v>
      </c>
    </row>
    <row r="85">
      <c r="A85" s="160">
        <v>84.0</v>
      </c>
      <c r="B85" s="161" t="s">
        <v>1213</v>
      </c>
      <c r="C85" s="161" t="s">
        <v>1153</v>
      </c>
      <c r="D85" s="159" t="s">
        <v>1072</v>
      </c>
      <c r="E85" s="53" t="b">
        <v>1</v>
      </c>
      <c r="F85" s="92" t="b">
        <v>0</v>
      </c>
    </row>
    <row r="86">
      <c r="A86" s="160">
        <v>85.0</v>
      </c>
      <c r="B86" s="161" t="s">
        <v>1214</v>
      </c>
      <c r="C86" s="161" t="s">
        <v>1215</v>
      </c>
      <c r="D86" s="159" t="s">
        <v>1072</v>
      </c>
      <c r="E86" s="53" t="b">
        <v>1</v>
      </c>
      <c r="F86" s="92" t="b">
        <v>0</v>
      </c>
    </row>
    <row r="87">
      <c r="A87" s="160">
        <v>86.0</v>
      </c>
      <c r="B87" s="161" t="s">
        <v>1216</v>
      </c>
      <c r="C87" s="161" t="s">
        <v>1217</v>
      </c>
      <c r="D87" s="159" t="s">
        <v>1028</v>
      </c>
      <c r="E87" s="53" t="b">
        <v>1</v>
      </c>
      <c r="F87" s="92" t="b">
        <v>0</v>
      </c>
    </row>
    <row r="88">
      <c r="A88" s="160">
        <v>87.0</v>
      </c>
      <c r="B88" s="161" t="s">
        <v>1046</v>
      </c>
      <c r="C88" s="161" t="s">
        <v>1218</v>
      </c>
      <c r="D88" s="159" t="s">
        <v>1012</v>
      </c>
      <c r="E88" s="53" t="b">
        <v>1</v>
      </c>
      <c r="F88" s="92" t="b">
        <v>0</v>
      </c>
    </row>
    <row r="89">
      <c r="A89" s="160">
        <v>88.0</v>
      </c>
      <c r="B89" s="161" t="s">
        <v>1120</v>
      </c>
      <c r="C89" s="161" t="s">
        <v>1120</v>
      </c>
      <c r="D89" s="159" t="s">
        <v>1028</v>
      </c>
      <c r="E89" s="53" t="b">
        <v>1</v>
      </c>
      <c r="F89" s="92" t="b">
        <v>0</v>
      </c>
    </row>
    <row r="90">
      <c r="A90" s="160">
        <v>89.0</v>
      </c>
      <c r="B90" s="161" t="s">
        <v>1219</v>
      </c>
      <c r="C90" s="161" t="s">
        <v>1220</v>
      </c>
      <c r="D90" s="159" t="s">
        <v>1028</v>
      </c>
      <c r="E90" s="92" t="b">
        <v>0</v>
      </c>
      <c r="F90" s="53" t="b">
        <v>1</v>
      </c>
    </row>
    <row r="91">
      <c r="A91" s="160">
        <v>90.0</v>
      </c>
      <c r="B91" s="161" t="s">
        <v>1221</v>
      </c>
      <c r="C91" s="161" t="s">
        <v>1222</v>
      </c>
      <c r="D91" s="159" t="s">
        <v>1028</v>
      </c>
      <c r="E91" s="92" t="b">
        <v>0</v>
      </c>
      <c r="F91" s="92" t="b">
        <v>0</v>
      </c>
    </row>
    <row r="92">
      <c r="A92" s="160">
        <v>91.0</v>
      </c>
      <c r="B92" s="161" t="s">
        <v>1223</v>
      </c>
      <c r="C92" s="161" t="s">
        <v>1076</v>
      </c>
      <c r="D92" s="159" t="s">
        <v>1028</v>
      </c>
      <c r="E92" s="92" t="b">
        <v>0</v>
      </c>
      <c r="F92" s="53" t="b">
        <v>1</v>
      </c>
    </row>
    <row r="93">
      <c r="A93" s="160">
        <v>92.0</v>
      </c>
      <c r="B93" s="161" t="s">
        <v>1224</v>
      </c>
      <c r="C93" s="161" t="s">
        <v>1225</v>
      </c>
      <c r="D93" s="159" t="s">
        <v>1012</v>
      </c>
      <c r="E93" s="53" t="b">
        <v>1</v>
      </c>
      <c r="F93" s="92" t="b">
        <v>0</v>
      </c>
    </row>
    <row r="94">
      <c r="A94" s="160">
        <v>93.0</v>
      </c>
      <c r="B94" s="161" t="s">
        <v>1226</v>
      </c>
      <c r="C94" s="161" t="s">
        <v>1227</v>
      </c>
      <c r="D94" s="159" t="s">
        <v>1028</v>
      </c>
      <c r="E94" s="53" t="b">
        <v>1</v>
      </c>
      <c r="F94" s="92" t="b">
        <v>0</v>
      </c>
    </row>
    <row r="95">
      <c r="A95" s="160">
        <v>94.0</v>
      </c>
      <c r="B95" s="161" t="s">
        <v>1228</v>
      </c>
      <c r="C95" s="161" t="s">
        <v>1229</v>
      </c>
      <c r="D95" s="159" t="s">
        <v>1012</v>
      </c>
      <c r="E95" s="92" t="b">
        <v>0</v>
      </c>
      <c r="F95" s="53" t="b">
        <v>1</v>
      </c>
    </row>
    <row r="96">
      <c r="A96" s="160">
        <v>95.0</v>
      </c>
      <c r="B96" s="161" t="s">
        <v>1230</v>
      </c>
      <c r="C96" s="161" t="s">
        <v>1231</v>
      </c>
      <c r="D96" s="159" t="s">
        <v>1072</v>
      </c>
      <c r="E96" s="92" t="b">
        <v>0</v>
      </c>
      <c r="F96" s="53" t="b">
        <v>1</v>
      </c>
    </row>
    <row r="97">
      <c r="A97" s="160">
        <v>96.0</v>
      </c>
      <c r="B97" s="161" t="s">
        <v>1232</v>
      </c>
      <c r="C97" s="161" t="s">
        <v>1233</v>
      </c>
      <c r="D97" s="159" t="s">
        <v>1028</v>
      </c>
      <c r="E97" s="92" t="b">
        <v>0</v>
      </c>
      <c r="F97" s="53" t="b">
        <v>1</v>
      </c>
    </row>
    <row r="98">
      <c r="A98" s="160">
        <v>97.0</v>
      </c>
      <c r="B98" s="161" t="s">
        <v>1234</v>
      </c>
      <c r="C98" s="161" t="s">
        <v>1235</v>
      </c>
      <c r="D98" s="159" t="s">
        <v>1028</v>
      </c>
      <c r="E98" s="92" t="b">
        <v>0</v>
      </c>
      <c r="F98" s="53" t="b">
        <v>1</v>
      </c>
    </row>
    <row r="99">
      <c r="A99" s="160">
        <v>98.0</v>
      </c>
      <c r="B99" s="161" t="s">
        <v>1236</v>
      </c>
      <c r="C99" s="161" t="s">
        <v>1033</v>
      </c>
      <c r="D99" s="159" t="s">
        <v>1028</v>
      </c>
      <c r="E99" s="53" t="b">
        <v>1</v>
      </c>
      <c r="F99" s="92" t="b">
        <v>0</v>
      </c>
    </row>
    <row r="100">
      <c r="A100" s="160">
        <v>99.0</v>
      </c>
      <c r="B100" s="161" t="s">
        <v>1083</v>
      </c>
      <c r="C100" s="161" t="s">
        <v>1237</v>
      </c>
      <c r="D100" s="159" t="s">
        <v>1072</v>
      </c>
      <c r="E100" s="92" t="b">
        <v>0</v>
      </c>
      <c r="F100" s="53" t="b">
        <v>1</v>
      </c>
    </row>
    <row r="101">
      <c r="A101" s="160">
        <v>100.0</v>
      </c>
      <c r="B101" s="161" t="s">
        <v>1238</v>
      </c>
      <c r="C101" s="161" t="s">
        <v>1239</v>
      </c>
      <c r="D101" s="159" t="s">
        <v>1028</v>
      </c>
      <c r="E101" s="92" t="b">
        <v>0</v>
      </c>
      <c r="F101" s="92" t="b">
        <v>0</v>
      </c>
    </row>
    <row r="102">
      <c r="A102" s="160">
        <v>101.0</v>
      </c>
      <c r="B102" s="161" t="s">
        <v>1240</v>
      </c>
      <c r="C102" s="161" t="s">
        <v>1241</v>
      </c>
      <c r="D102" s="159" t="s">
        <v>1028</v>
      </c>
      <c r="E102" s="92" t="b">
        <v>0</v>
      </c>
      <c r="F102" s="92" t="b">
        <v>0</v>
      </c>
    </row>
    <row r="103">
      <c r="A103" s="160">
        <v>102.0</v>
      </c>
      <c r="B103" s="161" t="s">
        <v>1030</v>
      </c>
      <c r="C103" s="161" t="s">
        <v>1242</v>
      </c>
      <c r="D103" s="159" t="s">
        <v>1028</v>
      </c>
      <c r="E103" s="53" t="b">
        <v>1</v>
      </c>
      <c r="F103" s="92" t="b">
        <v>0</v>
      </c>
    </row>
    <row r="104">
      <c r="A104" s="160">
        <v>103.0</v>
      </c>
      <c r="B104" s="161" t="s">
        <v>1090</v>
      </c>
      <c r="C104" s="161" t="s">
        <v>1243</v>
      </c>
      <c r="D104" s="159" t="s">
        <v>1072</v>
      </c>
      <c r="E104" s="53" t="b">
        <v>1</v>
      </c>
      <c r="F104" s="92" t="b">
        <v>0</v>
      </c>
    </row>
    <row r="105">
      <c r="A105" s="160">
        <v>104.0</v>
      </c>
      <c r="B105" s="161" t="s">
        <v>1244</v>
      </c>
      <c r="C105" s="161" t="s">
        <v>1245</v>
      </c>
      <c r="D105" s="159" t="s">
        <v>1028</v>
      </c>
      <c r="E105" s="92" t="b">
        <v>0</v>
      </c>
      <c r="F105" s="53" t="b">
        <v>1</v>
      </c>
    </row>
    <row r="106">
      <c r="A106" s="160">
        <v>105.0</v>
      </c>
      <c r="B106" s="161" t="s">
        <v>1246</v>
      </c>
      <c r="C106" s="161" t="s">
        <v>1247</v>
      </c>
      <c r="D106" s="159" t="s">
        <v>1028</v>
      </c>
      <c r="E106" s="92" t="b">
        <v>0</v>
      </c>
      <c r="F106" s="92" t="b">
        <v>0</v>
      </c>
    </row>
    <row r="107">
      <c r="A107" s="160">
        <v>106.0</v>
      </c>
      <c r="B107" s="161" t="s">
        <v>1248</v>
      </c>
      <c r="C107" s="161" t="s">
        <v>1249</v>
      </c>
      <c r="D107" s="159" t="s">
        <v>1072</v>
      </c>
      <c r="E107" s="92" t="b">
        <v>0</v>
      </c>
      <c r="F107" s="53" t="b">
        <v>1</v>
      </c>
    </row>
    <row r="108">
      <c r="A108" s="160">
        <v>107.0</v>
      </c>
      <c r="B108" s="161" t="s">
        <v>1250</v>
      </c>
      <c r="C108" s="161" t="s">
        <v>1251</v>
      </c>
      <c r="D108" s="159" t="s">
        <v>1072</v>
      </c>
      <c r="E108" s="53" t="b">
        <v>1</v>
      </c>
      <c r="F108" s="92" t="b">
        <v>0</v>
      </c>
    </row>
    <row r="109">
      <c r="A109" s="160">
        <v>108.0</v>
      </c>
      <c r="B109" s="161" t="s">
        <v>1252</v>
      </c>
      <c r="C109" s="161" t="s">
        <v>1253</v>
      </c>
      <c r="D109" s="159" t="s">
        <v>1028</v>
      </c>
      <c r="E109" s="92" t="b">
        <v>0</v>
      </c>
      <c r="F109" s="92" t="b">
        <v>0</v>
      </c>
    </row>
    <row r="110">
      <c r="A110" s="160">
        <v>109.0</v>
      </c>
      <c r="B110" s="161" t="s">
        <v>1254</v>
      </c>
      <c r="C110" s="161" t="s">
        <v>1255</v>
      </c>
      <c r="D110" s="159" t="s">
        <v>1072</v>
      </c>
      <c r="E110" s="53" t="b">
        <v>1</v>
      </c>
      <c r="F110" s="92" t="b">
        <v>0</v>
      </c>
    </row>
    <row r="111">
      <c r="A111" s="160">
        <v>110.0</v>
      </c>
      <c r="B111" s="161" t="s">
        <v>1256</v>
      </c>
      <c r="C111" s="161" t="s">
        <v>1257</v>
      </c>
      <c r="D111" s="159" t="s">
        <v>1072</v>
      </c>
      <c r="E111" s="92" t="b">
        <v>0</v>
      </c>
      <c r="F111" s="92" t="b">
        <v>0</v>
      </c>
    </row>
    <row r="112">
      <c r="A112" s="160">
        <v>111.0</v>
      </c>
      <c r="B112" s="161" t="s">
        <v>1258</v>
      </c>
      <c r="C112" s="161" t="s">
        <v>1259</v>
      </c>
      <c r="D112" s="159" t="s">
        <v>1028</v>
      </c>
      <c r="E112" s="92" t="b">
        <v>0</v>
      </c>
      <c r="F112" s="53" t="b">
        <v>1</v>
      </c>
    </row>
    <row r="113">
      <c r="A113" s="160">
        <v>112.0</v>
      </c>
      <c r="B113" s="161" t="s">
        <v>1260</v>
      </c>
      <c r="C113" s="161" t="s">
        <v>1261</v>
      </c>
      <c r="D113" s="159" t="s">
        <v>1028</v>
      </c>
      <c r="E113" s="53" t="b">
        <v>1</v>
      </c>
      <c r="F113" s="92" t="b">
        <v>0</v>
      </c>
    </row>
    <row r="114">
      <c r="A114" s="160">
        <v>113.0</v>
      </c>
      <c r="B114" s="161" t="s">
        <v>1262</v>
      </c>
      <c r="C114" s="161" t="s">
        <v>1263</v>
      </c>
      <c r="D114" s="159" t="s">
        <v>1012</v>
      </c>
      <c r="E114" s="53" t="b">
        <v>1</v>
      </c>
      <c r="F114" s="92" t="b">
        <v>0</v>
      </c>
    </row>
    <row r="115">
      <c r="A115" s="160">
        <v>114.0</v>
      </c>
      <c r="B115" s="161" t="s">
        <v>1264</v>
      </c>
      <c r="C115" s="161" t="s">
        <v>1265</v>
      </c>
      <c r="D115" s="159" t="s">
        <v>1072</v>
      </c>
      <c r="E115" s="53" t="b">
        <v>1</v>
      </c>
      <c r="F115" s="53" t="b">
        <v>1</v>
      </c>
    </row>
    <row r="116">
      <c r="A116" s="160">
        <v>115.0</v>
      </c>
      <c r="B116" s="161" t="s">
        <v>1266</v>
      </c>
      <c r="C116" s="161" t="s">
        <v>1267</v>
      </c>
      <c r="D116" s="159" t="s">
        <v>1028</v>
      </c>
      <c r="E116" s="53" t="b">
        <v>1</v>
      </c>
      <c r="F116" s="92" t="b">
        <v>0</v>
      </c>
    </row>
    <row r="117">
      <c r="A117" s="160">
        <v>116.0</v>
      </c>
      <c r="B117" s="161" t="s">
        <v>1030</v>
      </c>
      <c r="C117" s="161" t="s">
        <v>1268</v>
      </c>
      <c r="D117" s="159" t="s">
        <v>1072</v>
      </c>
      <c r="E117" s="92" t="b">
        <v>0</v>
      </c>
      <c r="F117" s="53" t="b">
        <v>1</v>
      </c>
    </row>
    <row r="118">
      <c r="A118" s="160">
        <v>117.0</v>
      </c>
      <c r="B118" s="161" t="s">
        <v>1269</v>
      </c>
      <c r="C118" s="161" t="s">
        <v>1179</v>
      </c>
      <c r="D118" s="159" t="s">
        <v>1072</v>
      </c>
      <c r="E118" s="53" t="b">
        <v>1</v>
      </c>
      <c r="F118" s="92" t="b">
        <v>0</v>
      </c>
    </row>
    <row r="119">
      <c r="A119" s="160">
        <v>118.0</v>
      </c>
      <c r="B119" s="161" t="s">
        <v>1270</v>
      </c>
      <c r="C119" s="161" t="s">
        <v>1271</v>
      </c>
      <c r="D119" s="159" t="s">
        <v>1028</v>
      </c>
      <c r="E119" s="92" t="b">
        <v>0</v>
      </c>
      <c r="F119" s="92" t="b">
        <v>0</v>
      </c>
    </row>
    <row r="120">
      <c r="A120" s="160">
        <v>119.0</v>
      </c>
      <c r="B120" s="161" t="s">
        <v>1081</v>
      </c>
      <c r="C120" s="161" t="s">
        <v>1272</v>
      </c>
      <c r="D120" s="159" t="s">
        <v>1072</v>
      </c>
      <c r="E120" s="53" t="b">
        <v>1</v>
      </c>
      <c r="F120" s="92" t="b">
        <v>0</v>
      </c>
    </row>
    <row r="121">
      <c r="A121" s="160">
        <v>120.0</v>
      </c>
      <c r="B121" s="161" t="s">
        <v>1273</v>
      </c>
      <c r="C121" s="161" t="s">
        <v>1274</v>
      </c>
      <c r="D121" s="159" t="s">
        <v>1072</v>
      </c>
      <c r="E121" s="92" t="b">
        <v>0</v>
      </c>
      <c r="F121" s="53" t="b">
        <v>1</v>
      </c>
    </row>
    <row r="122">
      <c r="A122" s="160">
        <v>121.0</v>
      </c>
      <c r="B122" s="161" t="s">
        <v>1275</v>
      </c>
      <c r="C122" s="161" t="s">
        <v>1276</v>
      </c>
      <c r="D122" s="159" t="s">
        <v>1028</v>
      </c>
      <c r="E122" s="92" t="b">
        <v>0</v>
      </c>
      <c r="F122" s="92" t="b">
        <v>0</v>
      </c>
    </row>
    <row r="123">
      <c r="A123" s="160">
        <v>122.0</v>
      </c>
      <c r="B123" s="161" t="s">
        <v>1081</v>
      </c>
      <c r="C123" s="161" t="s">
        <v>1277</v>
      </c>
      <c r="D123" s="159" t="s">
        <v>1028</v>
      </c>
      <c r="E123" s="92" t="b">
        <v>0</v>
      </c>
      <c r="F123" s="53" t="b">
        <v>1</v>
      </c>
    </row>
    <row r="124">
      <c r="A124" s="160">
        <v>123.0</v>
      </c>
      <c r="B124" s="161" t="s">
        <v>1278</v>
      </c>
      <c r="C124" s="161" t="s">
        <v>1279</v>
      </c>
      <c r="D124" s="159" t="s">
        <v>1012</v>
      </c>
      <c r="E124" s="92" t="b">
        <v>0</v>
      </c>
      <c r="F124" s="53" t="b">
        <v>1</v>
      </c>
    </row>
    <row r="125">
      <c r="A125" s="160">
        <v>124.0</v>
      </c>
      <c r="B125" s="161" t="s">
        <v>1280</v>
      </c>
      <c r="C125" s="161" t="s">
        <v>1281</v>
      </c>
      <c r="D125" s="159" t="s">
        <v>1028</v>
      </c>
      <c r="E125" s="53" t="b">
        <v>1</v>
      </c>
      <c r="F125" s="92" t="b">
        <v>0</v>
      </c>
    </row>
    <row r="126">
      <c r="A126" s="160">
        <v>125.0</v>
      </c>
      <c r="B126" s="161" t="s">
        <v>1282</v>
      </c>
      <c r="C126" s="161" t="s">
        <v>1283</v>
      </c>
      <c r="D126" s="159" t="s">
        <v>1028</v>
      </c>
      <c r="E126" s="53" t="b">
        <v>1</v>
      </c>
      <c r="F126" s="92" t="b">
        <v>0</v>
      </c>
    </row>
    <row r="127">
      <c r="A127" s="160">
        <v>126.0</v>
      </c>
      <c r="B127" s="161" t="s">
        <v>1030</v>
      </c>
      <c r="C127" s="161" t="s">
        <v>1284</v>
      </c>
      <c r="D127" s="159" t="s">
        <v>1072</v>
      </c>
      <c r="E127" s="92" t="b">
        <v>0</v>
      </c>
      <c r="F127" s="53" t="b">
        <v>1</v>
      </c>
    </row>
    <row r="128">
      <c r="A128" s="160">
        <v>127.0</v>
      </c>
      <c r="B128" s="161" t="s">
        <v>1285</v>
      </c>
      <c r="C128" s="161" t="s">
        <v>1286</v>
      </c>
      <c r="D128" s="159" t="s">
        <v>1072</v>
      </c>
      <c r="E128" s="53" t="b">
        <v>1</v>
      </c>
      <c r="F128" s="92" t="b">
        <v>0</v>
      </c>
    </row>
    <row r="129">
      <c r="A129" s="160">
        <v>128.0</v>
      </c>
      <c r="B129" s="161" t="s">
        <v>1287</v>
      </c>
      <c r="C129" s="161" t="s">
        <v>1288</v>
      </c>
      <c r="D129" s="159" t="s">
        <v>1028</v>
      </c>
      <c r="E129" s="53" t="b">
        <v>1</v>
      </c>
      <c r="F129" s="92" t="b">
        <v>0</v>
      </c>
    </row>
    <row r="130">
      <c r="A130" s="160">
        <v>129.0</v>
      </c>
      <c r="B130" s="161" t="s">
        <v>1030</v>
      </c>
      <c r="C130" s="161" t="s">
        <v>1289</v>
      </c>
      <c r="D130" s="159" t="s">
        <v>1028</v>
      </c>
      <c r="E130" s="92" t="b">
        <v>0</v>
      </c>
      <c r="F130" s="92" t="b">
        <v>0</v>
      </c>
    </row>
    <row r="131">
      <c r="A131" s="160">
        <v>130.0</v>
      </c>
      <c r="B131" s="161" t="s">
        <v>1290</v>
      </c>
      <c r="C131" s="161" t="s">
        <v>1035</v>
      </c>
      <c r="D131" s="159" t="s">
        <v>1028</v>
      </c>
      <c r="E131" s="92" t="b">
        <v>0</v>
      </c>
      <c r="F131" s="53" t="b">
        <v>1</v>
      </c>
    </row>
    <row r="132">
      <c r="A132" s="160">
        <v>131.0</v>
      </c>
      <c r="B132" s="161" t="s">
        <v>1291</v>
      </c>
      <c r="C132" s="161" t="s">
        <v>1292</v>
      </c>
      <c r="D132" s="159" t="s">
        <v>1028</v>
      </c>
      <c r="E132" s="92" t="b">
        <v>0</v>
      </c>
      <c r="F132" s="92" t="b">
        <v>0</v>
      </c>
    </row>
    <row r="133">
      <c r="A133" s="160">
        <v>132.0</v>
      </c>
      <c r="B133" s="161" t="s">
        <v>1293</v>
      </c>
      <c r="C133" s="161" t="s">
        <v>1294</v>
      </c>
      <c r="D133" s="159" t="s">
        <v>1072</v>
      </c>
      <c r="E133" s="92" t="b">
        <v>0</v>
      </c>
      <c r="F133" s="53" t="b">
        <v>1</v>
      </c>
    </row>
    <row r="134">
      <c r="A134" s="160">
        <v>133.0</v>
      </c>
      <c r="B134" s="161" t="s">
        <v>1030</v>
      </c>
      <c r="C134" s="161" t="s">
        <v>1295</v>
      </c>
      <c r="D134" s="159" t="s">
        <v>1028</v>
      </c>
      <c r="E134" s="53" t="b">
        <v>1</v>
      </c>
      <c r="F134" s="92" t="b">
        <v>0</v>
      </c>
    </row>
    <row r="135">
      <c r="A135" s="160">
        <v>134.0</v>
      </c>
      <c r="B135" s="161" t="s">
        <v>1296</v>
      </c>
      <c r="C135" s="161" t="s">
        <v>1076</v>
      </c>
      <c r="D135" s="159" t="s">
        <v>1028</v>
      </c>
      <c r="E135" s="53" t="b">
        <v>1</v>
      </c>
      <c r="F135" s="92" t="b">
        <v>0</v>
      </c>
    </row>
    <row r="136">
      <c r="A136" s="160">
        <v>135.0</v>
      </c>
      <c r="B136" s="161" t="s">
        <v>1030</v>
      </c>
      <c r="C136" s="161" t="s">
        <v>1297</v>
      </c>
      <c r="D136" s="159" t="s">
        <v>1028</v>
      </c>
      <c r="E136" s="92" t="b">
        <v>0</v>
      </c>
      <c r="F136" s="53" t="b">
        <v>1</v>
      </c>
    </row>
    <row r="137">
      <c r="A137" s="160">
        <v>136.0</v>
      </c>
      <c r="B137" s="161" t="s">
        <v>1298</v>
      </c>
      <c r="C137" s="161" t="s">
        <v>1299</v>
      </c>
      <c r="D137" s="159" t="s">
        <v>1072</v>
      </c>
      <c r="E137" s="92" t="b">
        <v>0</v>
      </c>
      <c r="F137" s="53" t="b">
        <v>1</v>
      </c>
    </row>
    <row r="138">
      <c r="A138" s="160">
        <v>137.0</v>
      </c>
      <c r="B138" s="161" t="s">
        <v>1300</v>
      </c>
      <c r="C138" s="161" t="s">
        <v>1301</v>
      </c>
      <c r="D138" s="159" t="s">
        <v>1072</v>
      </c>
      <c r="E138" s="92" t="b">
        <v>0</v>
      </c>
      <c r="F138" s="53" t="b">
        <v>1</v>
      </c>
    </row>
    <row r="139">
      <c r="A139" s="160">
        <v>138.0</v>
      </c>
      <c r="B139" s="161" t="s">
        <v>1302</v>
      </c>
      <c r="C139" s="161" t="s">
        <v>1303</v>
      </c>
      <c r="D139" s="159" t="s">
        <v>1072</v>
      </c>
      <c r="E139" s="53" t="b">
        <v>1</v>
      </c>
      <c r="F139" s="92" t="b">
        <v>0</v>
      </c>
    </row>
    <row r="140">
      <c r="A140" s="160">
        <v>139.0</v>
      </c>
      <c r="B140" s="161" t="s">
        <v>1030</v>
      </c>
      <c r="C140" s="161" t="s">
        <v>1304</v>
      </c>
      <c r="D140" s="159" t="s">
        <v>1072</v>
      </c>
      <c r="E140" s="92" t="b">
        <v>0</v>
      </c>
      <c r="F140" s="92" t="b">
        <v>0</v>
      </c>
    </row>
    <row r="141">
      <c r="A141" s="160">
        <v>140.0</v>
      </c>
      <c r="B141" s="161" t="s">
        <v>1305</v>
      </c>
      <c r="C141" s="161" t="s">
        <v>1306</v>
      </c>
      <c r="D141" s="159" t="s">
        <v>1072</v>
      </c>
      <c r="E141" s="53" t="b">
        <v>1</v>
      </c>
      <c r="F141" s="92" t="b">
        <v>0</v>
      </c>
    </row>
    <row r="142">
      <c r="A142" s="160">
        <v>141.0</v>
      </c>
      <c r="B142" s="161" t="s">
        <v>1307</v>
      </c>
      <c r="C142" s="161" t="s">
        <v>1308</v>
      </c>
      <c r="D142" s="159" t="s">
        <v>1028</v>
      </c>
      <c r="E142" s="92" t="b">
        <v>0</v>
      </c>
      <c r="F142" s="53" t="b">
        <v>1</v>
      </c>
    </row>
    <row r="143">
      <c r="A143" s="160">
        <v>142.0</v>
      </c>
      <c r="B143" s="161" t="s">
        <v>1309</v>
      </c>
      <c r="C143" s="161" t="s">
        <v>1257</v>
      </c>
      <c r="D143" s="159" t="s">
        <v>1072</v>
      </c>
      <c r="E143" s="92" t="b">
        <v>0</v>
      </c>
      <c r="F143" s="92" t="b">
        <v>0</v>
      </c>
    </row>
    <row r="144">
      <c r="A144" s="160">
        <v>143.0</v>
      </c>
      <c r="B144" s="161" t="s">
        <v>1310</v>
      </c>
      <c r="C144" s="161" t="s">
        <v>1311</v>
      </c>
      <c r="D144" s="159" t="s">
        <v>1028</v>
      </c>
      <c r="E144" s="53" t="b">
        <v>1</v>
      </c>
      <c r="F144" s="92" t="b">
        <v>0</v>
      </c>
    </row>
    <row r="145">
      <c r="A145" s="160">
        <v>144.0</v>
      </c>
      <c r="B145" s="161" t="s">
        <v>1312</v>
      </c>
      <c r="C145" s="161" t="s">
        <v>1313</v>
      </c>
      <c r="D145" s="159" t="s">
        <v>1028</v>
      </c>
      <c r="E145" s="92" t="b">
        <v>0</v>
      </c>
      <c r="F145" s="53" t="b">
        <v>1</v>
      </c>
    </row>
    <row r="146">
      <c r="A146" s="160">
        <v>145.0</v>
      </c>
      <c r="B146" s="161" t="s">
        <v>1030</v>
      </c>
      <c r="C146" s="161" t="s">
        <v>1314</v>
      </c>
      <c r="D146" s="159" t="s">
        <v>1072</v>
      </c>
      <c r="E146" s="53" t="b">
        <v>1</v>
      </c>
      <c r="F146" s="92" t="b">
        <v>0</v>
      </c>
    </row>
    <row r="147">
      <c r="A147" s="160">
        <v>146.0</v>
      </c>
      <c r="B147" s="161" t="s">
        <v>1315</v>
      </c>
      <c r="C147" s="161" t="s">
        <v>1303</v>
      </c>
      <c r="D147" s="159" t="s">
        <v>1028</v>
      </c>
      <c r="E147" s="53" t="b">
        <v>1</v>
      </c>
      <c r="F147" s="92" t="b">
        <v>0</v>
      </c>
    </row>
    <row r="148">
      <c r="A148" s="160">
        <v>147.0</v>
      </c>
      <c r="B148" s="161" t="s">
        <v>1316</v>
      </c>
      <c r="C148" s="161" t="s">
        <v>1317</v>
      </c>
      <c r="D148" s="159" t="s">
        <v>1028</v>
      </c>
      <c r="E148" s="92" t="b">
        <v>0</v>
      </c>
      <c r="F148" s="53" t="b">
        <v>1</v>
      </c>
    </row>
    <row r="149">
      <c r="A149" s="160">
        <v>148.0</v>
      </c>
      <c r="B149" s="161" t="s">
        <v>1318</v>
      </c>
      <c r="C149" s="161" t="s">
        <v>1319</v>
      </c>
      <c r="D149" s="159" t="s">
        <v>1072</v>
      </c>
      <c r="E149" s="92" t="b">
        <v>0</v>
      </c>
      <c r="F149" s="53" t="b">
        <v>1</v>
      </c>
    </row>
    <row r="150">
      <c r="A150" s="160">
        <v>149.0</v>
      </c>
      <c r="B150" s="161" t="s">
        <v>1030</v>
      </c>
      <c r="C150" s="161" t="s">
        <v>1320</v>
      </c>
      <c r="D150" s="159" t="s">
        <v>1072</v>
      </c>
      <c r="E150" s="53" t="b">
        <v>1</v>
      </c>
      <c r="F150" s="92" t="b">
        <v>0</v>
      </c>
    </row>
    <row r="151">
      <c r="A151" s="160">
        <v>150.0</v>
      </c>
      <c r="B151" s="161" t="s">
        <v>1321</v>
      </c>
      <c r="C151" s="161" t="s">
        <v>1322</v>
      </c>
      <c r="D151" s="159" t="s">
        <v>1028</v>
      </c>
      <c r="E151" s="53" t="b">
        <v>1</v>
      </c>
      <c r="F151" s="92" t="b">
        <v>0</v>
      </c>
    </row>
    <row r="152">
      <c r="A152" s="160">
        <v>151.0</v>
      </c>
      <c r="B152" s="161" t="s">
        <v>1030</v>
      </c>
      <c r="C152" s="161" t="s">
        <v>1323</v>
      </c>
      <c r="D152" s="159" t="s">
        <v>1028</v>
      </c>
      <c r="E152" s="92" t="b">
        <v>0</v>
      </c>
      <c r="F152" s="92" t="b">
        <v>0</v>
      </c>
    </row>
    <row r="153">
      <c r="A153" s="160">
        <v>152.0</v>
      </c>
      <c r="B153" s="161" t="s">
        <v>1324</v>
      </c>
      <c r="C153" s="161" t="s">
        <v>1325</v>
      </c>
      <c r="D153" s="159" t="s">
        <v>1072</v>
      </c>
      <c r="E153" s="53" t="b">
        <v>1</v>
      </c>
      <c r="F153" s="92" t="b">
        <v>0</v>
      </c>
    </row>
    <row r="154">
      <c r="A154" s="160">
        <v>153.0</v>
      </c>
      <c r="B154" s="161" t="s">
        <v>1326</v>
      </c>
      <c r="C154" s="161" t="s">
        <v>1327</v>
      </c>
      <c r="D154" s="159" t="s">
        <v>1028</v>
      </c>
      <c r="E154" s="53" t="b">
        <v>1</v>
      </c>
      <c r="F154" s="92" t="b">
        <v>0</v>
      </c>
    </row>
    <row r="155">
      <c r="A155" s="160">
        <v>154.0</v>
      </c>
      <c r="B155" s="161" t="s">
        <v>1328</v>
      </c>
      <c r="C155" s="161" t="s">
        <v>1329</v>
      </c>
      <c r="D155" s="159" t="s">
        <v>1028</v>
      </c>
      <c r="E155" s="92" t="b">
        <v>0</v>
      </c>
      <c r="F155" s="53" t="b">
        <v>0</v>
      </c>
    </row>
    <row r="156">
      <c r="A156" s="160">
        <v>155.0</v>
      </c>
      <c r="B156" s="161" t="s">
        <v>1030</v>
      </c>
      <c r="C156" s="161" t="s">
        <v>1330</v>
      </c>
      <c r="D156" s="159" t="s">
        <v>1028</v>
      </c>
      <c r="E156" s="53" t="b">
        <v>1</v>
      </c>
      <c r="F156" s="92" t="b">
        <v>0</v>
      </c>
    </row>
    <row r="157">
      <c r="A157" s="160">
        <v>156.0</v>
      </c>
      <c r="B157" s="161" t="s">
        <v>1030</v>
      </c>
      <c r="C157" s="161" t="s">
        <v>1331</v>
      </c>
      <c r="D157" s="159" t="s">
        <v>1028</v>
      </c>
      <c r="E157" s="53" t="b">
        <v>1</v>
      </c>
      <c r="F157" s="92" t="b">
        <v>0</v>
      </c>
    </row>
    <row r="158">
      <c r="A158" s="160">
        <v>157.0</v>
      </c>
      <c r="B158" s="161" t="s">
        <v>1332</v>
      </c>
      <c r="C158" s="161" t="s">
        <v>1333</v>
      </c>
      <c r="D158" s="159" t="s">
        <v>1072</v>
      </c>
      <c r="E158" s="92" t="b">
        <v>0</v>
      </c>
      <c r="F158" s="92" t="b">
        <v>0</v>
      </c>
    </row>
    <row r="159">
      <c r="A159" s="160">
        <v>158.0</v>
      </c>
      <c r="B159" s="161" t="s">
        <v>1334</v>
      </c>
      <c r="C159" s="161" t="s">
        <v>1076</v>
      </c>
      <c r="D159" s="159" t="s">
        <v>1028</v>
      </c>
      <c r="E159" s="92" t="b">
        <v>0</v>
      </c>
      <c r="F159" s="53" t="b">
        <v>1</v>
      </c>
    </row>
    <row r="160">
      <c r="A160" s="160">
        <v>159.0</v>
      </c>
      <c r="B160" s="161" t="s">
        <v>1335</v>
      </c>
      <c r="C160" s="161" t="s">
        <v>1292</v>
      </c>
      <c r="D160" s="159" t="s">
        <v>1028</v>
      </c>
      <c r="E160" s="53" t="b">
        <v>1</v>
      </c>
      <c r="F160" s="92" t="b">
        <v>0</v>
      </c>
    </row>
    <row r="161">
      <c r="A161" s="160">
        <v>160.0</v>
      </c>
      <c r="B161" s="161" t="s">
        <v>1336</v>
      </c>
      <c r="C161" s="161" t="s">
        <v>1337</v>
      </c>
      <c r="D161" s="159" t="s">
        <v>1028</v>
      </c>
      <c r="E161" s="92" t="b">
        <v>0</v>
      </c>
      <c r="F161" s="53" t="b">
        <v>1</v>
      </c>
    </row>
    <row r="162">
      <c r="A162" s="160">
        <v>161.0</v>
      </c>
      <c r="B162" s="161" t="s">
        <v>1338</v>
      </c>
      <c r="C162" s="161" t="s">
        <v>1339</v>
      </c>
      <c r="D162" s="159" t="s">
        <v>1012</v>
      </c>
      <c r="E162" s="92" t="b">
        <v>0</v>
      </c>
      <c r="F162" s="92" t="b">
        <v>0</v>
      </c>
    </row>
    <row r="163">
      <c r="A163" s="160">
        <v>162.0</v>
      </c>
      <c r="B163" s="161" t="s">
        <v>1030</v>
      </c>
      <c r="C163" s="161" t="s">
        <v>1340</v>
      </c>
      <c r="D163" s="159" t="s">
        <v>1012</v>
      </c>
      <c r="E163" s="92" t="b">
        <v>0</v>
      </c>
      <c r="F163" s="53" t="b">
        <v>1</v>
      </c>
    </row>
    <row r="164">
      <c r="A164" s="160">
        <v>163.0</v>
      </c>
      <c r="B164" s="161" t="s">
        <v>1312</v>
      </c>
      <c r="C164" s="161" t="s">
        <v>1341</v>
      </c>
      <c r="D164" s="159" t="s">
        <v>1028</v>
      </c>
      <c r="E164" s="53" t="b">
        <v>1</v>
      </c>
      <c r="F164" s="92" t="b">
        <v>0</v>
      </c>
    </row>
    <row r="165">
      <c r="A165" s="160">
        <v>164.0</v>
      </c>
      <c r="B165" s="161" t="s">
        <v>1342</v>
      </c>
      <c r="C165" s="161" t="s">
        <v>1343</v>
      </c>
      <c r="D165" s="159" t="s">
        <v>1072</v>
      </c>
      <c r="E165" s="53" t="b">
        <v>1</v>
      </c>
      <c r="F165" s="92" t="b">
        <v>0</v>
      </c>
    </row>
    <row r="166">
      <c r="A166" s="160">
        <v>165.0</v>
      </c>
      <c r="B166" s="161" t="s">
        <v>1081</v>
      </c>
      <c r="C166" s="161" t="s">
        <v>1344</v>
      </c>
      <c r="D166" s="159" t="s">
        <v>1028</v>
      </c>
      <c r="E166" s="53" t="b">
        <v>1</v>
      </c>
      <c r="F166" s="92" t="b">
        <v>0</v>
      </c>
    </row>
    <row r="167">
      <c r="A167" s="160">
        <v>166.0</v>
      </c>
      <c r="B167" s="161" t="s">
        <v>1345</v>
      </c>
      <c r="C167" s="161" t="s">
        <v>1346</v>
      </c>
      <c r="D167" s="159" t="s">
        <v>1028</v>
      </c>
      <c r="E167" s="53" t="b">
        <v>1</v>
      </c>
      <c r="F167" s="92" t="b">
        <v>0</v>
      </c>
    </row>
    <row r="168">
      <c r="A168" s="160">
        <v>167.0</v>
      </c>
      <c r="B168" s="161" t="s">
        <v>1347</v>
      </c>
      <c r="C168" s="161" t="s">
        <v>1182</v>
      </c>
      <c r="D168" s="159" t="s">
        <v>1028</v>
      </c>
      <c r="E168" s="53" t="b">
        <v>1</v>
      </c>
      <c r="F168" s="92" t="b">
        <v>0</v>
      </c>
    </row>
    <row r="169">
      <c r="A169" s="160">
        <v>168.0</v>
      </c>
      <c r="B169" s="161" t="s">
        <v>1348</v>
      </c>
      <c r="C169" s="161" t="s">
        <v>1349</v>
      </c>
      <c r="D169" s="159" t="s">
        <v>1028</v>
      </c>
      <c r="E169" s="92" t="b">
        <v>0</v>
      </c>
      <c r="F169" s="53" t="b">
        <v>1</v>
      </c>
    </row>
    <row r="170">
      <c r="A170" s="160">
        <v>169.0</v>
      </c>
      <c r="B170" s="161" t="s">
        <v>1350</v>
      </c>
      <c r="C170" s="161" t="s">
        <v>1351</v>
      </c>
      <c r="D170" s="159" t="s">
        <v>1012</v>
      </c>
      <c r="E170" s="53" t="b">
        <v>1</v>
      </c>
      <c r="F170" s="92" t="b">
        <v>0</v>
      </c>
    </row>
    <row r="171">
      <c r="A171" s="160">
        <v>170.0</v>
      </c>
      <c r="B171" s="161" t="s">
        <v>1352</v>
      </c>
      <c r="C171" s="161" t="s">
        <v>1353</v>
      </c>
      <c r="D171" s="159" t="s">
        <v>1072</v>
      </c>
      <c r="E171" s="53" t="b">
        <v>1</v>
      </c>
      <c r="F171" s="92" t="b">
        <v>0</v>
      </c>
    </row>
    <row r="172">
      <c r="A172" s="160">
        <v>171.0</v>
      </c>
      <c r="B172" s="161" t="s">
        <v>1354</v>
      </c>
      <c r="C172" s="161" t="s">
        <v>1355</v>
      </c>
      <c r="D172" s="159" t="s">
        <v>1012</v>
      </c>
      <c r="E172" s="53" t="b">
        <v>1</v>
      </c>
      <c r="F172" s="92" t="b">
        <v>0</v>
      </c>
    </row>
    <row r="173">
      <c r="A173" s="160">
        <v>172.0</v>
      </c>
      <c r="B173" s="161" t="s">
        <v>1356</v>
      </c>
      <c r="C173" s="161" t="s">
        <v>1357</v>
      </c>
      <c r="D173" s="159" t="s">
        <v>1028</v>
      </c>
      <c r="E173" s="53" t="b">
        <v>1</v>
      </c>
      <c r="F173" s="92" t="b">
        <v>0</v>
      </c>
    </row>
    <row r="174">
      <c r="A174" s="160">
        <v>173.0</v>
      </c>
      <c r="B174" s="161" t="s">
        <v>1358</v>
      </c>
      <c r="C174" s="161" t="s">
        <v>1359</v>
      </c>
      <c r="D174" s="159" t="s">
        <v>1028</v>
      </c>
      <c r="E174" s="53" t="b">
        <v>1</v>
      </c>
      <c r="F174" s="92" t="b">
        <v>0</v>
      </c>
    </row>
    <row r="175">
      <c r="A175" s="160">
        <v>174.0</v>
      </c>
      <c r="B175" s="161" t="s">
        <v>1360</v>
      </c>
      <c r="C175" s="161" t="s">
        <v>1361</v>
      </c>
      <c r="D175" s="159" t="s">
        <v>1072</v>
      </c>
      <c r="E175" s="53" t="b">
        <v>1</v>
      </c>
      <c r="F175" s="92" t="b">
        <v>0</v>
      </c>
    </row>
    <row r="176">
      <c r="A176" s="160">
        <v>175.0</v>
      </c>
      <c r="B176" s="161" t="s">
        <v>1362</v>
      </c>
      <c r="C176" s="161" t="s">
        <v>1363</v>
      </c>
      <c r="D176" s="159" t="s">
        <v>1028</v>
      </c>
      <c r="E176" s="53" t="b">
        <v>1</v>
      </c>
      <c r="F176" s="92" t="b">
        <v>0</v>
      </c>
    </row>
    <row r="177">
      <c r="A177" s="160">
        <v>176.0</v>
      </c>
      <c r="B177" s="161" t="s">
        <v>1252</v>
      </c>
      <c r="C177" s="161" t="s">
        <v>1364</v>
      </c>
      <c r="D177" s="159" t="s">
        <v>1072</v>
      </c>
      <c r="E177" s="53" t="b">
        <v>1</v>
      </c>
      <c r="F177" s="92" t="b">
        <v>0</v>
      </c>
    </row>
    <row r="178">
      <c r="A178" s="160">
        <v>177.0</v>
      </c>
      <c r="B178" s="161" t="s">
        <v>1365</v>
      </c>
      <c r="C178" s="161" t="s">
        <v>1366</v>
      </c>
      <c r="D178" s="159" t="s">
        <v>1028</v>
      </c>
      <c r="E178" s="53" t="b">
        <v>1</v>
      </c>
      <c r="F178" s="92" t="b">
        <v>0</v>
      </c>
    </row>
    <row r="179">
      <c r="A179" s="160">
        <v>178.0</v>
      </c>
      <c r="B179" s="161" t="s">
        <v>1367</v>
      </c>
      <c r="C179" s="161" t="s">
        <v>1368</v>
      </c>
      <c r="D179" s="159" t="s">
        <v>1072</v>
      </c>
      <c r="E179" s="53" t="b">
        <v>1</v>
      </c>
      <c r="F179" s="92" t="b">
        <v>0</v>
      </c>
    </row>
    <row r="180">
      <c r="A180" s="160">
        <v>179.0</v>
      </c>
      <c r="B180" s="161" t="s">
        <v>1369</v>
      </c>
      <c r="C180" s="161" t="s">
        <v>1370</v>
      </c>
      <c r="D180" s="159" t="s">
        <v>1072</v>
      </c>
      <c r="E180" s="53" t="b">
        <v>1</v>
      </c>
      <c r="F180" s="92" t="b">
        <v>0</v>
      </c>
    </row>
    <row r="181">
      <c r="A181" s="160">
        <v>180.0</v>
      </c>
      <c r="B181" s="161" t="s">
        <v>1371</v>
      </c>
      <c r="C181" s="161" t="s">
        <v>1372</v>
      </c>
      <c r="D181" s="159" t="s">
        <v>1072</v>
      </c>
      <c r="E181" s="53" t="b">
        <v>1</v>
      </c>
      <c r="F181" s="53" t="b">
        <v>0</v>
      </c>
    </row>
    <row r="182">
      <c r="A182" s="160">
        <v>181.0</v>
      </c>
      <c r="B182" s="161" t="s">
        <v>1278</v>
      </c>
      <c r="C182" s="161" t="s">
        <v>1373</v>
      </c>
      <c r="D182" s="159" t="s">
        <v>1028</v>
      </c>
      <c r="E182" s="92" t="b">
        <v>0</v>
      </c>
      <c r="F182" s="53" t="b">
        <v>1</v>
      </c>
    </row>
    <row r="183">
      <c r="A183" s="160">
        <v>182.0</v>
      </c>
      <c r="B183" s="161" t="s">
        <v>1374</v>
      </c>
      <c r="C183" s="161" t="s">
        <v>1375</v>
      </c>
      <c r="D183" s="159" t="s">
        <v>1012</v>
      </c>
      <c r="E183" s="53" t="b">
        <v>1</v>
      </c>
      <c r="F183" s="92" t="b">
        <v>0</v>
      </c>
    </row>
    <row r="184">
      <c r="A184" s="160">
        <v>183.0</v>
      </c>
      <c r="B184" s="161" t="s">
        <v>1376</v>
      </c>
      <c r="C184" s="161" t="s">
        <v>1308</v>
      </c>
      <c r="D184" s="159" t="s">
        <v>1028</v>
      </c>
      <c r="E184" s="53" t="b">
        <v>1</v>
      </c>
      <c r="F184" s="92" t="b">
        <v>0</v>
      </c>
    </row>
    <row r="185">
      <c r="A185" s="160">
        <v>184.0</v>
      </c>
      <c r="B185" s="161" t="s">
        <v>1174</v>
      </c>
      <c r="C185" s="161" t="s">
        <v>1377</v>
      </c>
      <c r="D185" s="159" t="s">
        <v>1012</v>
      </c>
      <c r="E185" s="92" t="b">
        <v>0</v>
      </c>
      <c r="F185" s="53" t="b">
        <v>1</v>
      </c>
    </row>
    <row r="186">
      <c r="A186" s="160">
        <v>185.0</v>
      </c>
      <c r="B186" s="161" t="s">
        <v>1378</v>
      </c>
      <c r="C186" s="161" t="s">
        <v>1379</v>
      </c>
      <c r="D186" s="159" t="s">
        <v>1012</v>
      </c>
      <c r="E186" s="53" t="b">
        <v>1</v>
      </c>
      <c r="F186" s="92" t="b">
        <v>0</v>
      </c>
    </row>
    <row r="187">
      <c r="A187" s="160">
        <v>186.0</v>
      </c>
      <c r="B187" s="161" t="s">
        <v>1380</v>
      </c>
      <c r="C187" s="161" t="s">
        <v>1182</v>
      </c>
      <c r="D187" s="159" t="s">
        <v>1028</v>
      </c>
      <c r="E187" s="92" t="b">
        <v>0</v>
      </c>
      <c r="F187" s="53" t="b">
        <v>1</v>
      </c>
    </row>
    <row r="188">
      <c r="A188" s="160">
        <v>187.0</v>
      </c>
      <c r="B188" s="161" t="s">
        <v>1381</v>
      </c>
      <c r="C188" s="161" t="s">
        <v>1382</v>
      </c>
      <c r="D188" s="159" t="s">
        <v>1072</v>
      </c>
      <c r="E188" s="92" t="b">
        <v>0</v>
      </c>
      <c r="F188" s="53" t="b">
        <v>1</v>
      </c>
    </row>
    <row r="189">
      <c r="A189" s="160">
        <v>188.0</v>
      </c>
      <c r="B189" s="161" t="s">
        <v>1383</v>
      </c>
      <c r="C189" s="161" t="s">
        <v>1384</v>
      </c>
      <c r="D189" s="159" t="s">
        <v>1028</v>
      </c>
      <c r="E189" s="53" t="b">
        <v>1</v>
      </c>
      <c r="F189" s="92" t="b">
        <v>0</v>
      </c>
    </row>
    <row r="190">
      <c r="A190" s="160">
        <v>189.0</v>
      </c>
      <c r="B190" s="161" t="s">
        <v>1385</v>
      </c>
      <c r="C190" s="161" t="s">
        <v>1386</v>
      </c>
      <c r="D190" s="159" t="s">
        <v>1072</v>
      </c>
      <c r="E190" s="92" t="b">
        <v>0</v>
      </c>
      <c r="F190" s="53" t="b">
        <v>1</v>
      </c>
    </row>
    <row r="191">
      <c r="A191" s="160">
        <v>190.0</v>
      </c>
      <c r="B191" s="161" t="s">
        <v>1387</v>
      </c>
      <c r="C191" s="161" t="s">
        <v>1388</v>
      </c>
      <c r="D191" s="159" t="s">
        <v>1028</v>
      </c>
      <c r="E191" s="53" t="b">
        <v>1</v>
      </c>
      <c r="F191" s="92" t="b">
        <v>0</v>
      </c>
    </row>
    <row r="192">
      <c r="A192" s="160">
        <v>191.0</v>
      </c>
      <c r="B192" s="161" t="s">
        <v>1389</v>
      </c>
      <c r="C192" s="161" t="s">
        <v>1390</v>
      </c>
      <c r="D192" s="159" t="s">
        <v>1072</v>
      </c>
      <c r="E192" s="53" t="b">
        <v>1</v>
      </c>
      <c r="F192" s="92" t="b">
        <v>0</v>
      </c>
    </row>
    <row r="193">
      <c r="A193" s="160">
        <v>192.0</v>
      </c>
      <c r="B193" s="161" t="s">
        <v>1391</v>
      </c>
      <c r="C193" s="161" t="s">
        <v>1357</v>
      </c>
      <c r="D193" s="159" t="s">
        <v>1028</v>
      </c>
      <c r="E193" s="53" t="b">
        <v>1</v>
      </c>
      <c r="F193" s="92" t="b">
        <v>0</v>
      </c>
    </row>
    <row r="194">
      <c r="A194" s="160">
        <v>193.0</v>
      </c>
      <c r="B194" s="161" t="s">
        <v>1392</v>
      </c>
      <c r="C194" s="161" t="s">
        <v>1393</v>
      </c>
      <c r="D194" s="159" t="s">
        <v>1072</v>
      </c>
      <c r="E194" s="53" t="b">
        <v>1</v>
      </c>
      <c r="F194" s="92" t="b">
        <v>0</v>
      </c>
    </row>
    <row r="195">
      <c r="A195" s="160">
        <v>194.0</v>
      </c>
      <c r="B195" s="161" t="s">
        <v>1394</v>
      </c>
      <c r="C195" s="161" t="s">
        <v>1395</v>
      </c>
      <c r="D195" s="159" t="s">
        <v>1028</v>
      </c>
      <c r="E195" s="53" t="b">
        <v>1</v>
      </c>
      <c r="F195" s="92" t="b">
        <v>0</v>
      </c>
    </row>
    <row r="196">
      <c r="A196" s="160">
        <v>195.0</v>
      </c>
      <c r="B196" s="161" t="s">
        <v>1396</v>
      </c>
      <c r="C196" s="161" t="s">
        <v>1370</v>
      </c>
      <c r="D196" s="159" t="s">
        <v>1072</v>
      </c>
      <c r="E196" s="53" t="b">
        <v>1</v>
      </c>
      <c r="F196" s="53" t="b">
        <v>1</v>
      </c>
    </row>
    <row r="197">
      <c r="A197" s="160">
        <v>196.0</v>
      </c>
      <c r="B197" s="161" t="s">
        <v>1030</v>
      </c>
      <c r="C197" s="161" t="s">
        <v>1397</v>
      </c>
      <c r="D197" s="159" t="s">
        <v>1028</v>
      </c>
      <c r="E197" s="92" t="b">
        <v>0</v>
      </c>
      <c r="F197" s="53" t="b">
        <v>1</v>
      </c>
    </row>
    <row r="198">
      <c r="A198" s="160">
        <v>197.0</v>
      </c>
      <c r="B198" s="161" t="s">
        <v>1398</v>
      </c>
      <c r="C198" s="161" t="s">
        <v>1399</v>
      </c>
      <c r="D198" s="159" t="s">
        <v>1028</v>
      </c>
      <c r="E198" s="53" t="b">
        <v>1</v>
      </c>
      <c r="F198" s="92" t="b">
        <v>0</v>
      </c>
    </row>
    <row r="199">
      <c r="A199" s="160">
        <v>198.0</v>
      </c>
      <c r="B199" s="161" t="s">
        <v>1400</v>
      </c>
      <c r="C199" s="161" t="s">
        <v>1401</v>
      </c>
      <c r="D199" s="159" t="s">
        <v>1072</v>
      </c>
      <c r="E199" s="53" t="b">
        <v>1</v>
      </c>
      <c r="F199" s="53" t="b">
        <v>0</v>
      </c>
    </row>
    <row r="200">
      <c r="A200" s="160">
        <v>199.0</v>
      </c>
      <c r="B200" s="161" t="s">
        <v>1402</v>
      </c>
      <c r="C200" s="161" t="s">
        <v>1291</v>
      </c>
      <c r="D200" s="159" t="s">
        <v>1028</v>
      </c>
      <c r="E200" s="53" t="b">
        <v>1</v>
      </c>
      <c r="F200" s="92" t="b">
        <v>0</v>
      </c>
    </row>
    <row r="201">
      <c r="A201" s="164">
        <v>200.0</v>
      </c>
      <c r="B201" s="165" t="s">
        <v>1403</v>
      </c>
      <c r="C201" s="165" t="s">
        <v>1404</v>
      </c>
      <c r="D201" s="166" t="s">
        <v>1028</v>
      </c>
      <c r="E201" s="167" t="b">
        <v>1</v>
      </c>
      <c r="F201" s="168" t="b">
        <v>0</v>
      </c>
      <c r="G201" s="168"/>
    </row>
    <row r="202">
      <c r="A202" s="157">
        <v>1159.0</v>
      </c>
      <c r="B202" s="53" t="s">
        <v>1405</v>
      </c>
      <c r="D202" s="169" t="s">
        <v>1072</v>
      </c>
      <c r="E202" s="53" t="b">
        <v>1</v>
      </c>
      <c r="F202" s="92" t="b">
        <v>0</v>
      </c>
    </row>
    <row r="203">
      <c r="A203" s="157">
        <v>1216.0</v>
      </c>
      <c r="B203" s="53" t="s">
        <v>1406</v>
      </c>
      <c r="D203" s="169" t="s">
        <v>1072</v>
      </c>
      <c r="E203" s="53" t="b">
        <v>1</v>
      </c>
      <c r="F203" s="92" t="b">
        <v>0</v>
      </c>
    </row>
    <row r="204">
      <c r="A204" s="157">
        <v>1205.0</v>
      </c>
      <c r="B204" s="53" t="s">
        <v>1407</v>
      </c>
      <c r="D204" s="169" t="s">
        <v>1072</v>
      </c>
      <c r="E204" s="53" t="b">
        <v>1</v>
      </c>
      <c r="F204" s="92" t="b">
        <v>0</v>
      </c>
    </row>
    <row r="205">
      <c r="A205" s="157">
        <v>1101.0</v>
      </c>
      <c r="B205" s="53" t="s">
        <v>787</v>
      </c>
      <c r="D205" s="169" t="s">
        <v>1028</v>
      </c>
      <c r="E205" s="53" t="b">
        <v>0</v>
      </c>
      <c r="F205" s="53" t="b">
        <v>1</v>
      </c>
    </row>
    <row r="206">
      <c r="A206" s="157">
        <v>1189.0</v>
      </c>
      <c r="B206" s="53" t="s">
        <v>1408</v>
      </c>
      <c r="D206" s="169" t="s">
        <v>1028</v>
      </c>
      <c r="E206" s="53" t="b">
        <v>1</v>
      </c>
      <c r="F206" s="92" t="b">
        <v>0</v>
      </c>
    </row>
    <row r="207">
      <c r="A207" s="157">
        <v>1239.0</v>
      </c>
      <c r="B207" s="53" t="s">
        <v>1409</v>
      </c>
      <c r="D207" s="169" t="s">
        <v>1028</v>
      </c>
      <c r="E207" s="53" t="b">
        <v>1</v>
      </c>
      <c r="F207" s="92" t="b">
        <v>0</v>
      </c>
    </row>
    <row r="208">
      <c r="A208" s="157">
        <v>1153.0</v>
      </c>
      <c r="B208" s="53" t="s">
        <v>1410</v>
      </c>
      <c r="D208" s="169" t="s">
        <v>1012</v>
      </c>
      <c r="E208" s="53" t="b">
        <v>1</v>
      </c>
      <c r="F208" s="92" t="b">
        <v>0</v>
      </c>
    </row>
    <row r="209">
      <c r="A209" s="157">
        <v>1237.0</v>
      </c>
      <c r="B209" s="53" t="s">
        <v>1411</v>
      </c>
      <c r="D209" s="169" t="s">
        <v>1028</v>
      </c>
      <c r="E209" s="53" t="b">
        <v>1</v>
      </c>
      <c r="F209" s="92" t="b">
        <v>0</v>
      </c>
    </row>
    <row r="210">
      <c r="A210" s="157">
        <v>1199.0</v>
      </c>
      <c r="B210" s="53" t="s">
        <v>1412</v>
      </c>
      <c r="D210" s="169" t="s">
        <v>1072</v>
      </c>
      <c r="E210" s="53" t="b">
        <v>1</v>
      </c>
      <c r="F210" s="92" t="b">
        <v>0</v>
      </c>
    </row>
    <row r="211">
      <c r="A211" s="157">
        <v>1264.0</v>
      </c>
      <c r="B211" s="53" t="s">
        <v>1413</v>
      </c>
      <c r="D211" s="169" t="s">
        <v>1028</v>
      </c>
      <c r="E211" s="53" t="b">
        <v>1</v>
      </c>
      <c r="F211" s="92" t="b">
        <v>0</v>
      </c>
    </row>
    <row r="212">
      <c r="A212" s="157">
        <v>1214.0</v>
      </c>
      <c r="B212" s="53" t="s">
        <v>1414</v>
      </c>
      <c r="D212" s="169" t="s">
        <v>1072</v>
      </c>
      <c r="E212" s="53" t="b">
        <v>1</v>
      </c>
      <c r="F212" s="92" t="b">
        <v>0</v>
      </c>
    </row>
    <row r="213">
      <c r="A213" s="157">
        <v>1096.0</v>
      </c>
      <c r="B213" s="53" t="s">
        <v>1415</v>
      </c>
      <c r="D213" s="169" t="s">
        <v>1012</v>
      </c>
      <c r="E213" s="53" t="b">
        <v>1</v>
      </c>
      <c r="F213" s="92" t="b">
        <v>0</v>
      </c>
    </row>
    <row r="214">
      <c r="A214" s="157">
        <v>1251.0</v>
      </c>
      <c r="B214" s="53" t="s">
        <v>1416</v>
      </c>
      <c r="D214" s="169" t="s">
        <v>1028</v>
      </c>
      <c r="E214" s="53" t="b">
        <v>1</v>
      </c>
      <c r="F214" s="92" t="b">
        <v>0</v>
      </c>
    </row>
    <row r="215">
      <c r="A215" s="157">
        <v>1232.0</v>
      </c>
      <c r="B215" s="53" t="s">
        <v>1417</v>
      </c>
      <c r="D215" s="169" t="s">
        <v>1012</v>
      </c>
      <c r="E215" s="53" t="b">
        <v>1</v>
      </c>
      <c r="F215" s="92" t="b">
        <v>0</v>
      </c>
    </row>
    <row r="216">
      <c r="A216" s="157">
        <v>1140.0</v>
      </c>
      <c r="B216" s="53" t="s">
        <v>1418</v>
      </c>
      <c r="D216" s="169" t="s">
        <v>1072</v>
      </c>
      <c r="E216" s="53" t="b">
        <v>1</v>
      </c>
      <c r="F216" s="92" t="b">
        <v>0</v>
      </c>
    </row>
    <row r="217">
      <c r="A217" s="157">
        <v>1091.0</v>
      </c>
      <c r="B217" s="53" t="s">
        <v>1419</v>
      </c>
      <c r="D217" s="169" t="s">
        <v>1012</v>
      </c>
      <c r="E217" s="53" t="b">
        <v>1</v>
      </c>
      <c r="F217" s="92" t="b">
        <v>0</v>
      </c>
    </row>
    <row r="218">
      <c r="A218" s="157">
        <v>1255.0</v>
      </c>
      <c r="B218" s="53" t="s">
        <v>1420</v>
      </c>
      <c r="D218" s="169" t="s">
        <v>1028</v>
      </c>
      <c r="E218" s="53" t="b">
        <v>1</v>
      </c>
      <c r="F218" s="92" t="b">
        <v>0</v>
      </c>
    </row>
    <row r="219">
      <c r="A219" s="157">
        <v>1261.0</v>
      </c>
      <c r="B219" s="53" t="s">
        <v>1421</v>
      </c>
      <c r="D219" s="169" t="s">
        <v>1012</v>
      </c>
      <c r="E219" s="53" t="b">
        <v>1</v>
      </c>
      <c r="F219" s="92" t="b">
        <v>0</v>
      </c>
    </row>
    <row r="220">
      <c r="A220" s="157">
        <v>1105.0</v>
      </c>
      <c r="B220" s="53" t="s">
        <v>1422</v>
      </c>
      <c r="D220" s="169" t="s">
        <v>1012</v>
      </c>
      <c r="E220" s="53" t="b">
        <v>1</v>
      </c>
      <c r="F220" s="92" t="b">
        <v>0</v>
      </c>
    </row>
    <row r="221">
      <c r="A221" s="157">
        <v>1133.0</v>
      </c>
      <c r="B221" s="53" t="s">
        <v>1423</v>
      </c>
      <c r="D221" s="169" t="s">
        <v>1072</v>
      </c>
      <c r="E221" s="53" t="b">
        <v>1</v>
      </c>
      <c r="F221" s="92" t="b">
        <v>0</v>
      </c>
    </row>
    <row r="222">
      <c r="A222" s="157">
        <v>1217.0</v>
      </c>
      <c r="B222" s="53" t="s">
        <v>1424</v>
      </c>
      <c r="D222" s="169" t="s">
        <v>1028</v>
      </c>
      <c r="E222" s="53" t="b">
        <v>1</v>
      </c>
      <c r="F222" s="92" t="b">
        <v>0</v>
      </c>
    </row>
    <row r="223">
      <c r="A223" s="157">
        <v>1228.0</v>
      </c>
      <c r="B223" s="53" t="s">
        <v>1425</v>
      </c>
      <c r="D223" s="169" t="s">
        <v>1028</v>
      </c>
      <c r="E223" s="53" t="b">
        <v>1</v>
      </c>
      <c r="F223" s="92" t="b">
        <v>0</v>
      </c>
    </row>
    <row r="224">
      <c r="A224" s="157">
        <v>1221.0</v>
      </c>
      <c r="B224" s="53" t="s">
        <v>1426</v>
      </c>
      <c r="D224" s="169" t="s">
        <v>1072</v>
      </c>
      <c r="E224" s="53" t="b">
        <v>1</v>
      </c>
      <c r="F224" s="92" t="b">
        <v>0</v>
      </c>
    </row>
    <row r="225">
      <c r="A225" s="157">
        <v>1114.0</v>
      </c>
      <c r="B225" s="53" t="s">
        <v>790</v>
      </c>
      <c r="D225" s="169" t="s">
        <v>1028</v>
      </c>
      <c r="E225" s="53" t="b">
        <v>0</v>
      </c>
      <c r="F225" s="53" t="b">
        <v>1</v>
      </c>
    </row>
    <row r="226">
      <c r="A226" s="157">
        <v>1200.0</v>
      </c>
      <c r="B226" s="53" t="s">
        <v>1427</v>
      </c>
      <c r="D226" s="169" t="s">
        <v>1072</v>
      </c>
      <c r="E226" s="53" t="b">
        <v>1</v>
      </c>
      <c r="F226" s="92" t="b">
        <v>0</v>
      </c>
    </row>
    <row r="227">
      <c r="A227" s="157">
        <v>1259.0</v>
      </c>
      <c r="B227" s="53" t="s">
        <v>1428</v>
      </c>
      <c r="D227" s="169" t="s">
        <v>1028</v>
      </c>
      <c r="E227" s="53" t="b">
        <v>1</v>
      </c>
      <c r="F227" s="92" t="b">
        <v>0</v>
      </c>
    </row>
    <row r="228">
      <c r="A228" s="157">
        <v>1137.0</v>
      </c>
      <c r="B228" s="53" t="s">
        <v>1429</v>
      </c>
      <c r="D228" s="169" t="s">
        <v>1072</v>
      </c>
      <c r="E228" s="53" t="b">
        <v>1</v>
      </c>
      <c r="F228" s="92" t="b">
        <v>0</v>
      </c>
    </row>
    <row r="229">
      <c r="A229" s="157">
        <v>1157.0</v>
      </c>
      <c r="B229" s="53" t="s">
        <v>1430</v>
      </c>
      <c r="D229" s="169" t="s">
        <v>1028</v>
      </c>
      <c r="E229" s="53" t="b">
        <v>1</v>
      </c>
      <c r="F229" s="92" t="b">
        <v>0</v>
      </c>
    </row>
    <row r="230">
      <c r="A230" s="157">
        <v>1179.0</v>
      </c>
      <c r="B230" s="53" t="s">
        <v>1431</v>
      </c>
      <c r="D230" s="169" t="s">
        <v>1028</v>
      </c>
      <c r="E230" s="53" t="b">
        <v>1</v>
      </c>
      <c r="F230" s="92" t="b">
        <v>0</v>
      </c>
    </row>
    <row r="231">
      <c r="A231" s="157">
        <v>1204.0</v>
      </c>
      <c r="B231" s="53" t="s">
        <v>1432</v>
      </c>
      <c r="D231" s="169" t="s">
        <v>1028</v>
      </c>
      <c r="E231" s="53" t="b">
        <v>1</v>
      </c>
      <c r="F231" s="92" t="b">
        <v>0</v>
      </c>
    </row>
    <row r="232">
      <c r="A232" s="157">
        <v>1108.0</v>
      </c>
      <c r="B232" s="53" t="s">
        <v>1433</v>
      </c>
      <c r="D232" s="169" t="s">
        <v>1012</v>
      </c>
      <c r="E232" s="53" t="b">
        <v>1</v>
      </c>
      <c r="F232" s="92" t="b">
        <v>0</v>
      </c>
    </row>
    <row r="233">
      <c r="A233" s="157">
        <v>1150.0</v>
      </c>
      <c r="B233" s="53" t="s">
        <v>1434</v>
      </c>
      <c r="D233" s="169" t="s">
        <v>1028</v>
      </c>
      <c r="E233" s="53" t="b">
        <v>1</v>
      </c>
      <c r="F233" s="92" t="b">
        <v>0</v>
      </c>
    </row>
    <row r="234">
      <c r="A234" s="157">
        <v>1176.0</v>
      </c>
      <c r="B234" s="53" t="s">
        <v>1435</v>
      </c>
      <c r="D234" s="169" t="s">
        <v>1012</v>
      </c>
      <c r="E234" s="53" t="b">
        <v>1</v>
      </c>
      <c r="F234" s="92" t="b">
        <v>0</v>
      </c>
    </row>
    <row r="235">
      <c r="A235" s="157">
        <v>1177.0</v>
      </c>
      <c r="B235" s="53" t="s">
        <v>778</v>
      </c>
      <c r="D235" s="169" t="s">
        <v>1028</v>
      </c>
      <c r="E235" s="53" t="b">
        <v>0</v>
      </c>
      <c r="F235" s="53" t="b">
        <v>1</v>
      </c>
    </row>
    <row r="236">
      <c r="A236" s="157">
        <v>1231.0</v>
      </c>
      <c r="B236" s="53" t="s">
        <v>1436</v>
      </c>
      <c r="D236" s="169" t="s">
        <v>1072</v>
      </c>
      <c r="E236" s="53" t="b">
        <v>1</v>
      </c>
      <c r="F236" s="92" t="b">
        <v>0</v>
      </c>
    </row>
    <row r="237">
      <c r="A237" s="157">
        <v>1230.0</v>
      </c>
      <c r="B237" s="53" t="s">
        <v>1437</v>
      </c>
      <c r="D237" s="169" t="s">
        <v>1072</v>
      </c>
      <c r="E237" s="53" t="b">
        <v>1</v>
      </c>
      <c r="F237" s="92" t="b">
        <v>0</v>
      </c>
    </row>
    <row r="238">
      <c r="A238" s="157">
        <v>1246.0</v>
      </c>
      <c r="B238" s="53" t="s">
        <v>1438</v>
      </c>
      <c r="D238" s="169" t="s">
        <v>1028</v>
      </c>
      <c r="E238" s="53" t="b">
        <v>1</v>
      </c>
      <c r="F238" s="92" t="b">
        <v>0</v>
      </c>
    </row>
    <row r="239">
      <c r="A239" s="157">
        <v>1193.0</v>
      </c>
      <c r="B239" s="53" t="s">
        <v>1439</v>
      </c>
      <c r="D239" s="169" t="s">
        <v>1028</v>
      </c>
      <c r="E239" s="53" t="b">
        <v>1</v>
      </c>
      <c r="F239" s="92" t="b">
        <v>0</v>
      </c>
    </row>
    <row r="240">
      <c r="A240" s="157">
        <v>1225.0</v>
      </c>
      <c r="B240" s="53" t="s">
        <v>1440</v>
      </c>
      <c r="D240" s="169" t="s">
        <v>1028</v>
      </c>
      <c r="E240" s="53" t="b">
        <v>1</v>
      </c>
      <c r="F240" s="92" t="b">
        <v>0</v>
      </c>
    </row>
    <row r="241">
      <c r="A241" s="157">
        <v>1254.0</v>
      </c>
      <c r="B241" s="53" t="s">
        <v>1441</v>
      </c>
      <c r="D241" s="169" t="s">
        <v>1072</v>
      </c>
      <c r="E241" s="53" t="b">
        <v>1</v>
      </c>
      <c r="F241" s="92" t="b">
        <v>0</v>
      </c>
    </row>
    <row r="242">
      <c r="A242" s="157">
        <v>1141.0</v>
      </c>
      <c r="B242" s="53" t="s">
        <v>1442</v>
      </c>
      <c r="D242" s="169" t="s">
        <v>1072</v>
      </c>
      <c r="E242" s="53" t="b">
        <v>1</v>
      </c>
      <c r="F242" s="92" t="b">
        <v>0</v>
      </c>
    </row>
    <row r="243">
      <c r="A243" s="157">
        <v>1121.0</v>
      </c>
      <c r="B243" s="53" t="s">
        <v>1443</v>
      </c>
      <c r="D243" s="169" t="s">
        <v>1012</v>
      </c>
      <c r="E243" s="53" t="b">
        <v>1</v>
      </c>
      <c r="F243" s="92" t="b">
        <v>0</v>
      </c>
    </row>
    <row r="244">
      <c r="A244" s="157">
        <v>1169.0</v>
      </c>
      <c r="B244" s="53" t="s">
        <v>1444</v>
      </c>
      <c r="D244" s="169" t="s">
        <v>1072</v>
      </c>
      <c r="E244" s="53" t="b">
        <v>1</v>
      </c>
      <c r="F244" s="92" t="b">
        <v>0</v>
      </c>
    </row>
    <row r="245">
      <c r="A245" s="157">
        <v>1078.0</v>
      </c>
      <c r="B245" s="53" t="s">
        <v>1445</v>
      </c>
      <c r="D245" s="169" t="s">
        <v>1012</v>
      </c>
      <c r="E245" s="92" t="b">
        <v>0</v>
      </c>
      <c r="F245" s="53" t="b">
        <v>1</v>
      </c>
    </row>
    <row r="246">
      <c r="A246" s="157">
        <v>1252.0</v>
      </c>
      <c r="B246" s="53" t="s">
        <v>1446</v>
      </c>
      <c r="D246" s="169" t="s">
        <v>1072</v>
      </c>
      <c r="E246" s="53" t="b">
        <v>1</v>
      </c>
      <c r="F246" s="92" t="b">
        <v>0</v>
      </c>
    </row>
    <row r="247">
      <c r="A247" s="157">
        <v>1120.0</v>
      </c>
      <c r="B247" s="53" t="s">
        <v>1447</v>
      </c>
      <c r="D247" s="169" t="s">
        <v>1072</v>
      </c>
      <c r="E247" s="53" t="b">
        <v>0</v>
      </c>
      <c r="F247" s="53" t="b">
        <v>1</v>
      </c>
    </row>
    <row r="248">
      <c r="A248" s="157">
        <v>1240.0</v>
      </c>
      <c r="B248" s="53" t="s">
        <v>1448</v>
      </c>
      <c r="D248" s="169" t="s">
        <v>1012</v>
      </c>
      <c r="E248" s="53" t="b">
        <v>1</v>
      </c>
      <c r="F248" s="92" t="b">
        <v>0</v>
      </c>
    </row>
    <row r="249">
      <c r="A249" s="157">
        <v>1168.0</v>
      </c>
      <c r="B249" s="53" t="s">
        <v>1449</v>
      </c>
      <c r="D249" s="169" t="s">
        <v>1028</v>
      </c>
      <c r="E249" s="53" t="b">
        <v>1</v>
      </c>
      <c r="F249" s="92" t="b">
        <v>0</v>
      </c>
    </row>
    <row r="250">
      <c r="A250" s="157">
        <v>1139.0</v>
      </c>
      <c r="B250" s="53" t="s">
        <v>1450</v>
      </c>
      <c r="D250" s="169" t="s">
        <v>1028</v>
      </c>
      <c r="E250" s="53" t="b">
        <v>1</v>
      </c>
      <c r="F250" s="92" t="b">
        <v>0</v>
      </c>
    </row>
    <row r="251">
      <c r="A251" s="157">
        <v>1266.0</v>
      </c>
      <c r="B251" s="53" t="s">
        <v>1451</v>
      </c>
      <c r="D251" s="169" t="s">
        <v>1012</v>
      </c>
      <c r="E251" s="53" t="b">
        <v>1</v>
      </c>
      <c r="F251" s="92" t="b">
        <v>0</v>
      </c>
    </row>
    <row r="252">
      <c r="A252" s="157">
        <v>1195.0</v>
      </c>
      <c r="B252" s="53" t="s">
        <v>1452</v>
      </c>
      <c r="D252" s="169" t="s">
        <v>1028</v>
      </c>
      <c r="E252" s="53" t="b">
        <v>1</v>
      </c>
      <c r="F252" s="92" t="b">
        <v>0</v>
      </c>
    </row>
    <row r="253">
      <c r="A253" s="157">
        <v>1155.0</v>
      </c>
      <c r="B253" s="53" t="s">
        <v>1453</v>
      </c>
      <c r="D253" s="169" t="s">
        <v>1012</v>
      </c>
      <c r="E253" s="53" t="b">
        <v>1</v>
      </c>
      <c r="F253" s="92" t="b">
        <v>0</v>
      </c>
    </row>
    <row r="254">
      <c r="A254" s="157">
        <v>1191.0</v>
      </c>
      <c r="B254" s="53" t="s">
        <v>1454</v>
      </c>
      <c r="D254" s="169" t="s">
        <v>1028</v>
      </c>
      <c r="E254" s="53" t="b">
        <v>1</v>
      </c>
      <c r="F254" s="92" t="b">
        <v>0</v>
      </c>
    </row>
    <row r="255">
      <c r="A255" s="157">
        <v>1249.0</v>
      </c>
      <c r="B255" s="53" t="s">
        <v>1455</v>
      </c>
      <c r="D255" s="169" t="s">
        <v>1028</v>
      </c>
      <c r="E255" s="53" t="b">
        <v>1</v>
      </c>
      <c r="F255" s="92" t="b">
        <v>0</v>
      </c>
    </row>
    <row r="256">
      <c r="A256" s="157">
        <v>1209.0</v>
      </c>
      <c r="B256" s="53" t="s">
        <v>1456</v>
      </c>
      <c r="D256" s="169" t="s">
        <v>1028</v>
      </c>
      <c r="E256" s="53" t="b">
        <v>1</v>
      </c>
      <c r="F256" s="92" t="b">
        <v>0</v>
      </c>
    </row>
    <row r="257">
      <c r="A257" s="157">
        <v>1164.0</v>
      </c>
      <c r="B257" s="53" t="s">
        <v>1457</v>
      </c>
      <c r="D257" s="169" t="s">
        <v>1028</v>
      </c>
      <c r="E257" s="53" t="b">
        <v>1</v>
      </c>
      <c r="F257" s="92" t="b">
        <v>0</v>
      </c>
    </row>
    <row r="258">
      <c r="A258" s="157">
        <v>1144.0</v>
      </c>
      <c r="B258" s="53" t="s">
        <v>1458</v>
      </c>
      <c r="D258" s="169" t="s">
        <v>1012</v>
      </c>
      <c r="E258" s="53" t="b">
        <v>0</v>
      </c>
      <c r="F258" s="92" t="b">
        <v>0</v>
      </c>
    </row>
    <row r="259">
      <c r="A259" s="157">
        <v>1122.0</v>
      </c>
      <c r="B259" s="53" t="s">
        <v>1459</v>
      </c>
      <c r="D259" s="169" t="s">
        <v>1012</v>
      </c>
      <c r="E259" s="53" t="b">
        <v>1</v>
      </c>
      <c r="F259" s="92" t="b">
        <v>0</v>
      </c>
    </row>
    <row r="260">
      <c r="A260" s="157">
        <v>1171.0</v>
      </c>
      <c r="B260" s="53" t="s">
        <v>1460</v>
      </c>
      <c r="D260" s="169" t="s">
        <v>1028</v>
      </c>
      <c r="E260" s="53" t="b">
        <v>1</v>
      </c>
      <c r="F260" s="92" t="b">
        <v>0</v>
      </c>
    </row>
    <row r="261">
      <c r="A261" s="157">
        <v>1188.0</v>
      </c>
      <c r="B261" s="53" t="s">
        <v>1461</v>
      </c>
      <c r="D261" s="169" t="s">
        <v>1028</v>
      </c>
      <c r="E261" s="53" t="b">
        <v>1</v>
      </c>
      <c r="F261" s="92" t="b">
        <v>0</v>
      </c>
    </row>
    <row r="262">
      <c r="A262" s="157">
        <v>1190.0</v>
      </c>
      <c r="B262" s="53" t="s">
        <v>1462</v>
      </c>
      <c r="D262" s="169" t="s">
        <v>1012</v>
      </c>
      <c r="E262" s="53" t="b">
        <v>1</v>
      </c>
      <c r="F262" s="92" t="b">
        <v>0</v>
      </c>
    </row>
    <row r="263">
      <c r="A263" s="157">
        <v>1203.0</v>
      </c>
      <c r="B263" s="53" t="s">
        <v>1463</v>
      </c>
      <c r="D263" s="169" t="s">
        <v>1072</v>
      </c>
      <c r="E263" s="53" t="b">
        <v>1</v>
      </c>
      <c r="F263" s="92" t="b">
        <v>0</v>
      </c>
    </row>
    <row r="264">
      <c r="A264" s="157">
        <v>1229.0</v>
      </c>
      <c r="B264" s="53" t="s">
        <v>1464</v>
      </c>
      <c r="D264" s="169" t="s">
        <v>1028</v>
      </c>
      <c r="E264" s="53" t="b">
        <v>1</v>
      </c>
      <c r="F264" s="92" t="b">
        <v>0</v>
      </c>
    </row>
    <row r="265">
      <c r="A265" s="157">
        <v>1129.0</v>
      </c>
      <c r="B265" s="53" t="s">
        <v>1465</v>
      </c>
      <c r="D265" s="169" t="s">
        <v>1012</v>
      </c>
      <c r="E265" s="53" t="b">
        <v>1</v>
      </c>
      <c r="F265" s="92" t="b">
        <v>0</v>
      </c>
    </row>
    <row r="266">
      <c r="A266" s="157">
        <v>1183.0</v>
      </c>
      <c r="B266" s="53" t="s">
        <v>1466</v>
      </c>
      <c r="D266" s="169" t="s">
        <v>1028</v>
      </c>
      <c r="E266" s="53" t="b">
        <v>1</v>
      </c>
      <c r="F266" s="92" t="b">
        <v>0</v>
      </c>
    </row>
    <row r="267">
      <c r="A267" s="157">
        <v>1095.0</v>
      </c>
      <c r="B267" s="53" t="s">
        <v>1467</v>
      </c>
      <c r="D267" s="169" t="s">
        <v>1012</v>
      </c>
      <c r="E267" s="53" t="b">
        <v>0</v>
      </c>
      <c r="F267" s="92" t="b">
        <v>0</v>
      </c>
    </row>
    <row r="269">
      <c r="D269" s="170"/>
    </row>
    <row r="270">
      <c r="D270" s="170"/>
    </row>
    <row r="271">
      <c r="D271" s="170"/>
    </row>
    <row r="272">
      <c r="D272" s="170"/>
    </row>
    <row r="273">
      <c r="D273" s="170"/>
    </row>
    <row r="274">
      <c r="D274" s="170"/>
    </row>
    <row r="275">
      <c r="D275" s="170"/>
    </row>
    <row r="276">
      <c r="D276" s="170"/>
    </row>
    <row r="277">
      <c r="D277" s="170"/>
    </row>
    <row r="278">
      <c r="D278" s="170"/>
    </row>
    <row r="279">
      <c r="D279" s="170"/>
    </row>
    <row r="280">
      <c r="D280" s="170"/>
    </row>
    <row r="281">
      <c r="D281" s="170"/>
    </row>
    <row r="282">
      <c r="D282" s="170"/>
    </row>
    <row r="283">
      <c r="D283" s="170"/>
    </row>
    <row r="284">
      <c r="D284" s="170"/>
    </row>
    <row r="285">
      <c r="D285" s="170"/>
    </row>
    <row r="286">
      <c r="D286" s="170"/>
    </row>
    <row r="287">
      <c r="D287" s="170"/>
    </row>
    <row r="288">
      <c r="D288" s="170"/>
    </row>
    <row r="289">
      <c r="D289" s="170"/>
    </row>
    <row r="290">
      <c r="D290" s="170"/>
    </row>
    <row r="291">
      <c r="D291" s="170"/>
    </row>
    <row r="292">
      <c r="D292" s="170"/>
    </row>
    <row r="293">
      <c r="D293" s="170"/>
    </row>
    <row r="294">
      <c r="D294" s="170"/>
    </row>
    <row r="295">
      <c r="D295" s="170"/>
    </row>
    <row r="296">
      <c r="D296" s="170"/>
    </row>
    <row r="297">
      <c r="D297" s="170"/>
    </row>
    <row r="298">
      <c r="D298" s="170"/>
    </row>
    <row r="299">
      <c r="D299" s="170"/>
    </row>
    <row r="300">
      <c r="D300" s="170"/>
    </row>
    <row r="301">
      <c r="D301" s="170"/>
    </row>
    <row r="302">
      <c r="D302" s="170"/>
    </row>
    <row r="303">
      <c r="D303" s="170"/>
    </row>
    <row r="304">
      <c r="D304" s="170"/>
    </row>
    <row r="305">
      <c r="D305" s="170"/>
    </row>
    <row r="306">
      <c r="D306" s="170"/>
    </row>
    <row r="307">
      <c r="D307" s="170"/>
    </row>
    <row r="308">
      <c r="D308" s="170"/>
    </row>
    <row r="309">
      <c r="D309" s="170"/>
    </row>
    <row r="310">
      <c r="D310" s="170"/>
    </row>
    <row r="311">
      <c r="D311" s="170"/>
    </row>
    <row r="312">
      <c r="D312" s="170"/>
    </row>
    <row r="313">
      <c r="D313" s="170"/>
    </row>
    <row r="314">
      <c r="D314" s="170"/>
    </row>
    <row r="315">
      <c r="D315" s="170"/>
    </row>
    <row r="316">
      <c r="D316" s="170"/>
    </row>
    <row r="317">
      <c r="D317" s="170"/>
    </row>
    <row r="318">
      <c r="D318" s="170"/>
    </row>
    <row r="319">
      <c r="D319" s="170"/>
    </row>
    <row r="320">
      <c r="D320" s="170"/>
    </row>
    <row r="321">
      <c r="D321" s="170"/>
    </row>
    <row r="322">
      <c r="D322" s="170"/>
    </row>
    <row r="323">
      <c r="D323" s="170"/>
    </row>
    <row r="324">
      <c r="D324" s="170"/>
    </row>
    <row r="325">
      <c r="D325" s="170"/>
    </row>
    <row r="326">
      <c r="D326" s="170"/>
    </row>
    <row r="327">
      <c r="D327" s="170"/>
    </row>
    <row r="328">
      <c r="D328" s="170"/>
    </row>
    <row r="329">
      <c r="D329" s="170"/>
    </row>
    <row r="330">
      <c r="D330" s="170"/>
    </row>
    <row r="331">
      <c r="D331" s="170"/>
    </row>
    <row r="332">
      <c r="D332" s="170"/>
    </row>
    <row r="333">
      <c r="D333" s="170"/>
    </row>
    <row r="334">
      <c r="D334" s="170"/>
    </row>
    <row r="335">
      <c r="D335" s="170"/>
    </row>
    <row r="336">
      <c r="D336" s="170"/>
    </row>
    <row r="337">
      <c r="D337" s="170"/>
    </row>
    <row r="338">
      <c r="D338" s="170"/>
    </row>
    <row r="339">
      <c r="D339" s="170"/>
    </row>
    <row r="340">
      <c r="D340" s="170"/>
    </row>
    <row r="341">
      <c r="D341" s="170"/>
    </row>
    <row r="342">
      <c r="D342" s="170"/>
    </row>
    <row r="343">
      <c r="D343" s="170"/>
    </row>
    <row r="344">
      <c r="D344" s="170"/>
    </row>
    <row r="345">
      <c r="D345" s="170"/>
    </row>
    <row r="346">
      <c r="D346" s="170"/>
    </row>
    <row r="347">
      <c r="D347" s="170"/>
    </row>
    <row r="348">
      <c r="D348" s="170"/>
    </row>
    <row r="349">
      <c r="D349" s="170"/>
    </row>
    <row r="350">
      <c r="D350" s="170"/>
    </row>
    <row r="351">
      <c r="D351" s="170"/>
    </row>
    <row r="352">
      <c r="D352" s="170"/>
    </row>
    <row r="353">
      <c r="D353" s="170"/>
    </row>
    <row r="354">
      <c r="D354" s="170"/>
    </row>
    <row r="355">
      <c r="D355" s="170"/>
    </row>
    <row r="356">
      <c r="D356" s="170"/>
    </row>
    <row r="357">
      <c r="D357" s="170"/>
    </row>
    <row r="358">
      <c r="D358" s="170"/>
    </row>
    <row r="359">
      <c r="D359" s="170"/>
    </row>
    <row r="360">
      <c r="D360" s="170"/>
    </row>
    <row r="361">
      <c r="D361" s="170"/>
    </row>
    <row r="362">
      <c r="D362" s="170"/>
    </row>
    <row r="363">
      <c r="D363" s="170"/>
    </row>
    <row r="364">
      <c r="D364" s="170"/>
    </row>
    <row r="365">
      <c r="D365" s="170"/>
    </row>
    <row r="366">
      <c r="D366" s="170"/>
    </row>
    <row r="367">
      <c r="D367" s="170"/>
    </row>
    <row r="368">
      <c r="D368" s="170"/>
    </row>
    <row r="369">
      <c r="D369" s="170"/>
    </row>
    <row r="370">
      <c r="D370" s="170"/>
    </row>
    <row r="371">
      <c r="D371" s="170"/>
    </row>
    <row r="372">
      <c r="D372" s="170"/>
    </row>
    <row r="373">
      <c r="D373" s="170"/>
    </row>
    <row r="374">
      <c r="D374" s="170"/>
    </row>
    <row r="375">
      <c r="D375" s="170"/>
    </row>
    <row r="376">
      <c r="D376" s="170"/>
    </row>
    <row r="377">
      <c r="D377" s="170"/>
    </row>
    <row r="378">
      <c r="D378" s="170"/>
    </row>
    <row r="379">
      <c r="D379" s="170"/>
    </row>
    <row r="380">
      <c r="D380" s="170"/>
    </row>
    <row r="381">
      <c r="D381" s="170"/>
    </row>
    <row r="382">
      <c r="D382" s="170"/>
    </row>
    <row r="383">
      <c r="D383" s="170"/>
    </row>
    <row r="384">
      <c r="D384" s="170"/>
    </row>
    <row r="385">
      <c r="D385" s="170"/>
    </row>
    <row r="386">
      <c r="D386" s="170"/>
    </row>
    <row r="387">
      <c r="D387" s="170"/>
    </row>
    <row r="388">
      <c r="D388" s="170"/>
    </row>
    <row r="389">
      <c r="D389" s="170"/>
    </row>
    <row r="390">
      <c r="D390" s="170"/>
    </row>
    <row r="391">
      <c r="D391" s="170"/>
    </row>
    <row r="392">
      <c r="D392" s="170"/>
    </row>
    <row r="393">
      <c r="D393" s="170"/>
    </row>
    <row r="394">
      <c r="D394" s="170"/>
    </row>
    <row r="395">
      <c r="D395" s="170"/>
    </row>
    <row r="396">
      <c r="D396" s="170"/>
    </row>
    <row r="397">
      <c r="D397" s="170"/>
    </row>
    <row r="398">
      <c r="D398" s="170"/>
    </row>
    <row r="399">
      <c r="D399" s="170"/>
    </row>
    <row r="400">
      <c r="D400" s="170"/>
    </row>
    <row r="401">
      <c r="D401" s="170"/>
    </row>
    <row r="402">
      <c r="D402" s="170"/>
    </row>
    <row r="403">
      <c r="D403" s="170"/>
    </row>
    <row r="404">
      <c r="D404" s="170"/>
    </row>
    <row r="405">
      <c r="D405" s="170"/>
    </row>
    <row r="406">
      <c r="D406" s="170"/>
    </row>
    <row r="407">
      <c r="D407" s="170"/>
    </row>
    <row r="408">
      <c r="D408" s="170"/>
    </row>
    <row r="409">
      <c r="D409" s="170"/>
    </row>
    <row r="410">
      <c r="D410" s="170"/>
    </row>
    <row r="411">
      <c r="D411" s="170"/>
    </row>
    <row r="412">
      <c r="D412" s="170"/>
    </row>
    <row r="413">
      <c r="D413" s="170"/>
    </row>
    <row r="414">
      <c r="D414" s="170"/>
    </row>
    <row r="415">
      <c r="D415" s="170"/>
    </row>
    <row r="416">
      <c r="D416" s="170"/>
    </row>
    <row r="417">
      <c r="D417" s="170"/>
    </row>
    <row r="418">
      <c r="D418" s="170"/>
    </row>
    <row r="419">
      <c r="D419" s="170"/>
    </row>
    <row r="420">
      <c r="D420" s="170"/>
    </row>
    <row r="421">
      <c r="D421" s="170"/>
    </row>
    <row r="422">
      <c r="D422" s="170"/>
    </row>
    <row r="423">
      <c r="D423" s="170"/>
    </row>
    <row r="424">
      <c r="D424" s="170"/>
    </row>
    <row r="425">
      <c r="D425" s="170"/>
    </row>
    <row r="426">
      <c r="D426" s="170"/>
    </row>
    <row r="427">
      <c r="D427" s="170"/>
    </row>
    <row r="428">
      <c r="D428" s="170"/>
    </row>
    <row r="429">
      <c r="D429" s="170"/>
    </row>
    <row r="430">
      <c r="D430" s="170"/>
    </row>
    <row r="431">
      <c r="D431" s="170"/>
    </row>
    <row r="432">
      <c r="D432" s="170"/>
    </row>
    <row r="433">
      <c r="D433" s="170"/>
    </row>
    <row r="434">
      <c r="D434" s="170"/>
    </row>
    <row r="435">
      <c r="D435" s="170"/>
    </row>
    <row r="436">
      <c r="D436" s="170"/>
    </row>
    <row r="437">
      <c r="D437" s="170"/>
    </row>
    <row r="438">
      <c r="D438" s="170"/>
    </row>
    <row r="439">
      <c r="D439" s="170"/>
    </row>
    <row r="440">
      <c r="D440" s="170"/>
    </row>
    <row r="441">
      <c r="D441" s="170"/>
    </row>
    <row r="442">
      <c r="D442" s="170"/>
    </row>
    <row r="443">
      <c r="D443" s="170"/>
    </row>
    <row r="444">
      <c r="D444" s="170"/>
    </row>
    <row r="445">
      <c r="D445" s="170"/>
    </row>
    <row r="446">
      <c r="D446" s="170"/>
    </row>
    <row r="447">
      <c r="D447" s="170"/>
    </row>
    <row r="448">
      <c r="D448" s="170"/>
    </row>
    <row r="449">
      <c r="D449" s="170"/>
    </row>
    <row r="450">
      <c r="D450" s="170"/>
    </row>
    <row r="451">
      <c r="D451" s="170"/>
    </row>
    <row r="452">
      <c r="D452" s="170"/>
    </row>
    <row r="453">
      <c r="D453" s="170"/>
    </row>
    <row r="454">
      <c r="D454" s="170"/>
    </row>
    <row r="455">
      <c r="D455" s="170"/>
    </row>
    <row r="456">
      <c r="D456" s="170"/>
    </row>
    <row r="457">
      <c r="D457" s="170"/>
    </row>
    <row r="458">
      <c r="D458" s="170"/>
    </row>
    <row r="459">
      <c r="D459" s="170"/>
    </row>
    <row r="460">
      <c r="D460" s="170"/>
    </row>
    <row r="461">
      <c r="D461" s="170"/>
    </row>
    <row r="462">
      <c r="D462" s="170"/>
    </row>
    <row r="463">
      <c r="D463" s="170"/>
    </row>
    <row r="464">
      <c r="D464" s="170"/>
    </row>
    <row r="465">
      <c r="D465" s="170"/>
    </row>
    <row r="466">
      <c r="D466" s="170"/>
    </row>
    <row r="467">
      <c r="D467" s="170"/>
    </row>
    <row r="468">
      <c r="D468" s="170"/>
    </row>
    <row r="469">
      <c r="D469" s="170"/>
    </row>
    <row r="470">
      <c r="D470" s="170"/>
    </row>
    <row r="471">
      <c r="D471" s="170"/>
    </row>
    <row r="472">
      <c r="D472" s="170"/>
    </row>
    <row r="473">
      <c r="D473" s="170"/>
    </row>
    <row r="474">
      <c r="D474" s="170"/>
    </row>
    <row r="475">
      <c r="D475" s="170"/>
    </row>
    <row r="476">
      <c r="D476" s="170"/>
    </row>
    <row r="477">
      <c r="D477" s="170"/>
    </row>
    <row r="478">
      <c r="D478" s="170"/>
    </row>
    <row r="479">
      <c r="D479" s="170"/>
    </row>
    <row r="480">
      <c r="D480" s="170"/>
    </row>
    <row r="481">
      <c r="D481" s="170"/>
    </row>
    <row r="482">
      <c r="D482" s="170"/>
    </row>
    <row r="483">
      <c r="D483" s="170"/>
    </row>
    <row r="484">
      <c r="D484" s="170"/>
    </row>
    <row r="485">
      <c r="D485" s="170"/>
    </row>
    <row r="486">
      <c r="D486" s="170"/>
    </row>
    <row r="487">
      <c r="D487" s="170"/>
    </row>
    <row r="488">
      <c r="D488" s="170"/>
    </row>
    <row r="489">
      <c r="D489" s="170"/>
    </row>
    <row r="490">
      <c r="D490" s="170"/>
    </row>
    <row r="491">
      <c r="D491" s="170"/>
    </row>
    <row r="492">
      <c r="D492" s="170"/>
    </row>
    <row r="493">
      <c r="D493" s="170"/>
    </row>
    <row r="494">
      <c r="D494" s="170"/>
    </row>
    <row r="495">
      <c r="D495" s="170"/>
    </row>
    <row r="496">
      <c r="D496" s="170"/>
    </row>
    <row r="497">
      <c r="D497" s="170"/>
    </row>
    <row r="498">
      <c r="D498" s="170"/>
    </row>
    <row r="499">
      <c r="D499" s="170"/>
    </row>
    <row r="500">
      <c r="D500" s="170"/>
    </row>
    <row r="501">
      <c r="D501" s="170"/>
    </row>
    <row r="502">
      <c r="D502" s="170"/>
    </row>
    <row r="503">
      <c r="D503" s="170"/>
    </row>
    <row r="504">
      <c r="D504" s="170"/>
    </row>
    <row r="505">
      <c r="D505" s="170"/>
    </row>
    <row r="506">
      <c r="D506" s="170"/>
    </row>
    <row r="507">
      <c r="D507" s="170"/>
    </row>
    <row r="508">
      <c r="D508" s="170"/>
    </row>
    <row r="509">
      <c r="D509" s="170"/>
    </row>
    <row r="510">
      <c r="D510" s="170"/>
    </row>
    <row r="511">
      <c r="D511" s="170"/>
    </row>
    <row r="512">
      <c r="D512" s="170"/>
    </row>
    <row r="513">
      <c r="D513" s="170"/>
    </row>
    <row r="514">
      <c r="D514" s="170"/>
    </row>
    <row r="515">
      <c r="D515" s="170"/>
    </row>
    <row r="516">
      <c r="D516" s="170"/>
    </row>
    <row r="517">
      <c r="D517" s="170"/>
    </row>
    <row r="518">
      <c r="D518" s="170"/>
    </row>
    <row r="519">
      <c r="D519" s="170"/>
    </row>
    <row r="520">
      <c r="D520" s="170"/>
    </row>
    <row r="521">
      <c r="D521" s="170"/>
    </row>
    <row r="522">
      <c r="D522" s="170"/>
    </row>
    <row r="523">
      <c r="D523" s="170"/>
    </row>
    <row r="524">
      <c r="D524" s="170"/>
    </row>
    <row r="525">
      <c r="D525" s="170"/>
    </row>
    <row r="526">
      <c r="D526" s="170"/>
    </row>
    <row r="527">
      <c r="D527" s="170"/>
    </row>
    <row r="528">
      <c r="D528" s="170"/>
    </row>
    <row r="529">
      <c r="D529" s="170"/>
    </row>
    <row r="530">
      <c r="D530" s="170"/>
    </row>
    <row r="531">
      <c r="D531" s="170"/>
    </row>
    <row r="532">
      <c r="D532" s="170"/>
    </row>
    <row r="533">
      <c r="D533" s="170"/>
    </row>
    <row r="534">
      <c r="D534" s="170"/>
    </row>
    <row r="535">
      <c r="D535" s="170"/>
    </row>
    <row r="536">
      <c r="D536" s="170"/>
    </row>
    <row r="537">
      <c r="D537" s="170"/>
    </row>
    <row r="538">
      <c r="D538" s="170"/>
    </row>
    <row r="539">
      <c r="D539" s="170"/>
    </row>
    <row r="540">
      <c r="D540" s="170"/>
    </row>
    <row r="541">
      <c r="D541" s="170"/>
    </row>
    <row r="542">
      <c r="D542" s="170"/>
    </row>
    <row r="543">
      <c r="D543" s="170"/>
    </row>
    <row r="544">
      <c r="D544" s="170"/>
    </row>
    <row r="545">
      <c r="D545" s="170"/>
    </row>
    <row r="546">
      <c r="D546" s="170"/>
    </row>
    <row r="547">
      <c r="D547" s="170"/>
    </row>
    <row r="548">
      <c r="D548" s="170"/>
    </row>
    <row r="549">
      <c r="D549" s="170"/>
    </row>
    <row r="550">
      <c r="D550" s="170"/>
    </row>
    <row r="551">
      <c r="D551" s="170"/>
    </row>
    <row r="552">
      <c r="D552" s="170"/>
    </row>
    <row r="553">
      <c r="D553" s="170"/>
    </row>
    <row r="554">
      <c r="D554" s="170"/>
    </row>
    <row r="555">
      <c r="D555" s="170"/>
    </row>
    <row r="556">
      <c r="D556" s="170"/>
    </row>
    <row r="557">
      <c r="D557" s="170"/>
    </row>
    <row r="558">
      <c r="D558" s="170"/>
    </row>
    <row r="559">
      <c r="D559" s="170"/>
    </row>
    <row r="560">
      <c r="D560" s="170"/>
    </row>
    <row r="561">
      <c r="D561" s="170"/>
    </row>
    <row r="562">
      <c r="D562" s="170"/>
    </row>
    <row r="563">
      <c r="D563" s="170"/>
    </row>
    <row r="564">
      <c r="D564" s="170"/>
    </row>
    <row r="565">
      <c r="D565" s="170"/>
    </row>
    <row r="566">
      <c r="D566" s="170"/>
    </row>
    <row r="567">
      <c r="D567" s="170"/>
    </row>
    <row r="568">
      <c r="D568" s="170"/>
    </row>
    <row r="569">
      <c r="D569" s="170"/>
    </row>
    <row r="570">
      <c r="D570" s="170"/>
    </row>
    <row r="571">
      <c r="D571" s="170"/>
    </row>
    <row r="572">
      <c r="D572" s="170"/>
    </row>
    <row r="573">
      <c r="D573" s="170"/>
    </row>
    <row r="574">
      <c r="D574" s="170"/>
    </row>
    <row r="575">
      <c r="D575" s="170"/>
    </row>
    <row r="576">
      <c r="D576" s="170"/>
    </row>
    <row r="577">
      <c r="D577" s="170"/>
    </row>
    <row r="578">
      <c r="D578" s="170"/>
    </row>
    <row r="579">
      <c r="D579" s="170"/>
    </row>
    <row r="580">
      <c r="D580" s="170"/>
    </row>
    <row r="581">
      <c r="D581" s="170"/>
    </row>
    <row r="582">
      <c r="D582" s="170"/>
    </row>
    <row r="583">
      <c r="D583" s="170"/>
    </row>
    <row r="584">
      <c r="D584" s="170"/>
    </row>
    <row r="585">
      <c r="D585" s="170"/>
    </row>
    <row r="586">
      <c r="D586" s="170"/>
    </row>
    <row r="587">
      <c r="D587" s="170"/>
    </row>
    <row r="588">
      <c r="D588" s="170"/>
    </row>
    <row r="589">
      <c r="D589" s="170"/>
    </row>
    <row r="590">
      <c r="D590" s="170"/>
    </row>
    <row r="591">
      <c r="D591" s="170"/>
    </row>
    <row r="592">
      <c r="D592" s="170"/>
    </row>
    <row r="593">
      <c r="D593" s="170"/>
    </row>
    <row r="594">
      <c r="D594" s="170"/>
    </row>
    <row r="595">
      <c r="D595" s="170"/>
    </row>
    <row r="596">
      <c r="D596" s="170"/>
    </row>
    <row r="597">
      <c r="D597" s="170"/>
    </row>
    <row r="598">
      <c r="D598" s="170"/>
    </row>
    <row r="599">
      <c r="D599" s="170"/>
    </row>
    <row r="600">
      <c r="D600" s="170"/>
    </row>
    <row r="601">
      <c r="D601" s="170"/>
    </row>
    <row r="602">
      <c r="D602" s="170"/>
    </row>
    <row r="603">
      <c r="D603" s="170"/>
    </row>
    <row r="604">
      <c r="D604" s="170"/>
    </row>
    <row r="605">
      <c r="D605" s="170"/>
    </row>
    <row r="606">
      <c r="D606" s="170"/>
    </row>
    <row r="607">
      <c r="D607" s="170"/>
    </row>
    <row r="608">
      <c r="D608" s="170"/>
    </row>
    <row r="609">
      <c r="D609" s="170"/>
    </row>
    <row r="610">
      <c r="D610" s="170"/>
    </row>
    <row r="611">
      <c r="D611" s="170"/>
    </row>
    <row r="612">
      <c r="D612" s="170"/>
    </row>
    <row r="613">
      <c r="D613" s="170"/>
    </row>
    <row r="614">
      <c r="D614" s="170"/>
    </row>
    <row r="615">
      <c r="D615" s="170"/>
    </row>
    <row r="616">
      <c r="D616" s="170"/>
    </row>
    <row r="617">
      <c r="D617" s="170"/>
    </row>
    <row r="618">
      <c r="D618" s="170"/>
    </row>
    <row r="619">
      <c r="D619" s="170"/>
    </row>
    <row r="620">
      <c r="D620" s="170"/>
    </row>
    <row r="621">
      <c r="D621" s="170"/>
    </row>
    <row r="622">
      <c r="D622" s="170"/>
    </row>
    <row r="623">
      <c r="D623" s="170"/>
    </row>
    <row r="624">
      <c r="D624" s="170"/>
    </row>
    <row r="625">
      <c r="D625" s="170"/>
    </row>
    <row r="626">
      <c r="D626" s="170"/>
    </row>
    <row r="627">
      <c r="D627" s="170"/>
    </row>
    <row r="628">
      <c r="D628" s="170"/>
    </row>
    <row r="629">
      <c r="D629" s="170"/>
    </row>
    <row r="630">
      <c r="D630" s="170"/>
    </row>
    <row r="631">
      <c r="D631" s="170"/>
    </row>
    <row r="632">
      <c r="D632" s="170"/>
    </row>
    <row r="633">
      <c r="D633" s="170"/>
    </row>
    <row r="634">
      <c r="D634" s="170"/>
    </row>
    <row r="635">
      <c r="D635" s="170"/>
    </row>
    <row r="636">
      <c r="D636" s="170"/>
    </row>
    <row r="637">
      <c r="D637" s="170"/>
    </row>
    <row r="638">
      <c r="D638" s="170"/>
    </row>
    <row r="639">
      <c r="D639" s="170"/>
    </row>
    <row r="640">
      <c r="D640" s="170"/>
    </row>
    <row r="641">
      <c r="D641" s="170"/>
    </row>
    <row r="642">
      <c r="D642" s="170"/>
    </row>
    <row r="643">
      <c r="D643" s="170"/>
    </row>
    <row r="644">
      <c r="D644" s="170"/>
    </row>
    <row r="645">
      <c r="D645" s="170"/>
    </row>
    <row r="646">
      <c r="D646" s="170"/>
    </row>
    <row r="647">
      <c r="D647" s="170"/>
    </row>
    <row r="648">
      <c r="D648" s="170"/>
    </row>
    <row r="649">
      <c r="D649" s="170"/>
    </row>
    <row r="650">
      <c r="D650" s="170"/>
    </row>
    <row r="651">
      <c r="D651" s="170"/>
    </row>
    <row r="652">
      <c r="D652" s="170"/>
    </row>
    <row r="653">
      <c r="D653" s="170"/>
    </row>
    <row r="654">
      <c r="D654" s="170"/>
    </row>
    <row r="655">
      <c r="D655" s="170"/>
    </row>
    <row r="656">
      <c r="D656" s="170"/>
    </row>
    <row r="657">
      <c r="D657" s="170"/>
    </row>
    <row r="658">
      <c r="D658" s="170"/>
    </row>
    <row r="659">
      <c r="D659" s="170"/>
    </row>
    <row r="660">
      <c r="D660" s="170"/>
    </row>
    <row r="661">
      <c r="D661" s="170"/>
    </row>
    <row r="662">
      <c r="D662" s="170"/>
    </row>
    <row r="663">
      <c r="D663" s="170"/>
    </row>
    <row r="664">
      <c r="D664" s="170"/>
    </row>
    <row r="665">
      <c r="D665" s="170"/>
    </row>
    <row r="666">
      <c r="D666" s="170"/>
    </row>
    <row r="667">
      <c r="D667" s="170"/>
    </row>
    <row r="668">
      <c r="D668" s="170"/>
    </row>
    <row r="669">
      <c r="D669" s="170"/>
    </row>
    <row r="670">
      <c r="D670" s="170"/>
    </row>
    <row r="671">
      <c r="D671" s="170"/>
    </row>
    <row r="672">
      <c r="D672" s="170"/>
    </row>
    <row r="673">
      <c r="D673" s="170"/>
    </row>
    <row r="674">
      <c r="D674" s="170"/>
    </row>
    <row r="675">
      <c r="D675" s="170"/>
    </row>
    <row r="676">
      <c r="D676" s="170"/>
    </row>
    <row r="677">
      <c r="D677" s="170"/>
    </row>
    <row r="678">
      <c r="D678" s="170"/>
    </row>
    <row r="679">
      <c r="D679" s="170"/>
    </row>
    <row r="680">
      <c r="D680" s="170"/>
    </row>
    <row r="681">
      <c r="D681" s="170"/>
    </row>
    <row r="682">
      <c r="D682" s="170"/>
    </row>
    <row r="683">
      <c r="D683" s="170"/>
    </row>
    <row r="684">
      <c r="D684" s="170"/>
    </row>
    <row r="685">
      <c r="D685" s="170"/>
    </row>
    <row r="686">
      <c r="D686" s="170"/>
    </row>
    <row r="687">
      <c r="D687" s="170"/>
    </row>
    <row r="688">
      <c r="D688" s="170"/>
    </row>
    <row r="689">
      <c r="D689" s="170"/>
    </row>
    <row r="690">
      <c r="D690" s="170"/>
    </row>
    <row r="691">
      <c r="D691" s="170"/>
    </row>
    <row r="692">
      <c r="D692" s="170"/>
    </row>
    <row r="693">
      <c r="D693" s="170"/>
    </row>
    <row r="694">
      <c r="D694" s="170"/>
    </row>
    <row r="695">
      <c r="D695" s="170"/>
    </row>
    <row r="696">
      <c r="D696" s="170"/>
    </row>
    <row r="697">
      <c r="D697" s="170"/>
    </row>
    <row r="698">
      <c r="D698" s="170"/>
    </row>
    <row r="699">
      <c r="D699" s="170"/>
    </row>
    <row r="700">
      <c r="D700" s="170"/>
    </row>
    <row r="701">
      <c r="D701" s="170"/>
    </row>
    <row r="702">
      <c r="D702" s="170"/>
    </row>
    <row r="703">
      <c r="D703" s="170"/>
    </row>
    <row r="704">
      <c r="D704" s="170"/>
    </row>
    <row r="705">
      <c r="D705" s="170"/>
    </row>
    <row r="706">
      <c r="D706" s="170"/>
    </row>
    <row r="707">
      <c r="D707" s="170"/>
    </row>
    <row r="708">
      <c r="D708" s="170"/>
    </row>
    <row r="709">
      <c r="D709" s="170"/>
    </row>
    <row r="710">
      <c r="D710" s="170"/>
    </row>
    <row r="711">
      <c r="D711" s="170"/>
    </row>
    <row r="712">
      <c r="D712" s="170"/>
    </row>
    <row r="713">
      <c r="D713" s="170"/>
    </row>
    <row r="714">
      <c r="D714" s="170"/>
    </row>
    <row r="715">
      <c r="D715" s="170"/>
    </row>
    <row r="716">
      <c r="D716" s="170"/>
    </row>
    <row r="717">
      <c r="D717" s="170"/>
    </row>
    <row r="718">
      <c r="D718" s="170"/>
    </row>
    <row r="719">
      <c r="D719" s="170"/>
    </row>
    <row r="720">
      <c r="D720" s="170"/>
    </row>
    <row r="721">
      <c r="D721" s="170"/>
    </row>
    <row r="722">
      <c r="D722" s="170"/>
    </row>
    <row r="723">
      <c r="D723" s="170"/>
    </row>
    <row r="724">
      <c r="D724" s="170"/>
    </row>
    <row r="725">
      <c r="D725" s="170"/>
    </row>
    <row r="726">
      <c r="D726" s="170"/>
    </row>
    <row r="727">
      <c r="D727" s="170"/>
    </row>
    <row r="728">
      <c r="D728" s="170"/>
    </row>
    <row r="729">
      <c r="D729" s="170"/>
    </row>
    <row r="730">
      <c r="D730" s="170"/>
    </row>
    <row r="731">
      <c r="D731" s="170"/>
    </row>
    <row r="732">
      <c r="D732" s="170"/>
    </row>
    <row r="733">
      <c r="D733" s="170"/>
    </row>
    <row r="734">
      <c r="D734" s="170"/>
    </row>
    <row r="735">
      <c r="D735" s="170"/>
    </row>
    <row r="736">
      <c r="D736" s="170"/>
    </row>
    <row r="737">
      <c r="D737" s="170"/>
    </row>
    <row r="738">
      <c r="D738" s="170"/>
    </row>
    <row r="739">
      <c r="D739" s="170"/>
    </row>
    <row r="740">
      <c r="D740" s="170"/>
    </row>
    <row r="741">
      <c r="D741" s="170"/>
    </row>
    <row r="742">
      <c r="D742" s="170"/>
    </row>
    <row r="743">
      <c r="D743" s="170"/>
    </row>
    <row r="744">
      <c r="D744" s="170"/>
    </row>
    <row r="745">
      <c r="D745" s="170"/>
    </row>
    <row r="746">
      <c r="D746" s="170"/>
    </row>
    <row r="747">
      <c r="D747" s="170"/>
    </row>
    <row r="748">
      <c r="D748" s="170"/>
    </row>
    <row r="749">
      <c r="D749" s="170"/>
    </row>
    <row r="750">
      <c r="D750" s="170"/>
    </row>
    <row r="751">
      <c r="D751" s="170"/>
    </row>
    <row r="752">
      <c r="D752" s="170"/>
    </row>
    <row r="753">
      <c r="D753" s="170"/>
    </row>
    <row r="754">
      <c r="D754" s="170"/>
    </row>
    <row r="755">
      <c r="D755" s="170"/>
    </row>
    <row r="756">
      <c r="D756" s="170"/>
    </row>
    <row r="757">
      <c r="D757" s="170"/>
    </row>
    <row r="758">
      <c r="D758" s="170"/>
    </row>
    <row r="759">
      <c r="D759" s="170"/>
    </row>
    <row r="760">
      <c r="D760" s="170"/>
    </row>
    <row r="761">
      <c r="D761" s="170"/>
    </row>
    <row r="762">
      <c r="D762" s="170"/>
    </row>
    <row r="763">
      <c r="D763" s="170"/>
    </row>
    <row r="764">
      <c r="D764" s="170"/>
    </row>
    <row r="765">
      <c r="D765" s="170"/>
    </row>
    <row r="766">
      <c r="D766" s="170"/>
    </row>
    <row r="767">
      <c r="D767" s="170"/>
    </row>
    <row r="768">
      <c r="D768" s="170"/>
    </row>
    <row r="769">
      <c r="D769" s="170"/>
    </row>
    <row r="770">
      <c r="D770" s="170"/>
    </row>
    <row r="771">
      <c r="D771" s="170"/>
    </row>
    <row r="772">
      <c r="D772" s="170"/>
    </row>
    <row r="773">
      <c r="D773" s="170"/>
    </row>
    <row r="774">
      <c r="D774" s="170"/>
    </row>
    <row r="775">
      <c r="D775" s="170"/>
    </row>
    <row r="776">
      <c r="D776" s="170"/>
    </row>
    <row r="777">
      <c r="D777" s="170"/>
    </row>
    <row r="778">
      <c r="D778" s="170"/>
    </row>
    <row r="779">
      <c r="D779" s="170"/>
    </row>
    <row r="780">
      <c r="D780" s="170"/>
    </row>
    <row r="781">
      <c r="D781" s="170"/>
    </row>
    <row r="782">
      <c r="D782" s="170"/>
    </row>
    <row r="783">
      <c r="D783" s="170"/>
    </row>
    <row r="784">
      <c r="D784" s="170"/>
    </row>
    <row r="785">
      <c r="D785" s="170"/>
    </row>
    <row r="786">
      <c r="D786" s="170"/>
    </row>
    <row r="787">
      <c r="D787" s="170"/>
    </row>
    <row r="788">
      <c r="D788" s="170"/>
    </row>
    <row r="789">
      <c r="D789" s="170"/>
    </row>
    <row r="790">
      <c r="D790" s="170"/>
    </row>
    <row r="791">
      <c r="D791" s="170"/>
    </row>
    <row r="792">
      <c r="D792" s="170"/>
    </row>
    <row r="793">
      <c r="D793" s="170"/>
    </row>
    <row r="794">
      <c r="D794" s="170"/>
    </row>
    <row r="795">
      <c r="D795" s="170"/>
    </row>
    <row r="796">
      <c r="D796" s="170"/>
    </row>
    <row r="797">
      <c r="D797" s="170"/>
    </row>
    <row r="798">
      <c r="D798" s="170"/>
    </row>
    <row r="799">
      <c r="D799" s="170"/>
    </row>
    <row r="800">
      <c r="D800" s="170"/>
    </row>
    <row r="801">
      <c r="D801" s="170"/>
    </row>
    <row r="802">
      <c r="D802" s="170"/>
    </row>
    <row r="803">
      <c r="D803" s="170"/>
    </row>
    <row r="804">
      <c r="D804" s="170"/>
    </row>
    <row r="805">
      <c r="D805" s="170"/>
    </row>
    <row r="806">
      <c r="D806" s="170"/>
    </row>
    <row r="807">
      <c r="D807" s="170"/>
    </row>
    <row r="808">
      <c r="D808" s="170"/>
    </row>
    <row r="809">
      <c r="D809" s="170"/>
    </row>
    <row r="810">
      <c r="D810" s="170"/>
    </row>
    <row r="811">
      <c r="D811" s="170"/>
    </row>
    <row r="812">
      <c r="D812" s="170"/>
    </row>
    <row r="813">
      <c r="D813" s="170"/>
    </row>
    <row r="814">
      <c r="D814" s="170"/>
    </row>
    <row r="815">
      <c r="D815" s="170"/>
    </row>
    <row r="816">
      <c r="D816" s="170"/>
    </row>
    <row r="817">
      <c r="D817" s="170"/>
    </row>
    <row r="818">
      <c r="D818" s="170"/>
    </row>
    <row r="819">
      <c r="D819" s="170"/>
    </row>
    <row r="820">
      <c r="D820" s="170"/>
    </row>
    <row r="821">
      <c r="D821" s="170"/>
    </row>
    <row r="822">
      <c r="D822" s="170"/>
    </row>
    <row r="823">
      <c r="D823" s="170"/>
    </row>
    <row r="824">
      <c r="D824" s="170"/>
    </row>
    <row r="825">
      <c r="D825" s="170"/>
    </row>
    <row r="826">
      <c r="D826" s="170"/>
    </row>
    <row r="827">
      <c r="D827" s="170"/>
    </row>
    <row r="828">
      <c r="D828" s="170"/>
    </row>
    <row r="829">
      <c r="D829" s="170"/>
    </row>
    <row r="830">
      <c r="D830" s="170"/>
    </row>
    <row r="831">
      <c r="D831" s="170"/>
    </row>
    <row r="832">
      <c r="D832" s="170"/>
    </row>
    <row r="833">
      <c r="D833" s="170"/>
    </row>
    <row r="834">
      <c r="D834" s="170"/>
    </row>
    <row r="835">
      <c r="D835" s="170"/>
    </row>
    <row r="836">
      <c r="D836" s="170"/>
    </row>
    <row r="837">
      <c r="D837" s="170"/>
    </row>
    <row r="838">
      <c r="D838" s="170"/>
    </row>
    <row r="839">
      <c r="D839" s="170"/>
    </row>
    <row r="840">
      <c r="D840" s="170"/>
    </row>
    <row r="841">
      <c r="D841" s="170"/>
    </row>
    <row r="842">
      <c r="D842" s="170"/>
    </row>
    <row r="843">
      <c r="D843" s="170"/>
    </row>
    <row r="844">
      <c r="D844" s="170"/>
    </row>
    <row r="845">
      <c r="D845" s="170"/>
    </row>
    <row r="846">
      <c r="D846" s="170"/>
    </row>
    <row r="847">
      <c r="D847" s="170"/>
    </row>
    <row r="848">
      <c r="D848" s="170"/>
    </row>
    <row r="849">
      <c r="D849" s="170"/>
    </row>
    <row r="850">
      <c r="D850" s="170"/>
    </row>
    <row r="851">
      <c r="D851" s="170"/>
    </row>
    <row r="852">
      <c r="D852" s="170"/>
    </row>
    <row r="853">
      <c r="D853" s="170"/>
    </row>
    <row r="854">
      <c r="D854" s="170"/>
    </row>
    <row r="855">
      <c r="D855" s="170"/>
    </row>
    <row r="856">
      <c r="D856" s="170"/>
    </row>
    <row r="857">
      <c r="D857" s="170"/>
    </row>
    <row r="858">
      <c r="D858" s="170"/>
    </row>
    <row r="859">
      <c r="D859" s="170"/>
    </row>
    <row r="860">
      <c r="D860" s="170"/>
    </row>
    <row r="861">
      <c r="D861" s="170"/>
    </row>
    <row r="862">
      <c r="D862" s="170"/>
    </row>
    <row r="863">
      <c r="D863" s="170"/>
    </row>
    <row r="864">
      <c r="D864" s="170"/>
    </row>
    <row r="865">
      <c r="D865" s="170"/>
    </row>
    <row r="866">
      <c r="D866" s="170"/>
    </row>
    <row r="867">
      <c r="D867" s="170"/>
    </row>
    <row r="868">
      <c r="D868" s="170"/>
    </row>
    <row r="869">
      <c r="D869" s="170"/>
    </row>
    <row r="870">
      <c r="D870" s="170"/>
    </row>
    <row r="871">
      <c r="D871" s="170"/>
    </row>
    <row r="872">
      <c r="D872" s="170"/>
    </row>
    <row r="873">
      <c r="D873" s="170"/>
    </row>
    <row r="874">
      <c r="D874" s="170"/>
    </row>
    <row r="875">
      <c r="D875" s="170"/>
    </row>
    <row r="876">
      <c r="D876" s="170"/>
    </row>
    <row r="877">
      <c r="D877" s="170"/>
    </row>
    <row r="878">
      <c r="D878" s="170"/>
    </row>
    <row r="879">
      <c r="D879" s="17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v>376.0</v>
      </c>
      <c r="B1" s="53" t="s">
        <v>1468</v>
      </c>
      <c r="C1" s="53" t="s">
        <v>1469</v>
      </c>
      <c r="D1" s="53" t="s">
        <v>1470</v>
      </c>
      <c r="E1" s="53" t="s">
        <v>1471</v>
      </c>
      <c r="F1" s="53" t="s">
        <v>1153</v>
      </c>
      <c r="G1" s="53" t="s">
        <v>1472</v>
      </c>
      <c r="H1" s="53" t="s">
        <v>1473</v>
      </c>
      <c r="I1" s="53" t="s">
        <v>1474</v>
      </c>
      <c r="J1" s="53" t="s">
        <v>1472</v>
      </c>
      <c r="K1" s="53" t="s">
        <v>1475</v>
      </c>
      <c r="L1" s="53" t="s">
        <v>1476</v>
      </c>
    </row>
    <row r="2">
      <c r="A2" s="53">
        <v>377.0</v>
      </c>
      <c r="B2" s="53" t="s">
        <v>1477</v>
      </c>
      <c r="C2" s="53" t="s">
        <v>1469</v>
      </c>
      <c r="D2" s="53" t="s">
        <v>1470</v>
      </c>
      <c r="E2" s="53" t="s">
        <v>1471</v>
      </c>
      <c r="F2" s="53" t="s">
        <v>1153</v>
      </c>
      <c r="G2" s="53" t="s">
        <v>1472</v>
      </c>
      <c r="H2" s="53" t="s">
        <v>1473</v>
      </c>
      <c r="I2" s="53" t="s">
        <v>1474</v>
      </c>
      <c r="J2" s="53" t="s">
        <v>1472</v>
      </c>
      <c r="K2" s="53" t="s">
        <v>1475</v>
      </c>
      <c r="L2" s="53" t="s">
        <v>1476</v>
      </c>
    </row>
    <row r="4">
      <c r="A4" s="53">
        <v>402.0</v>
      </c>
      <c r="B4" s="53" t="s">
        <v>1478</v>
      </c>
      <c r="C4" s="53" t="s">
        <v>1479</v>
      </c>
      <c r="D4" s="53" t="s">
        <v>1470</v>
      </c>
      <c r="E4" s="53" t="s">
        <v>1471</v>
      </c>
      <c r="F4" s="53" t="s">
        <v>1153</v>
      </c>
      <c r="G4" s="53" t="s">
        <v>1472</v>
      </c>
      <c r="H4" s="53" t="s">
        <v>1473</v>
      </c>
      <c r="I4" s="53" t="s">
        <v>1474</v>
      </c>
      <c r="J4" s="53" t="s">
        <v>1472</v>
      </c>
      <c r="K4" s="53" t="s">
        <v>1475</v>
      </c>
      <c r="L4" s="53" t="s">
        <v>1476</v>
      </c>
    </row>
    <row r="5">
      <c r="A5" s="53">
        <v>403.0</v>
      </c>
      <c r="B5" s="53" t="s">
        <v>1480</v>
      </c>
      <c r="C5" s="53" t="s">
        <v>1479</v>
      </c>
      <c r="D5" s="53" t="s">
        <v>1470</v>
      </c>
      <c r="E5" s="53" t="s">
        <v>1471</v>
      </c>
      <c r="F5" s="53" t="s">
        <v>1153</v>
      </c>
      <c r="G5" s="53" t="s">
        <v>1472</v>
      </c>
      <c r="H5" s="53" t="s">
        <v>1473</v>
      </c>
      <c r="I5" s="53" t="s">
        <v>1474</v>
      </c>
      <c r="J5" s="53" t="s">
        <v>1472</v>
      </c>
      <c r="K5" s="53" t="s">
        <v>1475</v>
      </c>
      <c r="L5" s="53" t="s">
        <v>1476</v>
      </c>
    </row>
    <row r="7">
      <c r="C7" s="53" t="s">
        <v>1481</v>
      </c>
      <c r="G7" s="53" t="s">
        <v>1482</v>
      </c>
    </row>
    <row r="8">
      <c r="C8" s="53">
        <v>7000.0</v>
      </c>
      <c r="D8" s="53">
        <v>4993.0</v>
      </c>
      <c r="G8" s="53" t="s">
        <v>1483</v>
      </c>
    </row>
    <row r="9">
      <c r="C9" s="53">
        <v>7001.0</v>
      </c>
      <c r="D9" s="53">
        <v>4994.0</v>
      </c>
      <c r="G9" s="53" t="s">
        <v>1484</v>
      </c>
    </row>
    <row r="10">
      <c r="C10" s="53">
        <v>7002.0</v>
      </c>
      <c r="D10" s="53">
        <v>4995.0</v>
      </c>
      <c r="G10" s="53" t="s">
        <v>1485</v>
      </c>
    </row>
    <row r="11">
      <c r="C11" s="53">
        <v>7003.0</v>
      </c>
      <c r="D11" s="53">
        <v>4996.0</v>
      </c>
      <c r="G11" s="53" t="s">
        <v>1486</v>
      </c>
    </row>
    <row r="12">
      <c r="C12" s="53">
        <v>7004.0</v>
      </c>
      <c r="D12" s="53">
        <v>4997.0</v>
      </c>
      <c r="G12" s="53" t="s">
        <v>1487</v>
      </c>
    </row>
    <row r="13">
      <c r="C13" s="53">
        <v>7005.0</v>
      </c>
      <c r="D13" s="53">
        <v>4998.0</v>
      </c>
      <c r="G13" s="53" t="s">
        <v>1488</v>
      </c>
    </row>
    <row r="14">
      <c r="C14" s="53">
        <v>7006.0</v>
      </c>
      <c r="D14" s="53">
        <v>4999.0</v>
      </c>
      <c r="G14" s="53" t="s">
        <v>1489</v>
      </c>
      <c r="J14" s="53" t="s">
        <v>856</v>
      </c>
      <c r="K14" s="53" t="s">
        <v>26</v>
      </c>
      <c r="L14" s="53" t="s">
        <v>1490</v>
      </c>
      <c r="M14" s="53" t="s">
        <v>1491</v>
      </c>
      <c r="N14" s="53" t="s">
        <v>1492</v>
      </c>
      <c r="O14" s="53" t="s">
        <v>1493</v>
      </c>
      <c r="P14" s="53" t="s">
        <v>1494</v>
      </c>
      <c r="Q14" s="53" t="s">
        <v>1495</v>
      </c>
      <c r="R14" s="53" t="s">
        <v>1496</v>
      </c>
      <c r="S14" s="53" t="s">
        <v>1497</v>
      </c>
      <c r="T14" s="53" t="s">
        <v>1498</v>
      </c>
      <c r="U14" s="53" t="s">
        <v>1499</v>
      </c>
      <c r="V14" s="53" t="s">
        <v>1500</v>
      </c>
      <c r="W14" s="53" t="s">
        <v>1481</v>
      </c>
      <c r="X14" s="53" t="s">
        <v>1501</v>
      </c>
      <c r="Y14" s="53" t="s">
        <v>1502</v>
      </c>
      <c r="Z14" s="53" t="s">
        <v>1503</v>
      </c>
      <c r="AA14" s="53" t="s">
        <v>1504</v>
      </c>
      <c r="AB14" s="53" t="s">
        <v>1505</v>
      </c>
      <c r="AC14" s="53" t="s">
        <v>1506</v>
      </c>
      <c r="AD14" s="53" t="s">
        <v>1507</v>
      </c>
      <c r="AE14" s="53" t="s">
        <v>1508</v>
      </c>
      <c r="AF14" s="53" t="s">
        <v>1509</v>
      </c>
      <c r="AG14" s="53" t="s">
        <v>1510</v>
      </c>
      <c r="AH14" s="53" t="s">
        <v>1511</v>
      </c>
      <c r="AI14" s="53" t="s">
        <v>1512</v>
      </c>
      <c r="AJ14" s="53" t="s">
        <v>1513</v>
      </c>
      <c r="AK14" s="53" t="s">
        <v>1514</v>
      </c>
      <c r="AL14" s="53" t="s">
        <v>1515</v>
      </c>
      <c r="AM14" s="53" t="s">
        <v>140</v>
      </c>
      <c r="AN14" s="53" t="s">
        <v>1516</v>
      </c>
      <c r="AO14" s="53" t="s">
        <v>1517</v>
      </c>
      <c r="AP14" s="53" t="s">
        <v>1518</v>
      </c>
      <c r="AQ14" s="53" t="s">
        <v>1519</v>
      </c>
      <c r="AR14" s="53" t="s">
        <v>1520</v>
      </c>
      <c r="AS14" s="53" t="s">
        <v>1521</v>
      </c>
      <c r="AT14" s="53" t="s">
        <v>1522</v>
      </c>
      <c r="AU14" s="53" t="s">
        <v>1523</v>
      </c>
      <c r="AV14" s="53" t="s">
        <v>1524</v>
      </c>
      <c r="AW14" s="53" t="s">
        <v>1525</v>
      </c>
      <c r="AX14" s="53" t="s">
        <v>1526</v>
      </c>
      <c r="AY14" s="53" t="s">
        <v>1527</v>
      </c>
      <c r="AZ14" s="53" t="s">
        <v>1528</v>
      </c>
      <c r="BA14" s="53" t="s">
        <v>1529</v>
      </c>
      <c r="BB14" s="53" t="s">
        <v>1530</v>
      </c>
      <c r="BC14" s="53" t="s">
        <v>1531</v>
      </c>
      <c r="BD14" s="53" t="s">
        <v>1532</v>
      </c>
      <c r="BE14" s="53" t="s">
        <v>1533</v>
      </c>
      <c r="BF14" s="53" t="s">
        <v>1534</v>
      </c>
      <c r="BG14" s="53" t="s">
        <v>1535</v>
      </c>
      <c r="BH14" s="53" t="s">
        <v>1536</v>
      </c>
      <c r="BI14" s="53" t="s">
        <v>1537</v>
      </c>
      <c r="BJ14" s="53" t="s">
        <v>585</v>
      </c>
      <c r="BK14" s="53" t="s">
        <v>588</v>
      </c>
      <c r="BL14" s="53" t="s">
        <v>591</v>
      </c>
      <c r="BM14" s="53" t="s">
        <v>594</v>
      </c>
      <c r="BN14" s="53" t="s">
        <v>597</v>
      </c>
      <c r="BO14" s="53" t="s">
        <v>1538</v>
      </c>
      <c r="BP14" s="53" t="s">
        <v>1539</v>
      </c>
      <c r="BQ14" s="53" t="s">
        <v>1540</v>
      </c>
      <c r="BR14" s="53" t="s">
        <v>1541</v>
      </c>
      <c r="BS14" s="53" t="s">
        <v>1542</v>
      </c>
      <c r="BT14" s="53" t="s">
        <v>1543</v>
      </c>
      <c r="BU14" s="53" t="s">
        <v>1544</v>
      </c>
      <c r="BV14" s="53" t="s">
        <v>1545</v>
      </c>
      <c r="BW14" s="53" t="s">
        <v>1546</v>
      </c>
      <c r="BX14" s="53" t="s">
        <v>1547</v>
      </c>
      <c r="BY14" s="53" t="s">
        <v>1548</v>
      </c>
      <c r="BZ14" s="53" t="s">
        <v>1549</v>
      </c>
      <c r="CA14" s="53" t="s">
        <v>1550</v>
      </c>
      <c r="CB14" s="53" t="s">
        <v>1551</v>
      </c>
      <c r="CC14" s="53" t="s">
        <v>1552</v>
      </c>
      <c r="CD14" s="53" t="s">
        <v>1553</v>
      </c>
      <c r="CE14" s="53" t="s">
        <v>1554</v>
      </c>
      <c r="CF14" s="53" t="s">
        <v>1555</v>
      </c>
      <c r="CG14" s="53" t="s">
        <v>1556</v>
      </c>
      <c r="CH14" s="53" t="s">
        <v>1557</v>
      </c>
      <c r="CI14" s="53" t="s">
        <v>1558</v>
      </c>
      <c r="CJ14" s="53" t="s">
        <v>1559</v>
      </c>
      <c r="CK14" s="53" t="s">
        <v>1560</v>
      </c>
      <c r="CL14" s="53" t="s">
        <v>1561</v>
      </c>
      <c r="CM14" s="53" t="s">
        <v>1562</v>
      </c>
      <c r="CN14" s="53" t="s">
        <v>1563</v>
      </c>
      <c r="CO14" s="53" t="s">
        <v>1564</v>
      </c>
      <c r="CP14" s="53" t="s">
        <v>1565</v>
      </c>
      <c r="CQ14" s="53" t="s">
        <v>1566</v>
      </c>
      <c r="CR14" s="53" t="s">
        <v>1567</v>
      </c>
      <c r="CS14" s="53" t="s">
        <v>1568</v>
      </c>
      <c r="CT14" s="53" t="s">
        <v>1569</v>
      </c>
      <c r="CU14" s="53" t="s">
        <v>1570</v>
      </c>
      <c r="CV14" s="53" t="s">
        <v>1571</v>
      </c>
      <c r="CW14" s="53" t="s">
        <v>1572</v>
      </c>
      <c r="CX14" s="53" t="s">
        <v>1573</v>
      </c>
      <c r="CY14" s="53" t="s">
        <v>1574</v>
      </c>
      <c r="CZ14" s="53" t="s">
        <v>1575</v>
      </c>
      <c r="DA14" s="53" t="s">
        <v>1576</v>
      </c>
      <c r="DB14" s="53" t="s">
        <v>1577</v>
      </c>
      <c r="DC14" s="53" t="s">
        <v>1578</v>
      </c>
      <c r="DD14" s="53" t="s">
        <v>1579</v>
      </c>
      <c r="DE14" s="53" t="s">
        <v>1580</v>
      </c>
      <c r="DF14" s="53" t="s">
        <v>1581</v>
      </c>
      <c r="DG14" s="53" t="s">
        <v>1582</v>
      </c>
      <c r="DH14" s="53" t="s">
        <v>1583</v>
      </c>
      <c r="DI14" s="53" t="s">
        <v>1584</v>
      </c>
      <c r="DJ14" s="53" t="s">
        <v>1585</v>
      </c>
      <c r="DK14" s="53" t="s">
        <v>1586</v>
      </c>
      <c r="DL14" s="53" t="s">
        <v>1587</v>
      </c>
      <c r="DM14" s="53" t="s">
        <v>1588</v>
      </c>
      <c r="DN14" s="53" t="s">
        <v>1589</v>
      </c>
      <c r="DO14" s="53" t="s">
        <v>1590</v>
      </c>
      <c r="DP14" s="53" t="s">
        <v>1591</v>
      </c>
      <c r="DQ14" s="53" t="s">
        <v>1592</v>
      </c>
      <c r="DR14" s="53" t="s">
        <v>1593</v>
      </c>
      <c r="DS14" s="53" t="s">
        <v>1594</v>
      </c>
      <c r="DT14" s="53" t="s">
        <v>1595</v>
      </c>
      <c r="DU14" s="53" t="s">
        <v>1596</v>
      </c>
      <c r="DV14" s="53" t="s">
        <v>1597</v>
      </c>
      <c r="DW14" s="53" t="s">
        <v>1598</v>
      </c>
      <c r="DX14" s="53" t="s">
        <v>1599</v>
      </c>
      <c r="DY14" s="53" t="s">
        <v>1600</v>
      </c>
      <c r="DZ14" s="53" t="s">
        <v>1601</v>
      </c>
      <c r="EA14" s="53" t="s">
        <v>1602</v>
      </c>
      <c r="EB14" s="53" t="s">
        <v>1603</v>
      </c>
      <c r="EC14" s="53" t="s">
        <v>1604</v>
      </c>
      <c r="ED14" s="53" t="s">
        <v>1605</v>
      </c>
      <c r="EE14" s="53" t="s">
        <v>1606</v>
      </c>
      <c r="EF14" s="53" t="s">
        <v>1607</v>
      </c>
      <c r="EG14" s="53" t="s">
        <v>1608</v>
      </c>
      <c r="EH14" s="53" t="s">
        <v>1609</v>
      </c>
      <c r="EI14" s="53" t="s">
        <v>1610</v>
      </c>
      <c r="EJ14" s="53" t="s">
        <v>1611</v>
      </c>
      <c r="EK14" s="53" t="s">
        <v>1612</v>
      </c>
      <c r="EL14" s="53" t="s">
        <v>1613</v>
      </c>
      <c r="EM14" s="53" t="s">
        <v>1614</v>
      </c>
      <c r="EN14" s="53" t="s">
        <v>1615</v>
      </c>
      <c r="EO14" s="53" t="s">
        <v>1616</v>
      </c>
      <c r="EP14" s="53" t="s">
        <v>1617</v>
      </c>
      <c r="EQ14" s="53" t="s">
        <v>1618</v>
      </c>
      <c r="ER14" s="53" t="s">
        <v>1619</v>
      </c>
      <c r="ES14" s="53" t="s">
        <v>1620</v>
      </c>
      <c r="ET14" s="53" t="s">
        <v>1621</v>
      </c>
      <c r="EU14" s="53" t="s">
        <v>1622</v>
      </c>
      <c r="EV14" s="53" t="s">
        <v>1623</v>
      </c>
      <c r="EW14" s="53" t="s">
        <v>1624</v>
      </c>
      <c r="EX14" s="53" t="s">
        <v>1625</v>
      </c>
      <c r="EY14" s="53" t="s">
        <v>1626</v>
      </c>
      <c r="EZ14" s="53" t="s">
        <v>1627</v>
      </c>
      <c r="FA14" s="53" t="s">
        <v>1628</v>
      </c>
      <c r="FB14" s="53" t="s">
        <v>1629</v>
      </c>
      <c r="FC14" s="53" t="s">
        <v>1630</v>
      </c>
      <c r="FD14" s="53" t="s">
        <v>1631</v>
      </c>
      <c r="FE14" s="53" t="s">
        <v>1632</v>
      </c>
      <c r="FF14" s="53" t="s">
        <v>1633</v>
      </c>
      <c r="FG14" s="53" t="s">
        <v>1634</v>
      </c>
      <c r="FH14" s="53" t="s">
        <v>1635</v>
      </c>
      <c r="FI14" s="53" t="s">
        <v>1636</v>
      </c>
      <c r="FJ14" s="53" t="s">
        <v>1637</v>
      </c>
      <c r="FK14" s="53" t="s">
        <v>1638</v>
      </c>
      <c r="FL14" s="53" t="s">
        <v>1639</v>
      </c>
      <c r="FM14" s="53" t="s">
        <v>1640</v>
      </c>
      <c r="FN14" s="53" t="s">
        <v>1641</v>
      </c>
      <c r="FO14" s="53" t="s">
        <v>1642</v>
      </c>
      <c r="FP14" s="53" t="s">
        <v>1643</v>
      </c>
      <c r="FQ14" s="53" t="s">
        <v>1644</v>
      </c>
      <c r="FR14" s="53" t="s">
        <v>1645</v>
      </c>
      <c r="FS14" s="53" t="s">
        <v>1646</v>
      </c>
      <c r="FT14" s="53" t="s">
        <v>1647</v>
      </c>
      <c r="FU14" s="53" t="s">
        <v>1648</v>
      </c>
      <c r="FV14" s="53" t="s">
        <v>1649</v>
      </c>
      <c r="FW14" s="53" t="s">
        <v>1650</v>
      </c>
      <c r="FX14" s="53" t="s">
        <v>1651</v>
      </c>
      <c r="FY14" s="53" t="s">
        <v>1652</v>
      </c>
      <c r="FZ14" s="53" t="s">
        <v>1653</v>
      </c>
      <c r="GA14" s="53" t="s">
        <v>1654</v>
      </c>
      <c r="GB14" s="53" t="s">
        <v>1655</v>
      </c>
      <c r="GC14" s="53" t="s">
        <v>1656</v>
      </c>
      <c r="GD14" s="53" t="s">
        <v>1657</v>
      </c>
      <c r="GE14" s="53" t="s">
        <v>1658</v>
      </c>
      <c r="GF14" s="53" t="s">
        <v>1659</v>
      </c>
      <c r="GG14" s="53" t="s">
        <v>1660</v>
      </c>
      <c r="GH14" s="53" t="s">
        <v>1661</v>
      </c>
      <c r="GI14" s="53" t="s">
        <v>1662</v>
      </c>
      <c r="GJ14" s="53" t="s">
        <v>1663</v>
      </c>
      <c r="GK14" s="53" t="s">
        <v>1664</v>
      </c>
      <c r="GL14" s="53" t="s">
        <v>1665</v>
      </c>
      <c r="GM14" s="53" t="s">
        <v>1666</v>
      </c>
      <c r="GN14" s="53" t="s">
        <v>1667</v>
      </c>
      <c r="GO14" s="53" t="s">
        <v>1668</v>
      </c>
      <c r="GP14" s="53" t="s">
        <v>1669</v>
      </c>
      <c r="GQ14" s="53" t="s">
        <v>1670</v>
      </c>
      <c r="GR14" s="53" t="s">
        <v>1671</v>
      </c>
      <c r="GS14" s="53" t="s">
        <v>1672</v>
      </c>
      <c r="GT14" s="53" t="s">
        <v>1673</v>
      </c>
      <c r="GU14" s="53" t="s">
        <v>1674</v>
      </c>
      <c r="GV14" s="53" t="s">
        <v>1675</v>
      </c>
      <c r="GW14" s="53" t="s">
        <v>1676</v>
      </c>
      <c r="GX14" s="53" t="s">
        <v>1677</v>
      </c>
      <c r="GY14" s="53" t="s">
        <v>1678</v>
      </c>
      <c r="GZ14" s="53" t="s">
        <v>1679</v>
      </c>
      <c r="HA14" s="53" t="s">
        <v>1680</v>
      </c>
      <c r="HB14" s="53" t="s">
        <v>1681</v>
      </c>
      <c r="HC14" s="53" t="s">
        <v>1682</v>
      </c>
      <c r="HD14" s="53" t="s">
        <v>1683</v>
      </c>
      <c r="HE14" s="53" t="s">
        <v>1684</v>
      </c>
      <c r="HF14" s="53" t="s">
        <v>1685</v>
      </c>
      <c r="HG14" s="53" t="s">
        <v>1686</v>
      </c>
      <c r="HH14" s="53" t="s">
        <v>1687</v>
      </c>
      <c r="HI14" s="53" t="s">
        <v>1688</v>
      </c>
      <c r="HJ14" s="53" t="s">
        <v>1689</v>
      </c>
      <c r="HK14" s="53" t="s">
        <v>1690</v>
      </c>
      <c r="HL14" s="53" t="s">
        <v>1691</v>
      </c>
      <c r="HM14" s="53" t="s">
        <v>1692</v>
      </c>
      <c r="HN14" s="53" t="s">
        <v>1693</v>
      </c>
      <c r="HO14" s="53" t="s">
        <v>1694</v>
      </c>
      <c r="HP14" s="53" t="s">
        <v>1695</v>
      </c>
      <c r="HQ14" s="53" t="s">
        <v>1696</v>
      </c>
      <c r="HR14" s="53" t="s">
        <v>1697</v>
      </c>
      <c r="HS14" s="53" t="s">
        <v>1698</v>
      </c>
      <c r="HT14" s="53" t="s">
        <v>1699</v>
      </c>
      <c r="HU14" s="53" t="s">
        <v>1700</v>
      </c>
      <c r="HV14" s="53" t="s">
        <v>1701</v>
      </c>
      <c r="HW14" s="53" t="s">
        <v>1702</v>
      </c>
      <c r="HX14" s="53" t="s">
        <v>1703</v>
      </c>
      <c r="HY14" s="53" t="s">
        <v>1704</v>
      </c>
      <c r="HZ14" s="53" t="s">
        <v>1705</v>
      </c>
      <c r="IA14" s="53" t="s">
        <v>1706</v>
      </c>
      <c r="IB14" s="53" t="s">
        <v>1707</v>
      </c>
      <c r="IC14" s="53" t="s">
        <v>1708</v>
      </c>
      <c r="ID14" s="53" t="s">
        <v>1709</v>
      </c>
      <c r="IE14" s="53" t="s">
        <v>1710</v>
      </c>
      <c r="IF14" s="53" t="s">
        <v>1711</v>
      </c>
      <c r="IG14" s="53" t="s">
        <v>1712</v>
      </c>
      <c r="IH14" s="53" t="s">
        <v>1713</v>
      </c>
      <c r="II14" s="53" t="s">
        <v>1714</v>
      </c>
      <c r="IJ14" s="53" t="s">
        <v>1715</v>
      </c>
      <c r="IK14" s="53" t="s">
        <v>1716</v>
      </c>
      <c r="IL14" s="53" t="s">
        <v>1717</v>
      </c>
      <c r="IM14" s="53" t="s">
        <v>1718</v>
      </c>
      <c r="IN14" s="53" t="s">
        <v>1719</v>
      </c>
      <c r="IO14" s="53" t="s">
        <v>1720</v>
      </c>
      <c r="IP14" s="53" t="s">
        <v>1721</v>
      </c>
      <c r="IQ14" s="53" t="s">
        <v>1722</v>
      </c>
      <c r="IR14" s="53" t="s">
        <v>1723</v>
      </c>
      <c r="IS14" s="53" t="s">
        <v>1724</v>
      </c>
      <c r="IT14" s="53" t="s">
        <v>1725</v>
      </c>
      <c r="IU14" s="53" t="s">
        <v>1726</v>
      </c>
      <c r="IV14" s="53" t="s">
        <v>1727</v>
      </c>
      <c r="IW14" s="53" t="s">
        <v>1728</v>
      </c>
      <c r="IX14" s="53" t="s">
        <v>1729</v>
      </c>
      <c r="IY14" s="53" t="s">
        <v>1730</v>
      </c>
      <c r="IZ14" s="53" t="s">
        <v>1731</v>
      </c>
      <c r="JA14" s="53" t="s">
        <v>1732</v>
      </c>
      <c r="JB14" s="53" t="s">
        <v>1733</v>
      </c>
      <c r="JC14" s="53" t="s">
        <v>1734</v>
      </c>
      <c r="JD14" s="53" t="s">
        <v>1735</v>
      </c>
      <c r="JE14" s="53" t="s">
        <v>1736</v>
      </c>
      <c r="JF14" s="53" t="s">
        <v>1737</v>
      </c>
      <c r="JG14" s="53" t="s">
        <v>1738</v>
      </c>
      <c r="JH14" s="53" t="s">
        <v>1739</v>
      </c>
      <c r="JI14" s="53" t="s">
        <v>1740</v>
      </c>
      <c r="JJ14" s="53" t="s">
        <v>1741</v>
      </c>
      <c r="JK14" s="53" t="s">
        <v>1742</v>
      </c>
      <c r="JL14" s="53" t="s">
        <v>1743</v>
      </c>
      <c r="JM14" s="53" t="s">
        <v>1744</v>
      </c>
      <c r="JN14" s="53" t="s">
        <v>1745</v>
      </c>
      <c r="JO14" s="53" t="s">
        <v>1746</v>
      </c>
      <c r="JP14" s="53" t="s">
        <v>1747</v>
      </c>
      <c r="JQ14" s="53" t="s">
        <v>1748</v>
      </c>
      <c r="JR14" s="53" t="s">
        <v>1749</v>
      </c>
      <c r="JS14" s="53" t="s">
        <v>1750</v>
      </c>
      <c r="JT14" s="53" t="s">
        <v>1751</v>
      </c>
      <c r="JU14" s="53" t="s">
        <v>1752</v>
      </c>
      <c r="JV14" s="53" t="s">
        <v>1753</v>
      </c>
      <c r="JW14" s="53" t="s">
        <v>1754</v>
      </c>
      <c r="JX14" s="53" t="s">
        <v>1755</v>
      </c>
      <c r="JY14" s="53" t="s">
        <v>1756</v>
      </c>
      <c r="JZ14" s="53" t="s">
        <v>1757</v>
      </c>
      <c r="KA14" s="53" t="s">
        <v>1758</v>
      </c>
      <c r="KB14" s="53" t="s">
        <v>1759</v>
      </c>
      <c r="KC14" s="53" t="s">
        <v>1760</v>
      </c>
      <c r="KD14" s="53" t="s">
        <v>1761</v>
      </c>
    </row>
    <row r="15">
      <c r="C15" s="53">
        <v>7007.0</v>
      </c>
      <c r="D15" s="53">
        <v>5000.0</v>
      </c>
      <c r="G15" s="53" t="s">
        <v>1762</v>
      </c>
      <c r="J15" s="53">
        <v>1501.0</v>
      </c>
      <c r="K15" s="53" t="s">
        <v>1763</v>
      </c>
      <c r="L15" s="53">
        <v>6.0</v>
      </c>
      <c r="M15" s="53" t="s">
        <v>1764</v>
      </c>
      <c r="N15" s="53" t="s">
        <v>1765</v>
      </c>
      <c r="O15" s="53">
        <v>0.0</v>
      </c>
      <c r="P15" s="53" t="s">
        <v>1766</v>
      </c>
      <c r="Q15" s="53" t="s">
        <v>1767</v>
      </c>
      <c r="R15" s="53" t="s">
        <v>1768</v>
      </c>
      <c r="S15" s="53" t="s">
        <v>37</v>
      </c>
      <c r="T15" s="53">
        <v>0.0</v>
      </c>
      <c r="U15" s="53">
        <v>2328.0</v>
      </c>
      <c r="V15" s="53" t="b">
        <v>1</v>
      </c>
      <c r="W15" s="53">
        <v>2328.0</v>
      </c>
      <c r="X15" s="53">
        <v>2350.0</v>
      </c>
      <c r="Y15" s="53">
        <v>0.0</v>
      </c>
      <c r="Z15" s="53">
        <v>0.0</v>
      </c>
      <c r="AA15" s="53">
        <v>51.0</v>
      </c>
      <c r="AB15" s="53" t="b">
        <v>1</v>
      </c>
      <c r="AC15" s="53" t="b">
        <v>1</v>
      </c>
      <c r="AD15" s="53" t="b">
        <v>0</v>
      </c>
      <c r="AE15" s="53" t="b">
        <v>0</v>
      </c>
      <c r="AF15" s="53" t="b">
        <v>0</v>
      </c>
      <c r="AG15" s="53">
        <v>0.0</v>
      </c>
      <c r="AH15" s="53">
        <v>0.0</v>
      </c>
      <c r="AI15" s="53">
        <v>1971.0</v>
      </c>
      <c r="AJ15" s="53">
        <v>8.0</v>
      </c>
      <c r="AK15" s="53">
        <v>28.0</v>
      </c>
      <c r="AL15" s="53">
        <v>1.0</v>
      </c>
      <c r="AM15" s="53">
        <v>175.26</v>
      </c>
      <c r="AN15" s="53">
        <v>185.0</v>
      </c>
      <c r="AO15" s="53" t="s">
        <v>1769</v>
      </c>
      <c r="AP15" s="53">
        <v>0.0</v>
      </c>
      <c r="AQ15" s="53" t="b">
        <v>0</v>
      </c>
      <c r="AR15" s="53" t="s">
        <v>1770</v>
      </c>
      <c r="AS15" s="53" t="s">
        <v>1771</v>
      </c>
      <c r="AT15" s="53" t="s">
        <v>1475</v>
      </c>
      <c r="AU15" s="53" t="s">
        <v>1475</v>
      </c>
      <c r="AV15" s="53" t="s">
        <v>1771</v>
      </c>
      <c r="AW15" s="53" t="s">
        <v>1770</v>
      </c>
      <c r="AX15" s="53">
        <v>5.0</v>
      </c>
      <c r="AY15" s="53" t="s">
        <v>1772</v>
      </c>
      <c r="AZ15" s="53" t="s">
        <v>1773</v>
      </c>
      <c r="BA15" s="53" t="s">
        <v>1774</v>
      </c>
      <c r="BB15" s="53" t="s">
        <v>1775</v>
      </c>
      <c r="BC15" s="53" t="s">
        <v>1776</v>
      </c>
      <c r="BD15" s="53">
        <v>0.0</v>
      </c>
      <c r="BE15" s="53">
        <v>0.0</v>
      </c>
      <c r="BF15" s="53" t="s">
        <v>1776</v>
      </c>
      <c r="BG15" s="53">
        <v>0.0</v>
      </c>
      <c r="BH15" s="53">
        <v>0.0</v>
      </c>
      <c r="BI15" s="53" t="s">
        <v>1777</v>
      </c>
      <c r="BJ15" s="53" t="s">
        <v>37</v>
      </c>
      <c r="BK15" s="53" t="s">
        <v>37</v>
      </c>
      <c r="BL15" s="53" t="s">
        <v>37</v>
      </c>
      <c r="BM15" s="53" t="s">
        <v>37</v>
      </c>
      <c r="BN15" s="53" t="s">
        <v>37</v>
      </c>
      <c r="BO15" s="53">
        <v>70.0</v>
      </c>
      <c r="BP15" s="53">
        <v>96.0</v>
      </c>
      <c r="BQ15" s="53">
        <v>48.0</v>
      </c>
      <c r="BR15" s="53">
        <v>92.0</v>
      </c>
      <c r="BS15" s="53">
        <v>39.0</v>
      </c>
      <c r="BT15" s="53">
        <v>70.0</v>
      </c>
      <c r="BU15" s="53">
        <v>25.0</v>
      </c>
      <c r="BV15" s="53">
        <v>30.0</v>
      </c>
      <c r="BW15" s="53">
        <v>80.0</v>
      </c>
      <c r="BX15" s="53">
        <v>78.0</v>
      </c>
      <c r="BY15" s="53">
        <v>36.0</v>
      </c>
      <c r="BZ15" s="53">
        <v>48.0</v>
      </c>
      <c r="CA15" s="53">
        <v>73.0</v>
      </c>
      <c r="CB15" s="53">
        <v>94.0</v>
      </c>
      <c r="CC15" s="53">
        <v>84.0</v>
      </c>
      <c r="CD15" s="53">
        <v>80.0</v>
      </c>
      <c r="CE15" s="53">
        <v>82.0</v>
      </c>
      <c r="CF15" s="53">
        <v>34.0</v>
      </c>
      <c r="CG15" s="53">
        <v>70.0</v>
      </c>
      <c r="CH15" s="53">
        <v>80.0</v>
      </c>
      <c r="CI15" s="53">
        <v>61.0</v>
      </c>
      <c r="CJ15" s="53">
        <v>78.0</v>
      </c>
      <c r="CK15" s="53">
        <v>93.0</v>
      </c>
      <c r="CL15" s="53">
        <v>25.0</v>
      </c>
      <c r="CM15" s="53">
        <v>74.0</v>
      </c>
      <c r="CN15" s="53">
        <v>89.0</v>
      </c>
      <c r="CO15" s="53">
        <v>64.0</v>
      </c>
      <c r="CP15" s="53">
        <v>72.0</v>
      </c>
      <c r="CQ15" s="53">
        <v>82.0</v>
      </c>
      <c r="CR15" s="53">
        <v>88.0</v>
      </c>
      <c r="CS15" s="53">
        <v>35.0</v>
      </c>
      <c r="CT15" s="53">
        <v>70.0</v>
      </c>
      <c r="CU15" s="53">
        <v>79.0</v>
      </c>
      <c r="CV15" s="53">
        <v>46.0</v>
      </c>
      <c r="CW15" s="53">
        <v>86.0</v>
      </c>
      <c r="CX15" s="53">
        <v>58.0</v>
      </c>
      <c r="CY15" s="53">
        <v>37.0</v>
      </c>
      <c r="CZ15" s="53">
        <v>17.0</v>
      </c>
      <c r="DA15" s="53">
        <v>41.0</v>
      </c>
      <c r="DB15" s="53">
        <v>10.0</v>
      </c>
      <c r="DC15" s="53">
        <v>16.0</v>
      </c>
      <c r="DD15" s="53">
        <v>2.0</v>
      </c>
      <c r="DE15" s="53">
        <v>55.0</v>
      </c>
      <c r="DF15" s="53">
        <v>26.0</v>
      </c>
      <c r="DG15" s="53">
        <v>45.0</v>
      </c>
      <c r="DH15" s="53">
        <v>24.0</v>
      </c>
      <c r="DI15" s="53">
        <v>84.0</v>
      </c>
      <c r="DJ15" s="53">
        <v>76.0</v>
      </c>
      <c r="DK15" s="53">
        <v>4.0</v>
      </c>
      <c r="DL15" s="53">
        <v>86.0</v>
      </c>
      <c r="DM15" s="53">
        <v>85.0</v>
      </c>
      <c r="DN15" s="53">
        <v>47.0</v>
      </c>
      <c r="DO15" s="53">
        <v>82.0</v>
      </c>
      <c r="DP15" s="53">
        <v>79.0</v>
      </c>
      <c r="DQ15" s="53">
        <v>99.0</v>
      </c>
      <c r="DR15" s="53">
        <v>89.0</v>
      </c>
      <c r="DS15" s="53">
        <v>78.0</v>
      </c>
      <c r="DT15" s="53">
        <v>83.0</v>
      </c>
      <c r="DU15" s="53">
        <v>87.0</v>
      </c>
      <c r="DV15" s="53">
        <v>85.0</v>
      </c>
      <c r="DW15" s="53">
        <v>61.0</v>
      </c>
      <c r="DX15" s="53">
        <v>16.0</v>
      </c>
      <c r="DY15" s="53">
        <v>75.0</v>
      </c>
      <c r="DZ15" s="53">
        <v>2.0</v>
      </c>
      <c r="EA15" s="53">
        <v>47.0</v>
      </c>
      <c r="EB15" s="53">
        <v>90.0</v>
      </c>
      <c r="EC15" s="53">
        <v>41.0</v>
      </c>
      <c r="ED15" s="53">
        <v>37.0</v>
      </c>
      <c r="EE15" s="53">
        <v>80.0</v>
      </c>
      <c r="EF15" s="53">
        <v>86.0</v>
      </c>
      <c r="EG15" s="53">
        <v>85.0</v>
      </c>
      <c r="EH15" s="53">
        <v>76.0</v>
      </c>
      <c r="EI15" s="53">
        <v>93.0</v>
      </c>
      <c r="EJ15" s="53">
        <v>77.0</v>
      </c>
      <c r="EK15" s="53">
        <v>86.0</v>
      </c>
      <c r="EL15" s="53">
        <v>19.0</v>
      </c>
      <c r="EM15" s="53">
        <v>75.0</v>
      </c>
      <c r="EN15" s="53">
        <v>12.0</v>
      </c>
      <c r="EO15" s="53">
        <v>77.0</v>
      </c>
      <c r="EP15" s="53">
        <v>26.0</v>
      </c>
      <c r="EQ15" s="53">
        <v>65.0</v>
      </c>
      <c r="ER15" s="53">
        <v>79.0</v>
      </c>
      <c r="ES15" s="53">
        <v>69.0</v>
      </c>
      <c r="ET15" s="53">
        <v>27.0</v>
      </c>
      <c r="EU15" s="53">
        <v>82.0</v>
      </c>
      <c r="EV15" s="53">
        <v>23.0</v>
      </c>
      <c r="EW15" s="53">
        <v>68.0</v>
      </c>
      <c r="EX15" s="53">
        <v>71.0</v>
      </c>
      <c r="EY15" s="53">
        <v>3.0</v>
      </c>
      <c r="EZ15" s="53">
        <v>76.0</v>
      </c>
      <c r="FA15" s="53">
        <v>4.0</v>
      </c>
      <c r="FB15" s="53">
        <v>99.0</v>
      </c>
      <c r="FC15" s="53">
        <v>81.0</v>
      </c>
      <c r="FD15" s="53">
        <v>43.0</v>
      </c>
      <c r="FE15" s="53">
        <v>46.0</v>
      </c>
      <c r="FF15" s="53">
        <v>7.0</v>
      </c>
      <c r="FG15" s="53">
        <v>61.0</v>
      </c>
      <c r="FH15" s="53">
        <v>32.0</v>
      </c>
      <c r="FI15" s="53">
        <v>56.0</v>
      </c>
      <c r="FJ15" s="53">
        <v>28.0</v>
      </c>
      <c r="FK15" s="53">
        <v>19.0</v>
      </c>
      <c r="FL15" s="53">
        <v>27.0</v>
      </c>
      <c r="FM15" s="53">
        <v>38.0</v>
      </c>
      <c r="FN15" s="53">
        <v>33.0</v>
      </c>
      <c r="FO15" s="53">
        <v>99.0</v>
      </c>
      <c r="FP15" s="53">
        <v>42.0</v>
      </c>
      <c r="FQ15" s="53">
        <v>23.0</v>
      </c>
      <c r="FR15" s="53">
        <v>23.0</v>
      </c>
      <c r="FS15" s="53">
        <v>23.0</v>
      </c>
      <c r="FT15" s="53">
        <v>8.0</v>
      </c>
      <c r="FU15" s="53">
        <v>12.0</v>
      </c>
      <c r="FV15" s="53">
        <v>11.0</v>
      </c>
      <c r="FW15" s="53">
        <v>11.0</v>
      </c>
      <c r="FX15" s="53">
        <v>27.0</v>
      </c>
      <c r="FY15" s="53">
        <v>13.0</v>
      </c>
      <c r="FZ15" s="53">
        <v>18.0</v>
      </c>
      <c r="GA15" s="53">
        <v>9.0</v>
      </c>
      <c r="GB15" s="53">
        <v>3.0</v>
      </c>
      <c r="GC15" s="53">
        <v>6.0</v>
      </c>
      <c r="GD15" s="53">
        <v>5.0</v>
      </c>
      <c r="GE15" s="53">
        <v>4.0</v>
      </c>
      <c r="GF15" s="53">
        <v>4.0</v>
      </c>
      <c r="GG15" s="53">
        <v>4.0</v>
      </c>
      <c r="GH15" s="53">
        <v>33.0</v>
      </c>
      <c r="GI15" s="53">
        <v>37.0</v>
      </c>
      <c r="GJ15" s="53">
        <v>24.0</v>
      </c>
      <c r="GK15" s="53">
        <v>2.0</v>
      </c>
      <c r="GL15" s="53">
        <v>31.0</v>
      </c>
      <c r="GM15" s="53">
        <v>27.0</v>
      </c>
      <c r="GN15" s="53">
        <v>21.0</v>
      </c>
      <c r="GO15" s="53">
        <v>21.0</v>
      </c>
      <c r="GP15" s="53">
        <v>0.0</v>
      </c>
      <c r="GQ15" s="53" t="s">
        <v>37</v>
      </c>
      <c r="GR15" s="53" t="b">
        <v>0</v>
      </c>
      <c r="GS15" s="53">
        <v>0.0</v>
      </c>
      <c r="GT15" s="53">
        <v>0.0</v>
      </c>
      <c r="GU15" s="53">
        <v>0.0</v>
      </c>
      <c r="GV15" s="53">
        <v>0.0</v>
      </c>
      <c r="GW15" s="53">
        <v>0.0</v>
      </c>
      <c r="GX15" s="53">
        <v>0.0</v>
      </c>
      <c r="GY15" s="53">
        <v>0.0</v>
      </c>
      <c r="GZ15" s="53">
        <v>99.0</v>
      </c>
      <c r="HA15" s="53">
        <v>137.0</v>
      </c>
      <c r="HB15" s="53">
        <v>87.0</v>
      </c>
      <c r="HC15" s="53">
        <v>0.0</v>
      </c>
      <c r="HD15" s="53">
        <v>48.0</v>
      </c>
      <c r="HE15" s="53">
        <v>0.0</v>
      </c>
      <c r="HF15" s="53">
        <v>0.0</v>
      </c>
      <c r="HG15" s="53">
        <v>0.0</v>
      </c>
      <c r="HH15" s="53">
        <v>0.0</v>
      </c>
      <c r="HI15" s="53">
        <v>0.0</v>
      </c>
      <c r="HJ15" s="53">
        <v>0.0</v>
      </c>
      <c r="HK15" s="53">
        <v>0.0</v>
      </c>
      <c r="HL15" s="53">
        <v>0.0</v>
      </c>
      <c r="HM15" s="53">
        <v>0.0</v>
      </c>
      <c r="HN15" s="53">
        <v>0.0</v>
      </c>
      <c r="HO15" s="53">
        <v>0.0</v>
      </c>
      <c r="HP15" s="53">
        <v>0.0</v>
      </c>
      <c r="HQ15" s="53">
        <v>0.0</v>
      </c>
      <c r="HR15" s="53">
        <v>0.0</v>
      </c>
      <c r="HS15" s="53">
        <v>0.0</v>
      </c>
      <c r="HT15" s="53">
        <v>0.0</v>
      </c>
      <c r="HU15" s="53">
        <v>0.0</v>
      </c>
      <c r="HV15" s="53">
        <v>1.0</v>
      </c>
      <c r="HW15" s="53">
        <v>0.0</v>
      </c>
      <c r="HX15" s="53">
        <v>1.0</v>
      </c>
      <c r="HY15" s="53">
        <v>0.0</v>
      </c>
      <c r="HZ15" s="53">
        <v>1.0</v>
      </c>
      <c r="IA15" s="53">
        <v>1.0</v>
      </c>
      <c r="IB15" s="53">
        <v>0.0</v>
      </c>
      <c r="IC15" s="53">
        <v>1.0</v>
      </c>
      <c r="ID15" s="53">
        <v>0.0</v>
      </c>
      <c r="IE15" s="53">
        <v>1.0</v>
      </c>
      <c r="IF15" s="53">
        <v>0.0</v>
      </c>
      <c r="IG15" s="53">
        <v>1.0</v>
      </c>
      <c r="IH15" s="53">
        <v>0.0</v>
      </c>
      <c r="II15" s="53">
        <v>1.0</v>
      </c>
      <c r="IJ15" s="53">
        <v>1.0</v>
      </c>
      <c r="IK15" s="53">
        <v>0.0</v>
      </c>
      <c r="IL15" s="53">
        <v>1.0</v>
      </c>
      <c r="IM15" s="53">
        <v>0.0</v>
      </c>
      <c r="IN15" s="53">
        <v>1.0</v>
      </c>
      <c r="IO15" s="53">
        <v>0.0</v>
      </c>
      <c r="IP15" s="53">
        <v>1.0</v>
      </c>
      <c r="IQ15" s="53">
        <v>0.0</v>
      </c>
      <c r="IR15" s="53">
        <v>1.0</v>
      </c>
      <c r="IS15" s="53">
        <v>0.0</v>
      </c>
      <c r="IT15" s="53">
        <v>1.0</v>
      </c>
      <c r="IU15" s="53">
        <v>0.0</v>
      </c>
      <c r="IV15" s="53">
        <v>1.0</v>
      </c>
      <c r="IW15" s="53">
        <v>0.0</v>
      </c>
      <c r="IX15" s="53">
        <v>1.0</v>
      </c>
      <c r="IY15" s="53">
        <v>0.0</v>
      </c>
      <c r="IZ15" s="53">
        <v>1.0</v>
      </c>
      <c r="JA15" s="53">
        <v>0.0</v>
      </c>
      <c r="JB15" s="53">
        <v>1.0</v>
      </c>
      <c r="JC15" s="53">
        <v>4.0</v>
      </c>
      <c r="JD15" s="53">
        <v>0.0</v>
      </c>
      <c r="JE15" s="53">
        <v>1.0</v>
      </c>
      <c r="JF15" s="53">
        <v>0.0</v>
      </c>
      <c r="JG15" s="53">
        <v>1.0</v>
      </c>
      <c r="JH15" s="53">
        <v>-1.0</v>
      </c>
      <c r="JI15" s="53">
        <v>-1.0</v>
      </c>
      <c r="JJ15" s="53">
        <v>-1.0</v>
      </c>
      <c r="JK15" s="53">
        <v>-1.0</v>
      </c>
      <c r="JL15" s="53">
        <v>-1.0</v>
      </c>
      <c r="JM15" s="53">
        <v>-1.0</v>
      </c>
      <c r="JN15" s="53">
        <v>-1.0</v>
      </c>
      <c r="JO15" s="53">
        <v>-1.0</v>
      </c>
      <c r="JP15" s="53">
        <v>-1.0</v>
      </c>
      <c r="JQ15" s="53">
        <v>-1.0</v>
      </c>
      <c r="JR15" s="53">
        <v>-1.0</v>
      </c>
      <c r="JS15" s="53">
        <v>-1.0</v>
      </c>
      <c r="JT15" s="53">
        <v>-1.0</v>
      </c>
      <c r="JU15" s="53">
        <v>-1.0</v>
      </c>
      <c r="JV15" s="53">
        <v>-1.0</v>
      </c>
      <c r="JW15" s="53">
        <v>-1.0</v>
      </c>
      <c r="JX15" s="53">
        <v>-1.0</v>
      </c>
      <c r="JY15" s="53">
        <v>-1.0</v>
      </c>
      <c r="JZ15" s="53">
        <v>-1.0</v>
      </c>
      <c r="KA15" s="53">
        <v>-1.0</v>
      </c>
      <c r="KB15" s="53">
        <v>-1.0</v>
      </c>
      <c r="KC15" s="53">
        <v>-1.0</v>
      </c>
      <c r="KD15" s="53">
        <v>-1.0</v>
      </c>
    </row>
    <row r="16">
      <c r="C16" s="53">
        <v>7008.0</v>
      </c>
      <c r="D16" s="53">
        <v>5001.0</v>
      </c>
      <c r="G16" s="53" t="s">
        <v>1778</v>
      </c>
    </row>
    <row r="17">
      <c r="C17" s="53">
        <v>7009.0</v>
      </c>
      <c r="D17" s="53">
        <v>5002.0</v>
      </c>
      <c r="G17" s="53" t="s">
        <v>1779</v>
      </c>
    </row>
    <row r="18">
      <c r="C18" s="53">
        <v>7010.0</v>
      </c>
      <c r="D18" s="53">
        <v>5003.0</v>
      </c>
      <c r="G18" s="53" t="s">
        <v>1780</v>
      </c>
    </row>
    <row r="19">
      <c r="C19" s="53">
        <v>7011.0</v>
      </c>
      <c r="D19" s="53">
        <v>5004.0</v>
      </c>
      <c r="G19" s="53" t="s">
        <v>1781</v>
      </c>
      <c r="J19" s="53">
        <v>1448.0</v>
      </c>
      <c r="K19" s="53" t="s">
        <v>1782</v>
      </c>
      <c r="L19" s="53">
        <v>6.0</v>
      </c>
      <c r="M19" s="53" t="s">
        <v>1783</v>
      </c>
      <c r="N19" s="53" t="s">
        <v>1764</v>
      </c>
      <c r="O19" s="53">
        <v>1.0</v>
      </c>
      <c r="P19" s="53" t="s">
        <v>1766</v>
      </c>
      <c r="Q19" s="53" t="s">
        <v>1767</v>
      </c>
      <c r="R19" s="53" t="s">
        <v>1768</v>
      </c>
      <c r="S19" s="53" t="s">
        <v>37</v>
      </c>
      <c r="T19" s="53">
        <v>0.0</v>
      </c>
      <c r="U19" s="53">
        <v>2405.0</v>
      </c>
      <c r="V19" s="53" t="b">
        <v>1</v>
      </c>
      <c r="W19" s="53">
        <v>2405.0</v>
      </c>
      <c r="X19" s="53">
        <v>2416.0</v>
      </c>
      <c r="Y19" s="53">
        <v>0.0</v>
      </c>
      <c r="Z19" s="53">
        <v>0.0</v>
      </c>
      <c r="AA19" s="53">
        <v>1.0</v>
      </c>
      <c r="AB19" s="53" t="b">
        <v>1</v>
      </c>
      <c r="AC19" s="53" t="b">
        <v>1</v>
      </c>
      <c r="AD19" s="53" t="b">
        <v>0</v>
      </c>
      <c r="AE19" s="53" t="b">
        <v>0</v>
      </c>
      <c r="AF19" s="53" t="b">
        <v>0</v>
      </c>
      <c r="AG19" s="53">
        <v>0.0</v>
      </c>
      <c r="AH19" s="53">
        <v>0.0</v>
      </c>
      <c r="AI19" s="53">
        <v>1971.0</v>
      </c>
      <c r="AJ19" s="53">
        <v>8.0</v>
      </c>
      <c r="AK19" s="53">
        <v>28.0</v>
      </c>
      <c r="AL19" s="53">
        <v>1.0</v>
      </c>
      <c r="AM19" s="53">
        <v>175.26</v>
      </c>
      <c r="AN19" s="53">
        <v>185.0</v>
      </c>
      <c r="AO19" s="53" t="s">
        <v>1769</v>
      </c>
      <c r="AP19" s="53">
        <v>0.0</v>
      </c>
      <c r="AQ19" s="53" t="b">
        <v>0</v>
      </c>
      <c r="AR19" s="53" t="s">
        <v>1770</v>
      </c>
      <c r="AS19" s="53" t="s">
        <v>1771</v>
      </c>
      <c r="AT19" s="53" t="s">
        <v>1475</v>
      </c>
      <c r="AU19" s="53" t="s">
        <v>1475</v>
      </c>
      <c r="AV19" s="53" t="s">
        <v>1771</v>
      </c>
      <c r="AW19" s="53" t="s">
        <v>1770</v>
      </c>
      <c r="AX19" s="53">
        <v>5.0</v>
      </c>
      <c r="AY19" s="53" t="s">
        <v>1772</v>
      </c>
      <c r="AZ19" s="53" t="s">
        <v>1773</v>
      </c>
      <c r="BA19" s="53" t="s">
        <v>1774</v>
      </c>
      <c r="BB19" s="53" t="s">
        <v>1775</v>
      </c>
      <c r="BC19" s="53" t="s">
        <v>1776</v>
      </c>
      <c r="BD19" s="53">
        <v>0.0</v>
      </c>
      <c r="BE19" s="53">
        <v>0.0</v>
      </c>
      <c r="BF19" s="53" t="s">
        <v>1776</v>
      </c>
      <c r="BG19" s="53">
        <v>0.0</v>
      </c>
      <c r="BH19" s="53">
        <v>0.0</v>
      </c>
      <c r="BI19" s="53" t="s">
        <v>1777</v>
      </c>
      <c r="BJ19" s="53" t="s">
        <v>37</v>
      </c>
      <c r="BK19" s="53" t="s">
        <v>37</v>
      </c>
      <c r="BL19" s="53" t="s">
        <v>37</v>
      </c>
      <c r="BM19" s="53" t="s">
        <v>37</v>
      </c>
      <c r="BN19" s="53" t="s">
        <v>37</v>
      </c>
      <c r="BO19" s="53">
        <v>65.0</v>
      </c>
      <c r="BP19" s="53">
        <v>91.0</v>
      </c>
      <c r="BQ19" s="53">
        <v>86.0</v>
      </c>
      <c r="BR19" s="53">
        <v>67.0</v>
      </c>
      <c r="BS19" s="53">
        <v>81.0</v>
      </c>
      <c r="BT19" s="53">
        <v>85.0</v>
      </c>
      <c r="BU19" s="53">
        <v>25.0</v>
      </c>
      <c r="BV19" s="53">
        <v>94.0</v>
      </c>
      <c r="BW19" s="53">
        <v>90.0</v>
      </c>
      <c r="BX19" s="53">
        <v>68.0</v>
      </c>
      <c r="BY19" s="53">
        <v>84.0</v>
      </c>
      <c r="BZ19" s="53">
        <v>78.0</v>
      </c>
      <c r="CA19" s="53">
        <v>51.0</v>
      </c>
      <c r="CB19" s="53">
        <v>66.0</v>
      </c>
      <c r="CC19" s="53">
        <v>65.0</v>
      </c>
      <c r="CD19" s="53">
        <v>79.0</v>
      </c>
      <c r="CE19" s="53">
        <v>41.0</v>
      </c>
      <c r="CF19" s="53">
        <v>89.0</v>
      </c>
      <c r="CG19" s="53">
        <v>42.0</v>
      </c>
      <c r="CH19" s="53">
        <v>64.0</v>
      </c>
      <c r="CI19" s="53">
        <v>42.0</v>
      </c>
      <c r="CJ19" s="53">
        <v>78.0</v>
      </c>
      <c r="CK19" s="53">
        <v>65.0</v>
      </c>
      <c r="CL19" s="53">
        <v>25.0</v>
      </c>
      <c r="CM19" s="53">
        <v>73.0</v>
      </c>
      <c r="CN19" s="53">
        <v>26.0</v>
      </c>
      <c r="CO19" s="53">
        <v>35.0</v>
      </c>
      <c r="CP19" s="53">
        <v>80.0</v>
      </c>
      <c r="CQ19" s="53">
        <v>51.0</v>
      </c>
      <c r="CR19" s="53">
        <v>68.0</v>
      </c>
      <c r="CS19" s="53">
        <v>68.0</v>
      </c>
      <c r="CT19" s="53">
        <v>42.0</v>
      </c>
      <c r="CU19" s="53">
        <v>63.0</v>
      </c>
      <c r="CV19" s="53">
        <v>99.0</v>
      </c>
      <c r="CW19" s="53">
        <v>38.0</v>
      </c>
      <c r="CX19" s="53">
        <v>98.0</v>
      </c>
      <c r="CY19" s="53">
        <v>83.0</v>
      </c>
      <c r="CZ19" s="53">
        <v>81.0</v>
      </c>
      <c r="DA19" s="53">
        <v>25.0</v>
      </c>
      <c r="DB19" s="53">
        <v>57.0</v>
      </c>
      <c r="DC19" s="53">
        <v>73.0</v>
      </c>
      <c r="DD19" s="53">
        <v>97.0</v>
      </c>
      <c r="DE19" s="53">
        <v>91.0</v>
      </c>
      <c r="DF19" s="53">
        <v>45.0</v>
      </c>
      <c r="DG19" s="53">
        <v>93.0</v>
      </c>
      <c r="DH19" s="53">
        <v>35.0</v>
      </c>
      <c r="DI19" s="53">
        <v>34.0</v>
      </c>
      <c r="DJ19" s="53">
        <v>51.0</v>
      </c>
      <c r="DK19" s="53">
        <v>86.0</v>
      </c>
      <c r="DL19" s="53">
        <v>23.0</v>
      </c>
      <c r="DM19" s="53">
        <v>9.0</v>
      </c>
      <c r="DN19" s="53">
        <v>45.0</v>
      </c>
      <c r="DO19" s="53">
        <v>30.0</v>
      </c>
      <c r="DP19" s="53">
        <v>44.0</v>
      </c>
      <c r="DQ19" s="53">
        <v>21.0</v>
      </c>
      <c r="DR19" s="53">
        <v>19.0</v>
      </c>
      <c r="DS19" s="53">
        <v>42.0</v>
      </c>
      <c r="DT19" s="53">
        <v>25.0</v>
      </c>
      <c r="DU19" s="53">
        <v>15.0</v>
      </c>
      <c r="DV19" s="53">
        <v>34.0</v>
      </c>
      <c r="DW19" s="53">
        <v>55.0</v>
      </c>
      <c r="DX19" s="53">
        <v>52.0</v>
      </c>
      <c r="DY19" s="53">
        <v>4.0</v>
      </c>
      <c r="DZ19" s="53">
        <v>75.0</v>
      </c>
      <c r="EA19" s="53">
        <v>84.0</v>
      </c>
      <c r="EB19" s="53">
        <v>1.0</v>
      </c>
      <c r="EC19" s="53">
        <v>33.0</v>
      </c>
      <c r="ED19" s="53">
        <v>81.0</v>
      </c>
      <c r="EE19" s="53">
        <v>90.0</v>
      </c>
      <c r="EF19" s="53">
        <v>18.0</v>
      </c>
      <c r="EG19" s="53">
        <v>51.0</v>
      </c>
      <c r="EH19" s="53">
        <v>89.0</v>
      </c>
      <c r="EI19" s="53">
        <v>95.0</v>
      </c>
      <c r="EJ19" s="53">
        <v>70.0</v>
      </c>
      <c r="EK19" s="53">
        <v>36.0</v>
      </c>
      <c r="EL19" s="53">
        <v>31.0</v>
      </c>
      <c r="EM19" s="53">
        <v>22.0</v>
      </c>
      <c r="EN19" s="53">
        <v>85.0</v>
      </c>
      <c r="EO19" s="53">
        <v>83.0</v>
      </c>
      <c r="EP19" s="53">
        <v>92.0</v>
      </c>
      <c r="EQ19" s="53">
        <v>54.0</v>
      </c>
      <c r="ER19" s="53">
        <v>1.0</v>
      </c>
      <c r="ES19" s="53">
        <v>85.0</v>
      </c>
      <c r="ET19" s="53">
        <v>13.0</v>
      </c>
      <c r="EU19" s="53">
        <v>18.0</v>
      </c>
      <c r="EV19" s="53">
        <v>96.0</v>
      </c>
      <c r="EW19" s="53">
        <v>25.0</v>
      </c>
      <c r="EX19" s="53">
        <v>56.0</v>
      </c>
      <c r="EY19" s="53">
        <v>7.0</v>
      </c>
      <c r="EZ19" s="53">
        <v>50.0</v>
      </c>
      <c r="FA19" s="53">
        <v>98.0</v>
      </c>
      <c r="FB19" s="53">
        <v>53.0</v>
      </c>
      <c r="FC19" s="53">
        <v>28.0</v>
      </c>
      <c r="FD19" s="53">
        <v>18.0</v>
      </c>
      <c r="FE19" s="53">
        <v>46.0</v>
      </c>
      <c r="FF19" s="53">
        <v>14.0</v>
      </c>
      <c r="FG19" s="53">
        <v>42.0</v>
      </c>
      <c r="FH19" s="53">
        <v>12.0</v>
      </c>
      <c r="FI19" s="53">
        <v>56.0</v>
      </c>
      <c r="FJ19" s="53">
        <v>93.0</v>
      </c>
      <c r="FK19" s="53">
        <v>41.0</v>
      </c>
      <c r="FL19" s="53">
        <v>90.0</v>
      </c>
      <c r="FM19" s="53">
        <v>99.0</v>
      </c>
      <c r="FN19" s="53">
        <v>53.0</v>
      </c>
      <c r="FO19" s="53">
        <v>38.0</v>
      </c>
      <c r="FP19" s="53">
        <v>77.0</v>
      </c>
      <c r="FQ19" s="53">
        <v>23.0</v>
      </c>
      <c r="FR19" s="53">
        <v>23.0</v>
      </c>
      <c r="FS19" s="53">
        <v>23.0</v>
      </c>
      <c r="FT19" s="53">
        <v>8.0</v>
      </c>
      <c r="FU19" s="53">
        <v>12.0</v>
      </c>
      <c r="FV19" s="53">
        <v>11.0</v>
      </c>
      <c r="FW19" s="53">
        <v>11.0</v>
      </c>
      <c r="FX19" s="53">
        <v>27.0</v>
      </c>
      <c r="FY19" s="53">
        <v>13.0</v>
      </c>
      <c r="FZ19" s="53">
        <v>18.0</v>
      </c>
      <c r="GA19" s="53">
        <v>9.0</v>
      </c>
      <c r="GB19" s="53">
        <v>3.0</v>
      </c>
      <c r="GC19" s="53">
        <v>6.0</v>
      </c>
      <c r="GD19" s="53">
        <v>5.0</v>
      </c>
      <c r="GE19" s="53">
        <v>4.0</v>
      </c>
      <c r="GF19" s="53">
        <v>4.0</v>
      </c>
      <c r="GG19" s="53">
        <v>4.0</v>
      </c>
      <c r="GH19" s="53">
        <v>33.0</v>
      </c>
      <c r="GI19" s="53">
        <v>37.0</v>
      </c>
      <c r="GJ19" s="53">
        <v>24.0</v>
      </c>
      <c r="GK19" s="53">
        <v>2.0</v>
      </c>
      <c r="GL19" s="53">
        <v>31.0</v>
      </c>
      <c r="GM19" s="53">
        <v>27.0</v>
      </c>
      <c r="GN19" s="53">
        <v>21.0</v>
      </c>
      <c r="GO19" s="53">
        <v>21.0</v>
      </c>
      <c r="GP19" s="53">
        <v>0.0</v>
      </c>
      <c r="GQ19" s="53" t="s">
        <v>37</v>
      </c>
      <c r="GR19" s="53" t="b">
        <v>0</v>
      </c>
      <c r="GS19" s="53">
        <v>0.0</v>
      </c>
      <c r="GT19" s="53">
        <v>0.0</v>
      </c>
      <c r="GU19" s="53">
        <v>0.0</v>
      </c>
      <c r="GV19" s="53">
        <v>0.0</v>
      </c>
      <c r="GW19" s="53">
        <v>0.0</v>
      </c>
      <c r="GX19" s="53">
        <v>0.0</v>
      </c>
      <c r="GY19" s="53">
        <v>0.0</v>
      </c>
      <c r="GZ19" s="53">
        <v>66.0</v>
      </c>
      <c r="HA19" s="53">
        <v>57.0</v>
      </c>
      <c r="HB19" s="53">
        <v>0.0</v>
      </c>
      <c r="HC19" s="53">
        <v>0.0</v>
      </c>
      <c r="HD19" s="53">
        <v>13.0</v>
      </c>
      <c r="HE19" s="53">
        <v>0.0</v>
      </c>
      <c r="HF19" s="53">
        <v>0.0</v>
      </c>
      <c r="HG19" s="53">
        <v>0.0</v>
      </c>
      <c r="HH19" s="53">
        <v>0.0</v>
      </c>
      <c r="HI19" s="53">
        <v>0.0</v>
      </c>
      <c r="HJ19" s="53">
        <v>0.0</v>
      </c>
      <c r="HK19" s="53">
        <v>0.0</v>
      </c>
      <c r="HL19" s="53">
        <v>0.0</v>
      </c>
      <c r="HM19" s="53">
        <v>0.0</v>
      </c>
      <c r="HN19" s="53">
        <v>0.0</v>
      </c>
      <c r="HO19" s="53">
        <v>0.0</v>
      </c>
      <c r="HP19" s="53">
        <v>0.0</v>
      </c>
      <c r="HQ19" s="53">
        <v>0.0</v>
      </c>
      <c r="HR19" s="53">
        <v>0.0</v>
      </c>
      <c r="HS19" s="53">
        <v>0.0</v>
      </c>
      <c r="HT19" s="53">
        <v>0.0</v>
      </c>
      <c r="HU19" s="53">
        <v>0.0</v>
      </c>
      <c r="HV19" s="53">
        <v>1.0</v>
      </c>
      <c r="HW19" s="53">
        <v>0.0</v>
      </c>
      <c r="HX19" s="53">
        <v>1.0</v>
      </c>
      <c r="HY19" s="53">
        <v>0.0</v>
      </c>
      <c r="HZ19" s="53">
        <v>1.0</v>
      </c>
      <c r="IA19" s="53">
        <v>1.0</v>
      </c>
      <c r="IB19" s="53">
        <v>0.0</v>
      </c>
      <c r="IC19" s="53">
        <v>1.0</v>
      </c>
      <c r="ID19" s="53">
        <v>0.0</v>
      </c>
      <c r="IE19" s="53">
        <v>1.0</v>
      </c>
      <c r="IF19" s="53">
        <v>0.0</v>
      </c>
      <c r="IG19" s="53">
        <v>1.0</v>
      </c>
      <c r="IH19" s="53">
        <v>0.0</v>
      </c>
      <c r="II19" s="53">
        <v>1.0</v>
      </c>
      <c r="IJ19" s="53">
        <v>1.0</v>
      </c>
      <c r="IK19" s="53">
        <v>0.0</v>
      </c>
      <c r="IL19" s="53">
        <v>1.0</v>
      </c>
      <c r="IM19" s="53">
        <v>0.0</v>
      </c>
      <c r="IN19" s="53">
        <v>1.0</v>
      </c>
      <c r="IO19" s="53">
        <v>0.0</v>
      </c>
      <c r="IP19" s="53">
        <v>1.0</v>
      </c>
      <c r="IQ19" s="53">
        <v>0.0</v>
      </c>
      <c r="IR19" s="53">
        <v>1.0</v>
      </c>
      <c r="IS19" s="53">
        <v>0.0</v>
      </c>
      <c r="IT19" s="53">
        <v>1.0</v>
      </c>
      <c r="IU19" s="53">
        <v>0.0</v>
      </c>
      <c r="IV19" s="53">
        <v>1.0</v>
      </c>
      <c r="IW19" s="53">
        <v>0.0</v>
      </c>
      <c r="IX19" s="53">
        <v>1.0</v>
      </c>
      <c r="IY19" s="53">
        <v>0.0</v>
      </c>
      <c r="IZ19" s="53">
        <v>1.0</v>
      </c>
      <c r="JA19" s="53">
        <v>0.0</v>
      </c>
      <c r="JB19" s="53">
        <v>1.0</v>
      </c>
      <c r="JC19" s="53">
        <v>4.0</v>
      </c>
      <c r="JD19" s="53">
        <v>0.0</v>
      </c>
      <c r="JE19" s="53">
        <v>1.0</v>
      </c>
      <c r="JF19" s="53">
        <v>0.0</v>
      </c>
      <c r="JG19" s="53">
        <v>1.0</v>
      </c>
      <c r="JH19" s="53">
        <v>-1.0</v>
      </c>
      <c r="JI19" s="53">
        <v>-1.0</v>
      </c>
      <c r="JJ19" s="53">
        <v>-1.0</v>
      </c>
      <c r="JK19" s="53">
        <v>-1.0</v>
      </c>
      <c r="JL19" s="53">
        <v>-1.0</v>
      </c>
      <c r="JM19" s="53">
        <v>-1.0</v>
      </c>
      <c r="JN19" s="53">
        <v>-1.0</v>
      </c>
      <c r="JO19" s="53">
        <v>-1.0</v>
      </c>
      <c r="JP19" s="53">
        <v>-1.0</v>
      </c>
      <c r="JQ19" s="53">
        <v>-1.0</v>
      </c>
      <c r="JR19" s="53">
        <v>-1.0</v>
      </c>
      <c r="JS19" s="53">
        <v>-1.0</v>
      </c>
      <c r="JT19" s="53">
        <v>-1.0</v>
      </c>
      <c r="JU19" s="53">
        <v>-1.0</v>
      </c>
      <c r="JV19" s="53">
        <v>-1.0</v>
      </c>
      <c r="JW19" s="53">
        <v>-1.0</v>
      </c>
      <c r="JX19" s="53">
        <v>-1.0</v>
      </c>
      <c r="JY19" s="53">
        <v>-1.0</v>
      </c>
      <c r="JZ19" s="53">
        <v>-1.0</v>
      </c>
      <c r="KA19" s="53">
        <v>-1.0</v>
      </c>
      <c r="KB19" s="53">
        <v>-1.0</v>
      </c>
      <c r="KC19" s="53">
        <v>-1.0</v>
      </c>
      <c r="KD19" s="53">
        <v>-1.0</v>
      </c>
    </row>
    <row r="20">
      <c r="C20" s="53">
        <v>7012.0</v>
      </c>
      <c r="D20" s="53">
        <v>5005.0</v>
      </c>
      <c r="G20" s="53" t="s">
        <v>1784</v>
      </c>
    </row>
    <row r="21">
      <c r="C21" s="53">
        <v>7013.0</v>
      </c>
      <c r="D21" s="53">
        <v>5006.0</v>
      </c>
      <c r="G21" s="53" t="s">
        <v>1785</v>
      </c>
    </row>
    <row r="22">
      <c r="C22" s="53">
        <v>7014.0</v>
      </c>
      <c r="D22" s="53">
        <v>5007.0</v>
      </c>
      <c r="G22" s="53" t="s">
        <v>1786</v>
      </c>
    </row>
    <row r="23">
      <c r="C23" s="53">
        <v>7015.0</v>
      </c>
      <c r="D23" s="53">
        <v>5008.0</v>
      </c>
      <c r="G23" s="53" t="s">
        <v>1787</v>
      </c>
    </row>
    <row r="24">
      <c r="C24" s="53">
        <v>7016.0</v>
      </c>
      <c r="D24" s="53">
        <v>5009.0</v>
      </c>
      <c r="G24" s="53" t="s">
        <v>1788</v>
      </c>
    </row>
    <row r="25">
      <c r="C25" s="53">
        <v>7017.0</v>
      </c>
      <c r="D25" s="53">
        <v>5010.0</v>
      </c>
      <c r="G25" s="53" t="s">
        <v>1789</v>
      </c>
    </row>
    <row r="26">
      <c r="C26" s="53">
        <v>7018.0</v>
      </c>
      <c r="D26" s="53">
        <v>5011.0</v>
      </c>
      <c r="G26" s="53" t="s">
        <v>1790</v>
      </c>
    </row>
    <row r="27">
      <c r="C27" s="53">
        <v>7019.0</v>
      </c>
      <c r="D27" s="53">
        <v>5012.0</v>
      </c>
      <c r="G27" s="53" t="s">
        <v>1791</v>
      </c>
    </row>
    <row r="28">
      <c r="C28" s="53">
        <v>7020.0</v>
      </c>
      <c r="D28" s="53">
        <v>5013.0</v>
      </c>
      <c r="G28" s="53" t="s">
        <v>1792</v>
      </c>
    </row>
    <row r="29">
      <c r="C29" s="53">
        <v>7021.0</v>
      </c>
      <c r="D29" s="53">
        <v>5014.0</v>
      </c>
      <c r="G29" s="53" t="s">
        <v>1793</v>
      </c>
    </row>
    <row r="30">
      <c r="C30" s="53">
        <v>7022.0</v>
      </c>
      <c r="D30" s="53">
        <v>5015.0</v>
      </c>
      <c r="G30" s="53" t="s">
        <v>1794</v>
      </c>
    </row>
    <row r="31">
      <c r="C31" s="53">
        <v>7023.0</v>
      </c>
      <c r="D31" s="53">
        <v>5016.0</v>
      </c>
      <c r="G31" s="53" t="s">
        <v>1795</v>
      </c>
    </row>
    <row r="32">
      <c r="C32" s="53">
        <v>7024.0</v>
      </c>
      <c r="D32" s="53">
        <v>5017.0</v>
      </c>
      <c r="G32" s="53" t="s">
        <v>1796</v>
      </c>
    </row>
    <row r="33">
      <c r="C33" s="53">
        <v>7025.0</v>
      </c>
      <c r="D33" s="53">
        <v>5018.0</v>
      </c>
      <c r="G33" s="53" t="s">
        <v>1797</v>
      </c>
    </row>
    <row r="34">
      <c r="C34" s="53">
        <v>7026.0</v>
      </c>
      <c r="D34" s="53">
        <v>5019.0</v>
      </c>
      <c r="G34" s="53" t="s">
        <v>1798</v>
      </c>
    </row>
    <row r="35">
      <c r="C35" s="53">
        <v>7027.0</v>
      </c>
      <c r="D35" s="53">
        <v>5020.0</v>
      </c>
      <c r="G35" s="53" t="s">
        <v>1799</v>
      </c>
    </row>
    <row r="36">
      <c r="C36" s="53">
        <v>7028.0</v>
      </c>
      <c r="D36" s="53">
        <v>5021.0</v>
      </c>
      <c r="G36" s="53" t="s">
        <v>1800</v>
      </c>
    </row>
    <row r="37">
      <c r="C37" s="53">
        <v>7029.0</v>
      </c>
      <c r="D37" s="53">
        <v>5022.0</v>
      </c>
      <c r="G37" s="53" t="s">
        <v>1801</v>
      </c>
    </row>
    <row r="38">
      <c r="C38" s="53">
        <v>7030.0</v>
      </c>
      <c r="D38" s="53">
        <v>5023.0</v>
      </c>
      <c r="G38" s="53" t="s">
        <v>1802</v>
      </c>
    </row>
    <row r="39">
      <c r="C39" s="53">
        <v>7031.0</v>
      </c>
      <c r="D39" s="53">
        <v>5024.0</v>
      </c>
      <c r="G39" s="53" t="s">
        <v>1803</v>
      </c>
    </row>
    <row r="40">
      <c r="C40" s="53">
        <v>7032.0</v>
      </c>
      <c r="D40" s="53">
        <v>5025.0</v>
      </c>
      <c r="G40" s="53" t="s">
        <v>1804</v>
      </c>
    </row>
    <row r="41">
      <c r="C41" s="53">
        <v>7033.0</v>
      </c>
      <c r="D41" s="53">
        <v>5026.0</v>
      </c>
      <c r="G41" s="53" t="s">
        <v>1805</v>
      </c>
    </row>
    <row r="42">
      <c r="C42" s="53">
        <v>7034.0</v>
      </c>
      <c r="D42" s="53">
        <v>5027.0</v>
      </c>
      <c r="G42" s="53" t="s">
        <v>1806</v>
      </c>
    </row>
    <row r="43">
      <c r="C43" s="53">
        <v>7035.0</v>
      </c>
      <c r="D43" s="53">
        <v>5028.0</v>
      </c>
      <c r="G43" s="53" t="s">
        <v>1807</v>
      </c>
    </row>
    <row r="44">
      <c r="C44" s="53">
        <v>7036.0</v>
      </c>
      <c r="D44" s="53">
        <v>5029.0</v>
      </c>
      <c r="G44" s="53" t="s">
        <v>1808</v>
      </c>
    </row>
    <row r="45">
      <c r="C45" s="53">
        <v>7037.0</v>
      </c>
      <c r="D45" s="53">
        <v>5030.0</v>
      </c>
      <c r="G45" s="53" t="s">
        <v>1809</v>
      </c>
    </row>
    <row r="46">
      <c r="C46" s="53">
        <v>7038.0</v>
      </c>
      <c r="D46" s="53">
        <v>5031.0</v>
      </c>
      <c r="G46" s="53" t="s">
        <v>1810</v>
      </c>
    </row>
    <row r="47">
      <c r="C47" s="53">
        <v>7039.0</v>
      </c>
      <c r="D47" s="53">
        <v>5032.0</v>
      </c>
      <c r="G47" s="53" t="s">
        <v>1811</v>
      </c>
    </row>
    <row r="48">
      <c r="C48" s="53">
        <v>7040.0</v>
      </c>
      <c r="D48" s="53">
        <v>5033.0</v>
      </c>
      <c r="G48" s="53" t="s">
        <v>1812</v>
      </c>
    </row>
    <row r="49">
      <c r="C49" s="53">
        <v>7041.0</v>
      </c>
      <c r="D49" s="53">
        <v>5034.0</v>
      </c>
      <c r="G49" s="53" t="s">
        <v>1813</v>
      </c>
    </row>
    <row r="50">
      <c r="C50" s="53">
        <v>7042.0</v>
      </c>
      <c r="D50" s="53">
        <v>5035.0</v>
      </c>
      <c r="G50" s="53" t="s">
        <v>1814</v>
      </c>
    </row>
    <row r="51">
      <c r="C51" s="53">
        <v>7043.0</v>
      </c>
      <c r="D51" s="53">
        <v>5036.0</v>
      </c>
      <c r="G51" s="53" t="s">
        <v>1815</v>
      </c>
    </row>
    <row r="52">
      <c r="C52" s="53">
        <v>7044.0</v>
      </c>
      <c r="D52" s="53">
        <v>5037.0</v>
      </c>
      <c r="G52" s="53" t="s">
        <v>1816</v>
      </c>
    </row>
    <row r="53">
      <c r="C53" s="53">
        <v>7045.0</v>
      </c>
      <c r="D53" s="53">
        <v>5038.0</v>
      </c>
      <c r="G53" s="53" t="s">
        <v>1817</v>
      </c>
    </row>
    <row r="54">
      <c r="C54" s="53">
        <v>7046.0</v>
      </c>
      <c r="D54" s="53">
        <v>5039.0</v>
      </c>
      <c r="G54" s="53" t="s">
        <v>1818</v>
      </c>
    </row>
    <row r="55">
      <c r="C55" s="53">
        <v>7047.0</v>
      </c>
      <c r="D55" s="53">
        <v>5040.0</v>
      </c>
      <c r="G55" s="53" t="s">
        <v>1819</v>
      </c>
    </row>
    <row r="56">
      <c r="C56" s="53">
        <v>7048.0</v>
      </c>
      <c r="D56" s="53">
        <v>5041.0</v>
      </c>
      <c r="G56" s="53" t="s">
        <v>1820</v>
      </c>
    </row>
    <row r="57">
      <c r="C57" s="53">
        <v>7049.0</v>
      </c>
      <c r="D57" s="53">
        <v>5042.0</v>
      </c>
      <c r="G57" s="53" t="s">
        <v>1821</v>
      </c>
    </row>
    <row r="58">
      <c r="C58" s="53">
        <v>7050.0</v>
      </c>
      <c r="D58" s="53">
        <v>5043.0</v>
      </c>
      <c r="G58" s="53" t="s">
        <v>1822</v>
      </c>
    </row>
    <row r="59">
      <c r="C59" s="53">
        <v>7051.0</v>
      </c>
      <c r="D59" s="53">
        <v>5044.0</v>
      </c>
      <c r="G59" s="53" t="s">
        <v>1823</v>
      </c>
    </row>
    <row r="60">
      <c r="C60" s="53">
        <v>7052.0</v>
      </c>
      <c r="D60" s="53">
        <v>5045.0</v>
      </c>
      <c r="G60" s="53" t="s">
        <v>1824</v>
      </c>
    </row>
    <row r="61">
      <c r="C61" s="53">
        <v>7053.0</v>
      </c>
      <c r="D61" s="53">
        <v>5046.0</v>
      </c>
      <c r="G61" s="53" t="s">
        <v>1825</v>
      </c>
    </row>
    <row r="62">
      <c r="C62" s="53">
        <v>7054.0</v>
      </c>
      <c r="D62" s="53">
        <v>5047.0</v>
      </c>
      <c r="G62" s="53" t="s">
        <v>1826</v>
      </c>
    </row>
    <row r="63">
      <c r="C63" s="53">
        <v>7055.0</v>
      </c>
      <c r="D63" s="53">
        <v>5048.0</v>
      </c>
      <c r="G63" s="53" t="s">
        <v>1827</v>
      </c>
    </row>
    <row r="64">
      <c r="C64" s="53">
        <v>7056.0</v>
      </c>
      <c r="D64" s="53">
        <v>5049.0</v>
      </c>
      <c r="G64" s="53" t="s">
        <v>1828</v>
      </c>
    </row>
    <row r="65">
      <c r="C65" s="53">
        <v>7057.0</v>
      </c>
      <c r="D65" s="53">
        <v>5050.0</v>
      </c>
      <c r="G65" s="53" t="s">
        <v>1829</v>
      </c>
    </row>
    <row r="66">
      <c r="C66" s="53">
        <v>7058.0</v>
      </c>
      <c r="D66" s="53">
        <v>5051.0</v>
      </c>
      <c r="G66" s="53" t="s">
        <v>1830</v>
      </c>
    </row>
    <row r="67">
      <c r="C67" s="53">
        <v>7059.0</v>
      </c>
      <c r="D67" s="53">
        <v>5052.0</v>
      </c>
      <c r="G67" s="53" t="s">
        <v>1831</v>
      </c>
    </row>
    <row r="68">
      <c r="C68" s="53">
        <v>7060.0</v>
      </c>
      <c r="D68" s="53">
        <v>5053.0</v>
      </c>
      <c r="G68" s="53" t="s">
        <v>1832</v>
      </c>
    </row>
    <row r="69">
      <c r="C69" s="53">
        <v>7061.0</v>
      </c>
      <c r="D69" s="53">
        <v>5054.0</v>
      </c>
      <c r="G69" s="53" t="s">
        <v>1833</v>
      </c>
    </row>
    <row r="70">
      <c r="C70" s="53">
        <v>7062.0</v>
      </c>
      <c r="D70" s="53">
        <v>5055.0</v>
      </c>
      <c r="G70" s="53" t="s">
        <v>1834</v>
      </c>
    </row>
    <row r="71">
      <c r="C71" s="53">
        <v>7063.0</v>
      </c>
      <c r="D71" s="53">
        <v>5056.0</v>
      </c>
      <c r="G71" s="53" t="s">
        <v>1835</v>
      </c>
    </row>
    <row r="72">
      <c r="C72" s="53">
        <v>7064.0</v>
      </c>
      <c r="D72" s="53">
        <v>5057.0</v>
      </c>
      <c r="G72" s="53" t="s">
        <v>1836</v>
      </c>
    </row>
    <row r="73">
      <c r="C73" s="53">
        <v>7065.0</v>
      </c>
      <c r="D73" s="53">
        <v>5058.0</v>
      </c>
      <c r="G73" s="53" t="s">
        <v>1837</v>
      </c>
    </row>
    <row r="74">
      <c r="C74" s="53">
        <v>7066.0</v>
      </c>
      <c r="D74" s="53">
        <v>5059.0</v>
      </c>
      <c r="G74" s="53" t="s">
        <v>1838</v>
      </c>
    </row>
    <row r="75">
      <c r="C75" s="53">
        <v>7067.0</v>
      </c>
      <c r="D75" s="53">
        <v>5060.0</v>
      </c>
      <c r="G75" s="53" t="s">
        <v>1839</v>
      </c>
    </row>
    <row r="76">
      <c r="C76" s="53">
        <v>7068.0</v>
      </c>
      <c r="D76" s="53">
        <v>5061.0</v>
      </c>
      <c r="G76" s="53" t="s">
        <v>1840</v>
      </c>
    </row>
    <row r="77">
      <c r="C77" s="53">
        <v>7069.0</v>
      </c>
      <c r="D77" s="53">
        <v>5062.0</v>
      </c>
      <c r="G77" s="53" t="s">
        <v>1841</v>
      </c>
    </row>
    <row r="78">
      <c r="C78" s="53">
        <v>7070.0</v>
      </c>
      <c r="D78" s="53">
        <v>5063.0</v>
      </c>
      <c r="G78" s="53" t="s">
        <v>1842</v>
      </c>
    </row>
    <row r="79">
      <c r="C79" s="53">
        <v>7071.0</v>
      </c>
      <c r="D79" s="53">
        <v>5064.0</v>
      </c>
      <c r="G79" s="53" t="s">
        <v>1843</v>
      </c>
    </row>
    <row r="80">
      <c r="C80" s="53">
        <v>7072.0</v>
      </c>
      <c r="D80" s="53">
        <v>5065.0</v>
      </c>
      <c r="G80" s="53" t="s">
        <v>1844</v>
      </c>
    </row>
    <row r="81">
      <c r="C81" s="53">
        <v>7073.0</v>
      </c>
      <c r="D81" s="53">
        <v>5066.0</v>
      </c>
      <c r="G81" s="53" t="s">
        <v>1845</v>
      </c>
    </row>
    <row r="82">
      <c r="C82" s="53">
        <v>7074.0</v>
      </c>
      <c r="D82" s="53">
        <v>5067.0</v>
      </c>
      <c r="G82" s="53" t="s">
        <v>1846</v>
      </c>
    </row>
    <row r="83">
      <c r="C83" s="53">
        <v>7075.0</v>
      </c>
      <c r="D83" s="53">
        <v>5068.0</v>
      </c>
      <c r="G83" s="53" t="s">
        <v>1847</v>
      </c>
    </row>
    <row r="84">
      <c r="C84" s="53">
        <v>7076.0</v>
      </c>
      <c r="D84" s="53">
        <v>5069.0</v>
      </c>
      <c r="G84" s="53" t="s">
        <v>1848</v>
      </c>
    </row>
    <row r="85">
      <c r="C85" s="53">
        <v>7077.0</v>
      </c>
      <c r="D85" s="53">
        <v>5070.0</v>
      </c>
      <c r="G85" s="53" t="s">
        <v>1849</v>
      </c>
    </row>
    <row r="86">
      <c r="C86" s="53">
        <v>7078.0</v>
      </c>
      <c r="D86" s="53">
        <v>5071.0</v>
      </c>
      <c r="G86" s="53" t="s">
        <v>1850</v>
      </c>
    </row>
    <row r="87">
      <c r="C87" s="53">
        <v>7079.0</v>
      </c>
      <c r="D87" s="53">
        <v>5072.0</v>
      </c>
      <c r="G87" s="53" t="s">
        <v>1851</v>
      </c>
    </row>
    <row r="88">
      <c r="C88" s="53">
        <v>7080.0</v>
      </c>
      <c r="D88" s="53">
        <v>5073.0</v>
      </c>
      <c r="G88" s="53" t="s">
        <v>1852</v>
      </c>
    </row>
    <row r="89">
      <c r="C89" s="53">
        <v>7081.0</v>
      </c>
      <c r="D89" s="53">
        <v>5074.0</v>
      </c>
      <c r="G89" s="53" t="s">
        <v>1853</v>
      </c>
    </row>
    <row r="90">
      <c r="C90" s="53">
        <v>7082.0</v>
      </c>
      <c r="D90" s="53">
        <v>5075.0</v>
      </c>
      <c r="G90" s="53" t="s">
        <v>1854</v>
      </c>
    </row>
    <row r="91">
      <c r="C91" s="53">
        <v>7083.0</v>
      </c>
      <c r="D91" s="53">
        <v>5076.0</v>
      </c>
      <c r="G91" s="53" t="s">
        <v>1855</v>
      </c>
    </row>
    <row r="92">
      <c r="C92" s="53">
        <v>7084.0</v>
      </c>
      <c r="D92" s="53">
        <v>5077.0</v>
      </c>
      <c r="G92" s="53" t="s">
        <v>1856</v>
      </c>
    </row>
    <row r="93">
      <c r="C93" s="53">
        <v>7085.0</v>
      </c>
      <c r="D93" s="53">
        <v>5078.0</v>
      </c>
      <c r="G93" s="53" t="s">
        <v>1857</v>
      </c>
    </row>
    <row r="94">
      <c r="C94" s="53">
        <v>7086.0</v>
      </c>
      <c r="D94" s="53">
        <v>5079.0</v>
      </c>
      <c r="G94" s="53" t="s">
        <v>1858</v>
      </c>
    </row>
    <row r="95">
      <c r="C95" s="53">
        <v>7087.0</v>
      </c>
      <c r="D95" s="53">
        <v>5080.0</v>
      </c>
      <c r="G95" s="53" t="s">
        <v>1859</v>
      </c>
    </row>
    <row r="96">
      <c r="C96" s="53">
        <v>7088.0</v>
      </c>
      <c r="D96" s="53">
        <v>5081.0</v>
      </c>
      <c r="G96" s="53" t="s">
        <v>1860</v>
      </c>
    </row>
    <row r="97">
      <c r="C97" s="53">
        <v>7089.0</v>
      </c>
      <c r="D97" s="53">
        <v>5082.0</v>
      </c>
      <c r="G97" s="53" t="s">
        <v>1861</v>
      </c>
    </row>
    <row r="98">
      <c r="C98" s="53">
        <v>7090.0</v>
      </c>
      <c r="D98" s="53">
        <v>5083.0</v>
      </c>
      <c r="G98" s="53" t="s">
        <v>1862</v>
      </c>
    </row>
    <row r="99">
      <c r="C99" s="53">
        <v>7091.0</v>
      </c>
      <c r="D99" s="53">
        <v>5084.0</v>
      </c>
      <c r="G99" s="53" t="s">
        <v>1863</v>
      </c>
    </row>
    <row r="100">
      <c r="C100" s="53">
        <v>7092.0</v>
      </c>
      <c r="D100" s="53">
        <v>5085.0</v>
      </c>
      <c r="G100" s="53" t="s">
        <v>1864</v>
      </c>
    </row>
    <row r="101">
      <c r="C101" s="53">
        <v>7093.0</v>
      </c>
      <c r="D101" s="53">
        <v>5086.0</v>
      </c>
      <c r="G101" s="53" t="s">
        <v>1865</v>
      </c>
    </row>
    <row r="102">
      <c r="C102" s="53">
        <v>7094.0</v>
      </c>
      <c r="D102" s="53">
        <v>5087.0</v>
      </c>
      <c r="G102" s="53" t="s">
        <v>1866</v>
      </c>
    </row>
    <row r="103">
      <c r="C103" s="53">
        <v>7095.0</v>
      </c>
      <c r="D103" s="53">
        <v>5088.0</v>
      </c>
      <c r="G103" s="53" t="s">
        <v>1867</v>
      </c>
    </row>
    <row r="104">
      <c r="C104" s="53">
        <v>7096.0</v>
      </c>
      <c r="D104" s="53">
        <v>5089.0</v>
      </c>
      <c r="G104" s="53" t="s">
        <v>1868</v>
      </c>
    </row>
    <row r="105">
      <c r="C105" s="53">
        <v>7097.0</v>
      </c>
      <c r="D105" s="53">
        <v>5090.0</v>
      </c>
      <c r="G105" s="53" t="s">
        <v>1869</v>
      </c>
    </row>
    <row r="106">
      <c r="C106" s="53">
        <v>7098.0</v>
      </c>
      <c r="D106" s="53">
        <v>5091.0</v>
      </c>
      <c r="G106" s="53" t="s">
        <v>1870</v>
      </c>
    </row>
    <row r="107">
      <c r="C107" s="53">
        <v>7099.0</v>
      </c>
      <c r="D107" s="53">
        <v>5092.0</v>
      </c>
      <c r="G107" s="53" t="s">
        <v>1871</v>
      </c>
    </row>
    <row r="108">
      <c r="C108" s="53">
        <v>7100.0</v>
      </c>
      <c r="D108" s="53">
        <v>5093.0</v>
      </c>
      <c r="G108" s="53" t="s">
        <v>1872</v>
      </c>
    </row>
    <row r="109">
      <c r="C109" s="53">
        <v>7101.0</v>
      </c>
      <c r="D109" s="53">
        <v>5094.0</v>
      </c>
      <c r="G109" s="53" t="s">
        <v>1873</v>
      </c>
    </row>
    <row r="110">
      <c r="C110" s="53">
        <v>7102.0</v>
      </c>
      <c r="D110" s="53">
        <v>5095.0</v>
      </c>
      <c r="G110" s="53" t="s">
        <v>1874</v>
      </c>
    </row>
    <row r="111">
      <c r="C111" s="53">
        <v>7103.0</v>
      </c>
      <c r="D111" s="53">
        <v>5096.0</v>
      </c>
      <c r="G111" s="53" t="s">
        <v>1875</v>
      </c>
    </row>
    <row r="112">
      <c r="C112" s="53">
        <v>7104.0</v>
      </c>
      <c r="D112" s="53">
        <v>5097.0</v>
      </c>
      <c r="G112" s="53" t="s">
        <v>1876</v>
      </c>
    </row>
    <row r="113">
      <c r="C113" s="53">
        <v>7105.0</v>
      </c>
      <c r="D113" s="53">
        <v>5098.0</v>
      </c>
      <c r="G113" s="53" t="s">
        <v>1877</v>
      </c>
    </row>
    <row r="114">
      <c r="C114" s="53">
        <v>7106.0</v>
      </c>
      <c r="D114" s="53">
        <v>5099.0</v>
      </c>
      <c r="G114" s="53" t="s">
        <v>1878</v>
      </c>
    </row>
    <row r="115">
      <c r="C115" s="53">
        <v>7107.0</v>
      </c>
      <c r="D115" s="53">
        <v>5100.0</v>
      </c>
      <c r="G115" s="53" t="s">
        <v>1879</v>
      </c>
    </row>
    <row r="116">
      <c r="C116" s="53">
        <v>7108.0</v>
      </c>
      <c r="D116" s="53">
        <v>5101.0</v>
      </c>
      <c r="G116" s="53" t="s">
        <v>1880</v>
      </c>
    </row>
    <row r="117">
      <c r="C117" s="53">
        <v>7109.0</v>
      </c>
      <c r="D117" s="53">
        <v>5102.0</v>
      </c>
      <c r="G117" s="53" t="s">
        <v>1881</v>
      </c>
    </row>
    <row r="118">
      <c r="C118" s="53">
        <v>7110.0</v>
      </c>
      <c r="D118" s="53">
        <v>5103.0</v>
      </c>
      <c r="G118" s="53" t="s">
        <v>1882</v>
      </c>
    </row>
    <row r="119">
      <c r="C119" s="53">
        <v>7111.0</v>
      </c>
      <c r="D119" s="53">
        <v>5104.0</v>
      </c>
      <c r="G119" s="53" t="s">
        <v>1883</v>
      </c>
    </row>
    <row r="120">
      <c r="C120" s="53">
        <v>7112.0</v>
      </c>
      <c r="D120" s="53">
        <v>5105.0</v>
      </c>
      <c r="G120" s="53" t="s">
        <v>1884</v>
      </c>
    </row>
    <row r="121">
      <c r="C121" s="53">
        <v>7113.0</v>
      </c>
      <c r="D121" s="53">
        <v>5106.0</v>
      </c>
      <c r="G121" s="53" t="s">
        <v>1885</v>
      </c>
    </row>
    <row r="122">
      <c r="C122" s="53">
        <v>7114.0</v>
      </c>
      <c r="D122" s="53">
        <v>5107.0</v>
      </c>
      <c r="G122" s="53" t="s">
        <v>1886</v>
      </c>
    </row>
    <row r="123">
      <c r="C123" s="53">
        <v>7115.0</v>
      </c>
      <c r="D123" s="53">
        <v>5108.0</v>
      </c>
      <c r="G123" s="53" t="s">
        <v>1887</v>
      </c>
    </row>
    <row r="124">
      <c r="C124" s="53">
        <v>7116.0</v>
      </c>
      <c r="D124" s="53">
        <v>5109.0</v>
      </c>
      <c r="G124" s="53" t="s">
        <v>1888</v>
      </c>
    </row>
    <row r="125">
      <c r="C125" s="53">
        <v>7117.0</v>
      </c>
      <c r="D125" s="53">
        <v>5110.0</v>
      </c>
      <c r="G125" s="53" t="s">
        <v>1889</v>
      </c>
    </row>
    <row r="126">
      <c r="C126" s="53">
        <v>7118.0</v>
      </c>
      <c r="D126" s="53">
        <v>5111.0</v>
      </c>
      <c r="G126" s="53" t="s">
        <v>1890</v>
      </c>
    </row>
    <row r="127">
      <c r="C127" s="53">
        <v>7119.0</v>
      </c>
      <c r="D127" s="53">
        <v>5112.0</v>
      </c>
      <c r="G127" s="53" t="s">
        <v>1891</v>
      </c>
    </row>
    <row r="128">
      <c r="C128" s="53">
        <v>7120.0</v>
      </c>
      <c r="D128" s="53">
        <v>5113.0</v>
      </c>
      <c r="G128" s="53" t="s">
        <v>1892</v>
      </c>
    </row>
    <row r="129">
      <c r="C129" s="53">
        <v>7121.0</v>
      </c>
      <c r="D129" s="53">
        <v>5114.0</v>
      </c>
      <c r="G129" s="53" t="s">
        <v>1893</v>
      </c>
    </row>
    <row r="130">
      <c r="C130" s="53">
        <v>7122.0</v>
      </c>
      <c r="D130" s="53">
        <v>5115.0</v>
      </c>
      <c r="G130" s="53" t="s">
        <v>1894</v>
      </c>
    </row>
    <row r="131">
      <c r="C131" s="53">
        <v>7123.0</v>
      </c>
      <c r="D131" s="53">
        <v>5116.0</v>
      </c>
      <c r="G131" s="53" t="s">
        <v>1895</v>
      </c>
    </row>
    <row r="132">
      <c r="C132" s="53">
        <v>7124.0</v>
      </c>
      <c r="D132" s="53">
        <v>5117.0</v>
      </c>
      <c r="G132" s="53" t="s">
        <v>1896</v>
      </c>
    </row>
    <row r="133">
      <c r="C133" s="53">
        <v>7125.0</v>
      </c>
      <c r="D133" s="53">
        <v>5118.0</v>
      </c>
      <c r="G133" s="53" t="s">
        <v>1897</v>
      </c>
    </row>
    <row r="134">
      <c r="C134" s="53">
        <v>7126.0</v>
      </c>
      <c r="D134" s="53">
        <v>5119.0</v>
      </c>
      <c r="G134" s="53" t="s">
        <v>1898</v>
      </c>
    </row>
    <row r="135">
      <c r="C135" s="53">
        <v>7127.0</v>
      </c>
      <c r="D135" s="53">
        <v>5120.0</v>
      </c>
      <c r="G135" s="53" t="s">
        <v>1899</v>
      </c>
    </row>
    <row r="136">
      <c r="C136" s="53">
        <v>7128.0</v>
      </c>
      <c r="D136" s="53">
        <v>5121.0</v>
      </c>
      <c r="G136" s="53" t="s">
        <v>1900</v>
      </c>
    </row>
    <row r="137">
      <c r="C137" s="53">
        <v>7129.0</v>
      </c>
      <c r="D137" s="53">
        <v>5122.0</v>
      </c>
      <c r="G137" s="53" t="s">
        <v>1901</v>
      </c>
    </row>
    <row r="138">
      <c r="C138" s="53">
        <v>7130.0</v>
      </c>
      <c r="D138" s="53">
        <v>5123.0</v>
      </c>
      <c r="G138" s="53" t="s">
        <v>1902</v>
      </c>
    </row>
    <row r="139">
      <c r="C139" s="53">
        <v>7131.0</v>
      </c>
      <c r="D139" s="53">
        <v>5124.0</v>
      </c>
      <c r="G139" s="53" t="s">
        <v>1903</v>
      </c>
    </row>
    <row r="140">
      <c r="C140" s="53">
        <v>7132.0</v>
      </c>
      <c r="D140" s="53">
        <v>5125.0</v>
      </c>
      <c r="G140" s="53" t="s">
        <v>1904</v>
      </c>
    </row>
    <row r="141">
      <c r="C141" s="53">
        <v>7133.0</v>
      </c>
      <c r="D141" s="53">
        <v>5126.0</v>
      </c>
      <c r="G141" s="53" t="s">
        <v>1905</v>
      </c>
    </row>
    <row r="142">
      <c r="C142" s="53">
        <v>7134.0</v>
      </c>
      <c r="D142" s="53">
        <v>5127.0</v>
      </c>
      <c r="G142" s="53" t="s">
        <v>1906</v>
      </c>
    </row>
    <row r="143">
      <c r="C143" s="53">
        <v>7135.0</v>
      </c>
      <c r="D143" s="53">
        <v>5128.0</v>
      </c>
      <c r="G143" s="53" t="s">
        <v>1907</v>
      </c>
    </row>
    <row r="144">
      <c r="C144" s="53">
        <v>7136.0</v>
      </c>
      <c r="D144" s="53">
        <v>5129.0</v>
      </c>
      <c r="G144" s="53" t="s">
        <v>1908</v>
      </c>
    </row>
    <row r="145">
      <c r="C145" s="53">
        <v>7137.0</v>
      </c>
      <c r="D145" s="53">
        <v>5130.0</v>
      </c>
      <c r="G145" s="53" t="s">
        <v>1909</v>
      </c>
    </row>
    <row r="146">
      <c r="C146" s="53">
        <v>7138.0</v>
      </c>
      <c r="D146" s="53">
        <v>5131.0</v>
      </c>
      <c r="G146" s="53" t="s">
        <v>1910</v>
      </c>
    </row>
    <row r="147">
      <c r="C147" s="53">
        <v>7139.0</v>
      </c>
      <c r="D147" s="53">
        <v>5132.0</v>
      </c>
      <c r="G147" s="53" t="s">
        <v>1911</v>
      </c>
    </row>
    <row r="148">
      <c r="C148" s="53">
        <v>7140.0</v>
      </c>
      <c r="D148" s="53">
        <v>5133.0</v>
      </c>
      <c r="G148" s="53" t="s">
        <v>1912</v>
      </c>
    </row>
    <row r="149">
      <c r="C149" s="53">
        <v>7141.0</v>
      </c>
      <c r="D149" s="53">
        <v>5134.0</v>
      </c>
      <c r="G149" s="53" t="s">
        <v>1913</v>
      </c>
    </row>
    <row r="150">
      <c r="C150" s="53">
        <v>7142.0</v>
      </c>
      <c r="D150" s="53">
        <v>5135.0</v>
      </c>
      <c r="G150" s="53" t="s">
        <v>1914</v>
      </c>
    </row>
    <row r="151">
      <c r="C151" s="53">
        <v>7143.0</v>
      </c>
      <c r="D151" s="53">
        <v>5136.0</v>
      </c>
      <c r="G151" s="53" t="s">
        <v>1915</v>
      </c>
    </row>
    <row r="152">
      <c r="C152" s="53">
        <v>7144.0</v>
      </c>
      <c r="D152" s="53">
        <v>5137.0</v>
      </c>
      <c r="G152" s="53" t="s">
        <v>1916</v>
      </c>
    </row>
    <row r="153">
      <c r="C153" s="53">
        <v>7145.0</v>
      </c>
      <c r="D153" s="53">
        <v>5138.0</v>
      </c>
      <c r="G153" s="53" t="s">
        <v>1917</v>
      </c>
    </row>
    <row r="154">
      <c r="C154" s="53">
        <v>7146.0</v>
      </c>
      <c r="D154" s="53">
        <v>5139.0</v>
      </c>
      <c r="G154" s="53" t="s">
        <v>1918</v>
      </c>
    </row>
    <row r="155">
      <c r="C155" s="53">
        <v>7147.0</v>
      </c>
      <c r="D155" s="53">
        <v>5140.0</v>
      </c>
      <c r="G155" s="53" t="s">
        <v>1919</v>
      </c>
    </row>
    <row r="156">
      <c r="C156" s="53">
        <v>7148.0</v>
      </c>
      <c r="D156" s="53">
        <v>5141.0</v>
      </c>
      <c r="G156" s="53" t="s">
        <v>1920</v>
      </c>
    </row>
    <row r="157">
      <c r="C157" s="53">
        <v>7149.0</v>
      </c>
      <c r="D157" s="53">
        <v>5142.0</v>
      </c>
      <c r="G157" s="53" t="s">
        <v>1921</v>
      </c>
    </row>
    <row r="158">
      <c r="C158" s="53">
        <v>7150.0</v>
      </c>
      <c r="D158" s="53">
        <v>5143.0</v>
      </c>
      <c r="G158" s="53" t="s">
        <v>1922</v>
      </c>
    </row>
    <row r="159">
      <c r="C159" s="53">
        <v>7151.0</v>
      </c>
      <c r="D159" s="53">
        <v>5144.0</v>
      </c>
      <c r="G159" s="53" t="s">
        <v>1923</v>
      </c>
    </row>
    <row r="160">
      <c r="C160" s="53">
        <v>7152.0</v>
      </c>
      <c r="D160" s="53">
        <v>5145.0</v>
      </c>
      <c r="G160" s="53" t="s">
        <v>1924</v>
      </c>
    </row>
    <row r="161">
      <c r="C161" s="53">
        <v>7153.0</v>
      </c>
      <c r="D161" s="53">
        <v>5146.0</v>
      </c>
      <c r="G161" s="53" t="s">
        <v>1925</v>
      </c>
    </row>
    <row r="162">
      <c r="C162" s="53">
        <v>7154.0</v>
      </c>
      <c r="D162" s="53">
        <v>5147.0</v>
      </c>
      <c r="G162" s="53" t="s">
        <v>1926</v>
      </c>
    </row>
    <row r="163">
      <c r="C163" s="53">
        <v>7155.0</v>
      </c>
      <c r="D163" s="53">
        <v>5148.0</v>
      </c>
      <c r="G163" s="53" t="s">
        <v>1927</v>
      </c>
    </row>
    <row r="164">
      <c r="C164" s="53">
        <v>7156.0</v>
      </c>
      <c r="D164" s="53">
        <v>5149.0</v>
      </c>
      <c r="G164" s="53" t="s">
        <v>1928</v>
      </c>
    </row>
    <row r="165">
      <c r="C165" s="53">
        <v>7157.0</v>
      </c>
      <c r="D165" s="53">
        <v>5150.0</v>
      </c>
      <c r="G165" s="53" t="s">
        <v>1929</v>
      </c>
    </row>
    <row r="166">
      <c r="C166" s="53">
        <v>7158.0</v>
      </c>
      <c r="D166" s="53">
        <v>5151.0</v>
      </c>
      <c r="G166" s="53" t="s">
        <v>1930</v>
      </c>
    </row>
    <row r="167">
      <c r="C167" s="53">
        <v>7159.0</v>
      </c>
      <c r="D167" s="53">
        <v>5152.0</v>
      </c>
      <c r="G167" s="53" t="s">
        <v>1931</v>
      </c>
    </row>
    <row r="168">
      <c r="C168" s="53">
        <v>7160.0</v>
      </c>
      <c r="D168" s="53">
        <v>5153.0</v>
      </c>
      <c r="G168" s="53" t="s">
        <v>1932</v>
      </c>
    </row>
    <row r="169">
      <c r="C169" s="53">
        <v>7161.0</v>
      </c>
      <c r="D169" s="53">
        <v>5154.0</v>
      </c>
      <c r="G169" s="53" t="s">
        <v>1933</v>
      </c>
    </row>
    <row r="170">
      <c r="C170" s="53">
        <v>7162.0</v>
      </c>
      <c r="D170" s="53">
        <v>5155.0</v>
      </c>
      <c r="G170" s="53" t="s">
        <v>1934</v>
      </c>
    </row>
    <row r="171">
      <c r="C171" s="53">
        <v>7163.0</v>
      </c>
      <c r="D171" s="53">
        <v>5156.0</v>
      </c>
      <c r="G171" s="53" t="s">
        <v>1935</v>
      </c>
    </row>
    <row r="172">
      <c r="C172" s="53">
        <v>7164.0</v>
      </c>
      <c r="D172" s="53">
        <v>5157.0</v>
      </c>
      <c r="G172" s="53" t="s">
        <v>1936</v>
      </c>
    </row>
    <row r="173">
      <c r="C173" s="53">
        <v>7165.0</v>
      </c>
      <c r="D173" s="53">
        <v>5158.0</v>
      </c>
      <c r="G173" s="53" t="s">
        <v>1937</v>
      </c>
    </row>
    <row r="174">
      <c r="C174" s="53">
        <v>7166.0</v>
      </c>
      <c r="D174" s="53">
        <v>5159.0</v>
      </c>
      <c r="G174" s="53" t="s">
        <v>1938</v>
      </c>
    </row>
    <row r="175">
      <c r="C175" s="53">
        <v>7167.0</v>
      </c>
      <c r="D175" s="53">
        <v>5160.0</v>
      </c>
      <c r="G175" s="53" t="s">
        <v>1939</v>
      </c>
    </row>
    <row r="176">
      <c r="C176" s="53">
        <v>7168.0</v>
      </c>
      <c r="D176" s="53">
        <v>5161.0</v>
      </c>
      <c r="G176" s="53" t="s">
        <v>1940</v>
      </c>
    </row>
    <row r="177">
      <c r="C177" s="53">
        <v>7169.0</v>
      </c>
      <c r="D177" s="53">
        <v>5162.0</v>
      </c>
      <c r="G177" s="53" t="s">
        <v>1941</v>
      </c>
    </row>
    <row r="178">
      <c r="C178" s="53">
        <v>7170.0</v>
      </c>
      <c r="D178" s="53">
        <v>5163.0</v>
      </c>
      <c r="G178" s="53" t="s">
        <v>1942</v>
      </c>
    </row>
    <row r="179">
      <c r="C179" s="53">
        <v>7171.0</v>
      </c>
      <c r="D179" s="53">
        <v>5164.0</v>
      </c>
      <c r="G179" s="53" t="s">
        <v>1943</v>
      </c>
    </row>
    <row r="180">
      <c r="C180" s="53">
        <v>7172.0</v>
      </c>
      <c r="D180" s="53">
        <v>5165.0</v>
      </c>
      <c r="G180" s="53" t="s">
        <v>1944</v>
      </c>
    </row>
    <row r="181">
      <c r="C181" s="53">
        <v>7173.0</v>
      </c>
      <c r="D181" s="53">
        <v>5166.0</v>
      </c>
      <c r="G181" s="53" t="s">
        <v>1945</v>
      </c>
    </row>
    <row r="182">
      <c r="C182" s="53">
        <v>7174.0</v>
      </c>
      <c r="D182" s="53">
        <v>5167.0</v>
      </c>
      <c r="G182" s="53" t="s">
        <v>1946</v>
      </c>
    </row>
    <row r="183">
      <c r="C183" s="53">
        <v>7175.0</v>
      </c>
      <c r="D183" s="53">
        <v>5168.0</v>
      </c>
      <c r="G183" s="53" t="s">
        <v>1947</v>
      </c>
    </row>
    <row r="184">
      <c r="C184" s="53">
        <v>7176.0</v>
      </c>
      <c r="D184" s="53">
        <v>5169.0</v>
      </c>
      <c r="G184" s="53" t="s">
        <v>1948</v>
      </c>
    </row>
    <row r="185">
      <c r="C185" s="53">
        <v>7177.0</v>
      </c>
      <c r="D185" s="53">
        <v>5170.0</v>
      </c>
      <c r="G185" s="53" t="s">
        <v>1949</v>
      </c>
    </row>
    <row r="186">
      <c r="C186" s="53">
        <v>7178.0</v>
      </c>
      <c r="D186" s="53">
        <v>5171.0</v>
      </c>
      <c r="G186" s="53" t="s">
        <v>1950</v>
      </c>
    </row>
    <row r="187">
      <c r="C187" s="53">
        <v>7179.0</v>
      </c>
      <c r="D187" s="53">
        <v>5172.0</v>
      </c>
      <c r="G187" s="53" t="s">
        <v>1951</v>
      </c>
    </row>
    <row r="188">
      <c r="C188" s="53">
        <v>7180.0</v>
      </c>
      <c r="D188" s="53">
        <v>5173.0</v>
      </c>
      <c r="G188" s="53" t="s">
        <v>1952</v>
      </c>
    </row>
    <row r="189">
      <c r="C189" s="53">
        <v>7181.0</v>
      </c>
      <c r="D189" s="53">
        <v>5174.0</v>
      </c>
      <c r="G189" s="53" t="s">
        <v>1953</v>
      </c>
    </row>
    <row r="190">
      <c r="C190" s="53">
        <v>7182.0</v>
      </c>
      <c r="D190" s="53">
        <v>5175.0</v>
      </c>
      <c r="G190" s="53" t="s">
        <v>1954</v>
      </c>
    </row>
    <row r="191">
      <c r="C191" s="53">
        <v>7183.0</v>
      </c>
      <c r="D191" s="53">
        <v>5176.0</v>
      </c>
      <c r="G191" s="53" t="s">
        <v>1955</v>
      </c>
    </row>
    <row r="192">
      <c r="C192" s="53">
        <v>7184.0</v>
      </c>
      <c r="D192" s="53">
        <v>5177.0</v>
      </c>
      <c r="G192" s="53" t="s">
        <v>1956</v>
      </c>
    </row>
    <row r="193">
      <c r="C193" s="53">
        <v>7185.0</v>
      </c>
      <c r="D193" s="53">
        <v>5178.0</v>
      </c>
      <c r="G193" s="53" t="s">
        <v>1957</v>
      </c>
    </row>
    <row r="194">
      <c r="C194" s="53">
        <v>7186.0</v>
      </c>
      <c r="D194" s="53">
        <v>5179.0</v>
      </c>
      <c r="G194" s="53" t="s">
        <v>1958</v>
      </c>
    </row>
    <row r="195">
      <c r="C195" s="53">
        <v>7187.0</v>
      </c>
      <c r="D195" s="53">
        <v>5180.0</v>
      </c>
      <c r="G195" s="53" t="s">
        <v>1959</v>
      </c>
    </row>
    <row r="196">
      <c r="C196" s="53">
        <v>7188.0</v>
      </c>
      <c r="D196" s="53">
        <v>5181.0</v>
      </c>
      <c r="G196" s="53" t="s">
        <v>1960</v>
      </c>
    </row>
    <row r="197">
      <c r="C197" s="53">
        <v>7189.0</v>
      </c>
      <c r="D197" s="53">
        <v>5182.0</v>
      </c>
      <c r="G197" s="53" t="s">
        <v>1961</v>
      </c>
    </row>
    <row r="198">
      <c r="C198" s="53">
        <v>7190.0</v>
      </c>
      <c r="D198" s="53">
        <v>5183.0</v>
      </c>
      <c r="G198" s="53" t="s">
        <v>1962</v>
      </c>
    </row>
    <row r="199">
      <c r="C199" s="53">
        <v>7191.0</v>
      </c>
      <c r="D199" s="53">
        <v>5184.0</v>
      </c>
      <c r="G199" s="53" t="s">
        <v>1963</v>
      </c>
    </row>
    <row r="200">
      <c r="C200" s="53">
        <v>7192.0</v>
      </c>
      <c r="D200" s="53">
        <v>5185.0</v>
      </c>
      <c r="G200" s="53" t="s">
        <v>1964</v>
      </c>
    </row>
    <row r="201">
      <c r="C201" s="53">
        <v>7193.0</v>
      </c>
      <c r="D201" s="53">
        <v>5186.0</v>
      </c>
      <c r="G201" s="53" t="s">
        <v>1965</v>
      </c>
    </row>
    <row r="202">
      <c r="C202" s="53">
        <v>7194.0</v>
      </c>
      <c r="D202" s="53">
        <v>5187.0</v>
      </c>
      <c r="G202" s="53" t="s">
        <v>1966</v>
      </c>
    </row>
    <row r="203">
      <c r="C203" s="53">
        <v>7195.0</v>
      </c>
      <c r="D203" s="53">
        <v>5188.0</v>
      </c>
      <c r="G203" s="53" t="s">
        <v>1967</v>
      </c>
    </row>
    <row r="204">
      <c r="C204" s="53">
        <v>7196.0</v>
      </c>
      <c r="D204" s="53">
        <v>5189.0</v>
      </c>
      <c r="G204" s="53" t="s">
        <v>1968</v>
      </c>
    </row>
    <row r="205">
      <c r="C205" s="53">
        <v>7197.0</v>
      </c>
      <c r="D205" s="53">
        <v>5190.0</v>
      </c>
      <c r="G205" s="53" t="s">
        <v>1969</v>
      </c>
    </row>
    <row r="206">
      <c r="C206" s="53">
        <v>7198.0</v>
      </c>
      <c r="D206" s="53">
        <v>5191.0</v>
      </c>
      <c r="G206" s="53" t="s">
        <v>1970</v>
      </c>
    </row>
    <row r="207">
      <c r="C207" s="53">
        <v>7199.0</v>
      </c>
      <c r="D207" s="53">
        <v>5192.0</v>
      </c>
      <c r="G207" s="53" t="s">
        <v>1971</v>
      </c>
    </row>
    <row r="208">
      <c r="C208" s="53">
        <v>7200.0</v>
      </c>
      <c r="D208" s="53">
        <v>5193.0</v>
      </c>
      <c r="G208" s="53" t="s">
        <v>1972</v>
      </c>
    </row>
    <row r="209">
      <c r="C209" s="53">
        <v>7201.0</v>
      </c>
      <c r="D209" s="53">
        <v>5194.0</v>
      </c>
      <c r="G209" s="53" t="s">
        <v>1973</v>
      </c>
    </row>
    <row r="210">
      <c r="C210" s="53">
        <v>7202.0</v>
      </c>
      <c r="D210" s="53">
        <v>5195.0</v>
      </c>
      <c r="G210" s="53" t="s">
        <v>1974</v>
      </c>
    </row>
    <row r="211">
      <c r="C211" s="53">
        <v>7203.0</v>
      </c>
      <c r="D211" s="53">
        <v>5196.0</v>
      </c>
      <c r="G211" s="53" t="s">
        <v>1975</v>
      </c>
    </row>
    <row r="212">
      <c r="C212" s="53">
        <v>7204.0</v>
      </c>
      <c r="D212" s="53">
        <v>5197.0</v>
      </c>
      <c r="G212" s="53" t="s">
        <v>1976</v>
      </c>
    </row>
    <row r="213">
      <c r="C213" s="53">
        <v>7205.0</v>
      </c>
      <c r="D213" s="53">
        <v>5198.0</v>
      </c>
      <c r="G213" s="53" t="s">
        <v>1977</v>
      </c>
    </row>
    <row r="214">
      <c r="C214" s="53">
        <v>7206.0</v>
      </c>
      <c r="D214" s="53">
        <v>5199.0</v>
      </c>
      <c r="G214" s="53" t="s">
        <v>1978</v>
      </c>
    </row>
    <row r="215">
      <c r="C215" s="53">
        <v>7207.0</v>
      </c>
      <c r="D215" s="53">
        <v>5200.0</v>
      </c>
      <c r="G215" s="53" t="s">
        <v>1979</v>
      </c>
    </row>
    <row r="216">
      <c r="C216" s="53">
        <v>7208.0</v>
      </c>
      <c r="D216" s="53">
        <v>5201.0</v>
      </c>
      <c r="G216" s="53" t="s">
        <v>1980</v>
      </c>
    </row>
    <row r="217">
      <c r="C217" s="53">
        <v>7209.0</v>
      </c>
      <c r="D217" s="53">
        <v>5202.0</v>
      </c>
      <c r="G217" s="53" t="s">
        <v>1981</v>
      </c>
    </row>
    <row r="218">
      <c r="C218" s="53">
        <v>7210.0</v>
      </c>
      <c r="D218" s="53">
        <v>5203.0</v>
      </c>
      <c r="G218" s="53" t="s">
        <v>1982</v>
      </c>
    </row>
    <row r="219">
      <c r="C219" s="53">
        <v>7211.0</v>
      </c>
      <c r="D219" s="53">
        <v>5204.0</v>
      </c>
      <c r="G219" s="53" t="s">
        <v>1983</v>
      </c>
    </row>
    <row r="220">
      <c r="C220" s="53">
        <v>7212.0</v>
      </c>
      <c r="D220" s="53">
        <v>5205.0</v>
      </c>
      <c r="G220" s="53" t="s">
        <v>1984</v>
      </c>
    </row>
    <row r="221">
      <c r="C221" s="53">
        <v>7213.0</v>
      </c>
      <c r="D221" s="53">
        <v>5206.0</v>
      </c>
      <c r="G221" s="53" t="s">
        <v>1985</v>
      </c>
    </row>
    <row r="222">
      <c r="C222" s="53">
        <v>7214.0</v>
      </c>
      <c r="D222" s="53">
        <v>5207.0</v>
      </c>
      <c r="G222" s="53" t="s">
        <v>1986</v>
      </c>
    </row>
    <row r="223">
      <c r="C223" s="53">
        <v>7215.0</v>
      </c>
      <c r="D223" s="53">
        <v>5208.0</v>
      </c>
      <c r="G223" s="53" t="s">
        <v>1987</v>
      </c>
    </row>
    <row r="224">
      <c r="C224" s="53">
        <v>7216.0</v>
      </c>
      <c r="D224" s="53">
        <v>5209.0</v>
      </c>
      <c r="G224" s="53" t="s">
        <v>1988</v>
      </c>
    </row>
    <row r="225">
      <c r="C225" s="53">
        <v>7217.0</v>
      </c>
      <c r="D225" s="53">
        <v>5210.0</v>
      </c>
      <c r="G225" s="53" t="s">
        <v>1989</v>
      </c>
    </row>
    <row r="226">
      <c r="C226" s="53">
        <v>7218.0</v>
      </c>
      <c r="D226" s="53">
        <v>5211.0</v>
      </c>
      <c r="G226" s="53" t="s">
        <v>1990</v>
      </c>
    </row>
    <row r="227">
      <c r="C227" s="53">
        <v>7219.0</v>
      </c>
      <c r="D227" s="53">
        <v>5212.0</v>
      </c>
      <c r="G227" s="53" t="s">
        <v>1991</v>
      </c>
    </row>
    <row r="228">
      <c r="C228" s="53">
        <v>7220.0</v>
      </c>
      <c r="D228" s="53">
        <v>5213.0</v>
      </c>
      <c r="G228" s="53" t="s">
        <v>1992</v>
      </c>
    </row>
    <row r="229">
      <c r="C229" s="53">
        <v>7221.0</v>
      </c>
      <c r="D229" s="53">
        <v>5214.0</v>
      </c>
      <c r="G229" s="53" t="s">
        <v>1993</v>
      </c>
    </row>
    <row r="230">
      <c r="C230" s="53">
        <v>7222.0</v>
      </c>
      <c r="D230" s="53">
        <v>5215.0</v>
      </c>
      <c r="G230" s="53" t="s">
        <v>1994</v>
      </c>
    </row>
    <row r="231">
      <c r="C231" s="53">
        <v>7223.0</v>
      </c>
      <c r="D231" s="53">
        <v>5216.0</v>
      </c>
      <c r="G231" s="53" t="s">
        <v>1995</v>
      </c>
    </row>
    <row r="232">
      <c r="C232" s="53">
        <v>7224.0</v>
      </c>
      <c r="D232" s="53">
        <v>5217.0</v>
      </c>
      <c r="G232" s="53" t="s">
        <v>1996</v>
      </c>
    </row>
    <row r="233">
      <c r="C233" s="53">
        <v>7225.0</v>
      </c>
      <c r="D233" s="53">
        <v>5218.0</v>
      </c>
      <c r="G233" s="53" t="s">
        <v>1997</v>
      </c>
    </row>
    <row r="234">
      <c r="C234" s="53">
        <v>7226.0</v>
      </c>
      <c r="D234" s="53">
        <v>5219.0</v>
      </c>
      <c r="G234" s="53" t="s">
        <v>1998</v>
      </c>
    </row>
    <row r="235">
      <c r="C235" s="53">
        <v>7227.0</v>
      </c>
      <c r="D235" s="53">
        <v>5220.0</v>
      </c>
      <c r="G235" s="53" t="s">
        <v>1999</v>
      </c>
    </row>
    <row r="236">
      <c r="C236" s="53">
        <v>7228.0</v>
      </c>
      <c r="D236" s="53">
        <v>5221.0</v>
      </c>
      <c r="G236" s="53" t="s">
        <v>2000</v>
      </c>
    </row>
    <row r="237">
      <c r="C237" s="53">
        <v>7229.0</v>
      </c>
      <c r="D237" s="53">
        <v>5222.0</v>
      </c>
      <c r="G237" s="53" t="s">
        <v>2001</v>
      </c>
    </row>
    <row r="238">
      <c r="C238" s="53">
        <v>7230.0</v>
      </c>
      <c r="D238" s="53">
        <v>5223.0</v>
      </c>
      <c r="G238" s="53" t="s">
        <v>2002</v>
      </c>
    </row>
    <row r="239">
      <c r="C239" s="53">
        <v>7231.0</v>
      </c>
      <c r="D239" s="53">
        <v>5224.0</v>
      </c>
      <c r="G239" s="53" t="s">
        <v>2003</v>
      </c>
    </row>
    <row r="240">
      <c r="C240" s="53">
        <v>7232.0</v>
      </c>
      <c r="D240" s="53">
        <v>5225.0</v>
      </c>
      <c r="G240" s="53" t="s">
        <v>2004</v>
      </c>
    </row>
    <row r="241">
      <c r="C241" s="53">
        <v>7233.0</v>
      </c>
      <c r="D241" s="53">
        <v>5226.0</v>
      </c>
      <c r="G241" s="53" t="s">
        <v>2005</v>
      </c>
    </row>
    <row r="242">
      <c r="C242" s="53">
        <v>7234.0</v>
      </c>
      <c r="D242" s="53">
        <v>5227.0</v>
      </c>
      <c r="G242" s="53" t="s">
        <v>2006</v>
      </c>
    </row>
    <row r="243">
      <c r="C243" s="53">
        <v>7235.0</v>
      </c>
      <c r="D243" s="53">
        <v>5228.0</v>
      </c>
      <c r="G243" s="53" t="s">
        <v>2007</v>
      </c>
    </row>
    <row r="244">
      <c r="C244" s="53">
        <v>7236.0</v>
      </c>
      <c r="D244" s="53">
        <v>5229.0</v>
      </c>
      <c r="G244" s="53" t="s">
        <v>2008</v>
      </c>
    </row>
    <row r="245">
      <c r="C245" s="53">
        <v>7237.0</v>
      </c>
      <c r="D245" s="53">
        <v>5230.0</v>
      </c>
      <c r="G245" s="53" t="s">
        <v>2009</v>
      </c>
    </row>
    <row r="246">
      <c r="C246" s="53">
        <v>7238.0</v>
      </c>
      <c r="D246" s="53">
        <v>5231.0</v>
      </c>
      <c r="G246" s="53" t="s">
        <v>2010</v>
      </c>
    </row>
    <row r="247">
      <c r="C247" s="53">
        <v>7239.0</v>
      </c>
      <c r="D247" s="53">
        <v>5232.0</v>
      </c>
      <c r="G247" s="53" t="s">
        <v>2011</v>
      </c>
    </row>
    <row r="248">
      <c r="C248" s="53">
        <v>7240.0</v>
      </c>
      <c r="D248" s="53">
        <v>5233.0</v>
      </c>
      <c r="G248" s="53" t="s">
        <v>2012</v>
      </c>
    </row>
    <row r="249">
      <c r="C249" s="53">
        <v>7241.0</v>
      </c>
      <c r="D249" s="53">
        <v>5234.0</v>
      </c>
      <c r="G249" s="53" t="s">
        <v>2013</v>
      </c>
    </row>
    <row r="250">
      <c r="C250" s="53">
        <v>7242.0</v>
      </c>
      <c r="D250" s="53">
        <v>5235.0</v>
      </c>
      <c r="G250" s="53" t="s">
        <v>2014</v>
      </c>
    </row>
    <row r="251">
      <c r="C251" s="53">
        <v>7243.0</v>
      </c>
      <c r="D251" s="53">
        <v>5236.0</v>
      </c>
      <c r="G251" s="53" t="s">
        <v>2015</v>
      </c>
    </row>
    <row r="252">
      <c r="C252" s="53">
        <v>7244.0</v>
      </c>
      <c r="D252" s="53">
        <v>5237.0</v>
      </c>
      <c r="G252" s="53" t="s">
        <v>2016</v>
      </c>
    </row>
    <row r="253">
      <c r="C253" s="53">
        <v>7245.0</v>
      </c>
      <c r="D253" s="53">
        <v>5238.0</v>
      </c>
      <c r="G253" s="53" t="s">
        <v>2017</v>
      </c>
    </row>
    <row r="254">
      <c r="C254" s="53">
        <v>7246.0</v>
      </c>
      <c r="D254" s="53">
        <v>5239.0</v>
      </c>
      <c r="G254" s="53" t="s">
        <v>2018</v>
      </c>
    </row>
    <row r="255">
      <c r="C255" s="53">
        <v>7247.0</v>
      </c>
      <c r="D255" s="53">
        <v>5240.0</v>
      </c>
      <c r="G255" s="53" t="s">
        <v>2019</v>
      </c>
    </row>
    <row r="256">
      <c r="C256" s="53">
        <v>7248.0</v>
      </c>
      <c r="D256" s="53">
        <v>5241.0</v>
      </c>
      <c r="G256" s="53" t="s">
        <v>2020</v>
      </c>
    </row>
    <row r="257">
      <c r="C257" s="53">
        <v>7249.0</v>
      </c>
      <c r="D257" s="53">
        <v>5242.0</v>
      </c>
      <c r="G257" s="53" t="s">
        <v>2021</v>
      </c>
    </row>
    <row r="258">
      <c r="C258" s="53">
        <v>7250.0</v>
      </c>
      <c r="D258" s="53">
        <v>5243.0</v>
      </c>
      <c r="G258" s="53" t="s">
        <v>2022</v>
      </c>
    </row>
    <row r="259">
      <c r="C259" s="53">
        <v>7251.0</v>
      </c>
      <c r="D259" s="53">
        <v>5244.0</v>
      </c>
      <c r="G259" s="53" t="s">
        <v>2023</v>
      </c>
    </row>
    <row r="260">
      <c r="C260" s="53">
        <v>7252.0</v>
      </c>
      <c r="D260" s="53">
        <v>5245.0</v>
      </c>
      <c r="G260" s="53" t="s">
        <v>2024</v>
      </c>
    </row>
    <row r="261">
      <c r="C261" s="53">
        <v>7253.0</v>
      </c>
      <c r="D261" s="53">
        <v>5246.0</v>
      </c>
      <c r="G261" s="53" t="s">
        <v>2025</v>
      </c>
    </row>
    <row r="262">
      <c r="C262" s="53">
        <v>7254.0</v>
      </c>
      <c r="D262" s="53">
        <v>5247.0</v>
      </c>
      <c r="G262" s="53" t="s">
        <v>2026</v>
      </c>
    </row>
    <row r="263">
      <c r="C263" s="53">
        <v>7255.0</v>
      </c>
      <c r="D263" s="53">
        <v>5248.0</v>
      </c>
      <c r="G263" s="53" t="s">
        <v>2027</v>
      </c>
    </row>
    <row r="264">
      <c r="C264" s="53">
        <v>7256.0</v>
      </c>
      <c r="D264" s="53">
        <v>5249.0</v>
      </c>
      <c r="G264" s="53" t="s">
        <v>2028</v>
      </c>
    </row>
    <row r="265">
      <c r="C265" s="53">
        <v>7257.0</v>
      </c>
      <c r="D265" s="53">
        <v>5250.0</v>
      </c>
      <c r="G265" s="53" t="s">
        <v>2029</v>
      </c>
    </row>
    <row r="266">
      <c r="C266" s="53">
        <v>7258.0</v>
      </c>
      <c r="D266" s="53">
        <v>5251.0</v>
      </c>
      <c r="G266" s="53" t="s">
        <v>2030</v>
      </c>
    </row>
    <row r="267">
      <c r="C267" s="53">
        <v>7259.0</v>
      </c>
      <c r="D267" s="53">
        <v>5252.0</v>
      </c>
      <c r="G267" s="53" t="s">
        <v>2031</v>
      </c>
    </row>
    <row r="268">
      <c r="C268" s="53">
        <v>7260.0</v>
      </c>
      <c r="D268" s="53">
        <v>5253.0</v>
      </c>
      <c r="G268" s="53" t="s">
        <v>2032</v>
      </c>
    </row>
    <row r="269">
      <c r="C269" s="53">
        <v>7261.0</v>
      </c>
      <c r="D269" s="53">
        <v>5254.0</v>
      </c>
      <c r="G269" s="53" t="s">
        <v>2033</v>
      </c>
    </row>
    <row r="270">
      <c r="C270" s="53">
        <v>7262.0</v>
      </c>
      <c r="D270" s="53">
        <v>5255.0</v>
      </c>
      <c r="G270" s="53" t="s">
        <v>2034</v>
      </c>
    </row>
    <row r="271">
      <c r="C271" s="53">
        <v>7263.0</v>
      </c>
      <c r="D271" s="53">
        <v>5256.0</v>
      </c>
      <c r="G271" s="53" t="s">
        <v>2035</v>
      </c>
    </row>
    <row r="272">
      <c r="C272" s="53">
        <v>7264.0</v>
      </c>
      <c r="D272" s="53">
        <v>5257.0</v>
      </c>
      <c r="G272" s="53" t="s">
        <v>2036</v>
      </c>
    </row>
    <row r="273">
      <c r="C273" s="53">
        <v>7265.0</v>
      </c>
      <c r="D273" s="53">
        <v>5258.0</v>
      </c>
      <c r="G273" s="53" t="s">
        <v>2037</v>
      </c>
    </row>
    <row r="274">
      <c r="C274" s="53">
        <v>7266.0</v>
      </c>
      <c r="D274" s="53">
        <v>5259.0</v>
      </c>
      <c r="G274" s="53" t="s">
        <v>2038</v>
      </c>
    </row>
    <row r="275">
      <c r="C275" s="53">
        <v>7267.0</v>
      </c>
      <c r="D275" s="53">
        <v>5260.0</v>
      </c>
      <c r="G275" s="53" t="s">
        <v>2039</v>
      </c>
    </row>
    <row r="276">
      <c r="C276" s="53">
        <v>7268.0</v>
      </c>
      <c r="D276" s="53">
        <v>5261.0</v>
      </c>
      <c r="G276" s="53" t="s">
        <v>2040</v>
      </c>
    </row>
    <row r="277">
      <c r="C277" s="53">
        <v>7269.0</v>
      </c>
      <c r="D277" s="53">
        <v>5262.0</v>
      </c>
      <c r="G277" s="53" t="s">
        <v>2041</v>
      </c>
    </row>
    <row r="278">
      <c r="C278" s="53">
        <v>7270.0</v>
      </c>
      <c r="D278" s="53">
        <v>5263.0</v>
      </c>
      <c r="G278" s="53" t="s">
        <v>2042</v>
      </c>
    </row>
    <row r="279">
      <c r="C279" s="53">
        <v>7271.0</v>
      </c>
      <c r="D279" s="53">
        <v>5264.0</v>
      </c>
      <c r="G279" s="53" t="s">
        <v>2043</v>
      </c>
    </row>
    <row r="280">
      <c r="C280" s="53">
        <v>7272.0</v>
      </c>
      <c r="D280" s="53">
        <v>5265.0</v>
      </c>
      <c r="G280" s="53" t="s">
        <v>2044</v>
      </c>
    </row>
    <row r="281">
      <c r="C281" s="53">
        <v>7273.0</v>
      </c>
      <c r="D281" s="53">
        <v>5266.0</v>
      </c>
      <c r="G281" s="53" t="s">
        <v>2045</v>
      </c>
    </row>
    <row r="282">
      <c r="C282" s="53">
        <v>7274.0</v>
      </c>
      <c r="D282" s="53">
        <v>5267.0</v>
      </c>
      <c r="G282" s="53" t="s">
        <v>2046</v>
      </c>
    </row>
    <row r="283">
      <c r="C283" s="53">
        <v>7275.0</v>
      </c>
      <c r="D283" s="53">
        <v>5268.0</v>
      </c>
      <c r="G283" s="53" t="s">
        <v>2047</v>
      </c>
    </row>
    <row r="284">
      <c r="C284" s="53">
        <v>7276.0</v>
      </c>
      <c r="D284" s="53">
        <v>5269.0</v>
      </c>
      <c r="G284" s="53" t="s">
        <v>2048</v>
      </c>
    </row>
    <row r="285">
      <c r="C285" s="53">
        <v>7277.0</v>
      </c>
      <c r="D285" s="53">
        <v>5270.0</v>
      </c>
      <c r="G285" s="53" t="s">
        <v>2049</v>
      </c>
    </row>
    <row r="286">
      <c r="C286" s="53">
        <v>7278.0</v>
      </c>
      <c r="D286" s="53">
        <v>5271.0</v>
      </c>
      <c r="G286" s="53" t="s">
        <v>2050</v>
      </c>
    </row>
    <row r="287">
      <c r="C287" s="53">
        <v>7279.0</v>
      </c>
      <c r="D287" s="53">
        <v>5272.0</v>
      </c>
      <c r="G287" s="53" t="s">
        <v>2051</v>
      </c>
    </row>
    <row r="288">
      <c r="C288" s="53">
        <v>7280.0</v>
      </c>
      <c r="D288" s="53">
        <v>5273.0</v>
      </c>
      <c r="G288" s="53" t="s">
        <v>2052</v>
      </c>
    </row>
    <row r="289">
      <c r="C289" s="53">
        <v>7281.0</v>
      </c>
      <c r="D289" s="53">
        <v>5274.0</v>
      </c>
      <c r="G289" s="53" t="s">
        <v>2053</v>
      </c>
    </row>
    <row r="290">
      <c r="C290" s="53">
        <v>7282.0</v>
      </c>
      <c r="D290" s="53">
        <v>5275.0</v>
      </c>
      <c r="G290" s="53" t="s">
        <v>2054</v>
      </c>
    </row>
    <row r="291">
      <c r="C291" s="53">
        <v>7283.0</v>
      </c>
      <c r="D291" s="53">
        <v>5276.0</v>
      </c>
      <c r="G291" s="53" t="s">
        <v>2055</v>
      </c>
    </row>
    <row r="292">
      <c r="C292" s="53">
        <v>7284.0</v>
      </c>
      <c r="D292" s="53">
        <v>5277.0</v>
      </c>
      <c r="G292" s="53" t="s">
        <v>2056</v>
      </c>
    </row>
    <row r="293">
      <c r="C293" s="53">
        <v>7285.0</v>
      </c>
      <c r="D293" s="53">
        <v>5278.0</v>
      </c>
      <c r="G293" s="53" t="s">
        <v>2057</v>
      </c>
    </row>
    <row r="294">
      <c r="C294" s="53">
        <v>7286.0</v>
      </c>
      <c r="D294" s="53">
        <v>5279.0</v>
      </c>
      <c r="G294" s="53" t="s">
        <v>2058</v>
      </c>
    </row>
    <row r="295">
      <c r="C295" s="53">
        <v>7287.0</v>
      </c>
      <c r="D295" s="53">
        <v>5280.0</v>
      </c>
      <c r="G295" s="53" t="s">
        <v>2059</v>
      </c>
    </row>
    <row r="296">
      <c r="C296" s="53">
        <v>7288.0</v>
      </c>
      <c r="D296" s="53">
        <v>5281.0</v>
      </c>
      <c r="G296" s="53" t="s">
        <v>2060</v>
      </c>
    </row>
    <row r="297">
      <c r="C297" s="53">
        <v>7289.0</v>
      </c>
      <c r="D297" s="53">
        <v>5282.0</v>
      </c>
      <c r="G297" s="53" t="s">
        <v>2061</v>
      </c>
    </row>
    <row r="298">
      <c r="C298" s="53">
        <v>7290.0</v>
      </c>
      <c r="D298" s="53">
        <v>5283.0</v>
      </c>
      <c r="G298" s="53" t="s">
        <v>2062</v>
      </c>
    </row>
    <row r="299">
      <c r="C299" s="53">
        <v>7291.0</v>
      </c>
      <c r="D299" s="53">
        <v>5284.0</v>
      </c>
      <c r="G299" s="53" t="s">
        <v>2063</v>
      </c>
    </row>
    <row r="300">
      <c r="C300" s="53">
        <v>7292.0</v>
      </c>
      <c r="D300" s="53">
        <v>5285.0</v>
      </c>
      <c r="G300" s="53" t="s">
        <v>2064</v>
      </c>
    </row>
    <row r="301">
      <c r="C301" s="53">
        <v>7293.0</v>
      </c>
      <c r="D301" s="53">
        <v>5286.0</v>
      </c>
      <c r="G301" s="53" t="s">
        <v>2065</v>
      </c>
    </row>
    <row r="302">
      <c r="C302" s="53">
        <v>7294.0</v>
      </c>
      <c r="D302" s="53">
        <v>5287.0</v>
      </c>
      <c r="G302" s="53" t="s">
        <v>2066</v>
      </c>
    </row>
    <row r="303">
      <c r="C303" s="53">
        <v>7295.0</v>
      </c>
      <c r="D303" s="53">
        <v>5288.0</v>
      </c>
      <c r="G303" s="53" t="s">
        <v>2067</v>
      </c>
    </row>
    <row r="304">
      <c r="C304" s="53">
        <v>7296.0</v>
      </c>
      <c r="D304" s="53">
        <v>5289.0</v>
      </c>
      <c r="G304" s="53" t="s">
        <v>2068</v>
      </c>
    </row>
    <row r="305">
      <c r="C305" s="53">
        <v>7297.0</v>
      </c>
      <c r="D305" s="53">
        <v>5290.0</v>
      </c>
      <c r="G305" s="53" t="s">
        <v>2069</v>
      </c>
    </row>
    <row r="306">
      <c r="C306" s="53">
        <v>7298.0</v>
      </c>
      <c r="D306" s="53">
        <v>5291.0</v>
      </c>
      <c r="G306" s="53" t="s">
        <v>2070</v>
      </c>
    </row>
    <row r="307">
      <c r="C307" s="53">
        <v>7299.0</v>
      </c>
      <c r="D307" s="53">
        <v>5292.0</v>
      </c>
      <c r="G307" s="53" t="s">
        <v>2071</v>
      </c>
    </row>
    <row r="308">
      <c r="C308" s="53">
        <v>7300.0</v>
      </c>
      <c r="D308" s="53">
        <v>5293.0</v>
      </c>
      <c r="G308" s="53" t="s">
        <v>2072</v>
      </c>
    </row>
    <row r="309">
      <c r="C309" s="53">
        <v>7301.0</v>
      </c>
      <c r="D309" s="53">
        <v>5294.0</v>
      </c>
      <c r="G309" s="53" t="s">
        <v>2073</v>
      </c>
    </row>
    <row r="310">
      <c r="C310" s="53">
        <v>7302.0</v>
      </c>
      <c r="D310" s="53">
        <v>5295.0</v>
      </c>
      <c r="G310" s="53" t="s">
        <v>2074</v>
      </c>
    </row>
    <row r="311">
      <c r="C311" s="53">
        <v>7303.0</v>
      </c>
      <c r="D311" s="53">
        <v>5296.0</v>
      </c>
      <c r="G311" s="53" t="s">
        <v>2075</v>
      </c>
    </row>
    <row r="312">
      <c r="C312" s="53">
        <v>7304.0</v>
      </c>
      <c r="D312" s="53">
        <v>5297.0</v>
      </c>
      <c r="G312" s="53" t="s">
        <v>2076</v>
      </c>
    </row>
    <row r="313">
      <c r="C313" s="53">
        <v>7305.0</v>
      </c>
      <c r="D313" s="53">
        <v>5298.0</v>
      </c>
      <c r="G313" s="53" t="s">
        <v>2077</v>
      </c>
    </row>
    <row r="314">
      <c r="C314" s="53">
        <v>7306.0</v>
      </c>
      <c r="D314" s="53">
        <v>5299.0</v>
      </c>
      <c r="G314" s="53" t="s">
        <v>2078</v>
      </c>
    </row>
    <row r="315">
      <c r="C315" s="53">
        <v>7307.0</v>
      </c>
      <c r="D315" s="53">
        <v>5300.0</v>
      </c>
      <c r="G315" s="53" t="s">
        <v>2079</v>
      </c>
    </row>
    <row r="316">
      <c r="C316" s="53">
        <v>7308.0</v>
      </c>
      <c r="D316" s="53">
        <v>5301.0</v>
      </c>
      <c r="G316" s="53" t="s">
        <v>2080</v>
      </c>
    </row>
    <row r="317">
      <c r="C317" s="53">
        <v>7309.0</v>
      </c>
      <c r="D317" s="53">
        <v>5302.0</v>
      </c>
      <c r="G317" s="53" t="s">
        <v>2081</v>
      </c>
    </row>
    <row r="318">
      <c r="C318" s="53">
        <v>7310.0</v>
      </c>
      <c r="D318" s="53">
        <v>5303.0</v>
      </c>
      <c r="G318" s="53" t="s">
        <v>2082</v>
      </c>
    </row>
    <row r="319">
      <c r="C319" s="53">
        <v>7311.0</v>
      </c>
      <c r="D319" s="53">
        <v>5304.0</v>
      </c>
      <c r="G319" s="53" t="s">
        <v>2083</v>
      </c>
    </row>
    <row r="320">
      <c r="C320" s="53">
        <v>7312.0</v>
      </c>
      <c r="D320" s="53">
        <v>5305.0</v>
      </c>
      <c r="G320" s="53" t="s">
        <v>2084</v>
      </c>
    </row>
    <row r="321">
      <c r="C321" s="53">
        <v>7313.0</v>
      </c>
      <c r="D321" s="53">
        <v>5306.0</v>
      </c>
      <c r="G321" s="53" t="s">
        <v>2085</v>
      </c>
    </row>
    <row r="322">
      <c r="C322" s="53">
        <v>7314.0</v>
      </c>
      <c r="D322" s="53">
        <v>5307.0</v>
      </c>
      <c r="G322" s="53" t="s">
        <v>2086</v>
      </c>
    </row>
    <row r="323">
      <c r="C323" s="53">
        <v>7315.0</v>
      </c>
      <c r="D323" s="53">
        <v>5308.0</v>
      </c>
      <c r="G323" s="53" t="s">
        <v>2087</v>
      </c>
    </row>
    <row r="324">
      <c r="C324" s="53">
        <v>7316.0</v>
      </c>
      <c r="D324" s="53">
        <v>5309.0</v>
      </c>
      <c r="G324" s="53" t="s">
        <v>2088</v>
      </c>
    </row>
    <row r="325">
      <c r="C325" s="53">
        <v>7317.0</v>
      </c>
      <c r="D325" s="53">
        <v>5310.0</v>
      </c>
      <c r="G325" s="53" t="s">
        <v>2089</v>
      </c>
    </row>
    <row r="326">
      <c r="C326" s="53">
        <v>7318.0</v>
      </c>
      <c r="D326" s="53">
        <v>5311.0</v>
      </c>
      <c r="G326" s="53" t="s">
        <v>2090</v>
      </c>
    </row>
    <row r="327">
      <c r="C327" s="53">
        <v>7319.0</v>
      </c>
      <c r="D327" s="53">
        <v>5312.0</v>
      </c>
      <c r="G327" s="53" t="s">
        <v>2091</v>
      </c>
    </row>
    <row r="328">
      <c r="C328" s="53">
        <v>7320.0</v>
      </c>
      <c r="D328" s="53">
        <v>5313.0</v>
      </c>
      <c r="G328" s="53" t="s">
        <v>2092</v>
      </c>
    </row>
    <row r="329">
      <c r="C329" s="53">
        <v>7321.0</v>
      </c>
      <c r="D329" s="53">
        <v>5314.0</v>
      </c>
      <c r="G329" s="53" t="s">
        <v>2093</v>
      </c>
    </row>
    <row r="330">
      <c r="C330" s="53">
        <v>7322.0</v>
      </c>
      <c r="D330" s="53">
        <v>5315.0</v>
      </c>
      <c r="G330" s="53" t="s">
        <v>2094</v>
      </c>
    </row>
    <row r="331">
      <c r="C331" s="53">
        <v>7323.0</v>
      </c>
      <c r="D331" s="53">
        <v>5316.0</v>
      </c>
      <c r="G331" s="53" t="s">
        <v>2095</v>
      </c>
    </row>
    <row r="332">
      <c r="C332" s="53">
        <v>7324.0</v>
      </c>
      <c r="D332" s="53">
        <v>5317.0</v>
      </c>
      <c r="G332" s="53" t="s">
        <v>2096</v>
      </c>
    </row>
    <row r="333">
      <c r="C333" s="53">
        <v>7325.0</v>
      </c>
      <c r="D333" s="53">
        <v>5318.0</v>
      </c>
      <c r="G333" s="53" t="s">
        <v>2097</v>
      </c>
    </row>
    <row r="334">
      <c r="C334" s="53">
        <v>7326.0</v>
      </c>
      <c r="D334" s="53">
        <v>5319.0</v>
      </c>
      <c r="G334" s="53" t="s">
        <v>2098</v>
      </c>
    </row>
    <row r="335">
      <c r="C335" s="53">
        <v>7327.0</v>
      </c>
      <c r="D335" s="53">
        <v>5320.0</v>
      </c>
      <c r="G335" s="53" t="s">
        <v>2099</v>
      </c>
    </row>
    <row r="336">
      <c r="C336" s="53">
        <v>7328.0</v>
      </c>
      <c r="D336" s="53">
        <v>5321.0</v>
      </c>
      <c r="G336" s="53" t="s">
        <v>2100</v>
      </c>
    </row>
    <row r="337">
      <c r="C337" s="53">
        <v>7329.0</v>
      </c>
      <c r="D337" s="53">
        <v>5322.0</v>
      </c>
      <c r="G337" s="53" t="s">
        <v>2101</v>
      </c>
    </row>
    <row r="338">
      <c r="C338" s="53">
        <v>7330.0</v>
      </c>
      <c r="D338" s="53">
        <v>5323.0</v>
      </c>
      <c r="G338" s="53" t="s">
        <v>2102</v>
      </c>
    </row>
    <row r="339">
      <c r="C339" s="53">
        <v>7331.0</v>
      </c>
      <c r="D339" s="53">
        <v>5324.0</v>
      </c>
      <c r="G339" s="53" t="s">
        <v>2103</v>
      </c>
    </row>
    <row r="340">
      <c r="C340" s="53">
        <v>7332.0</v>
      </c>
      <c r="D340" s="53">
        <v>5325.0</v>
      </c>
      <c r="G340" s="53" t="s">
        <v>2104</v>
      </c>
    </row>
    <row r="341">
      <c r="C341" s="53">
        <v>7333.0</v>
      </c>
      <c r="D341" s="53">
        <v>5326.0</v>
      </c>
      <c r="G341" s="53" t="s">
        <v>2105</v>
      </c>
    </row>
    <row r="342">
      <c r="C342" s="53">
        <v>7334.0</v>
      </c>
      <c r="D342" s="53">
        <v>5327.0</v>
      </c>
      <c r="G342" s="53" t="s">
        <v>2106</v>
      </c>
    </row>
    <row r="343">
      <c r="C343" s="53">
        <v>7335.0</v>
      </c>
      <c r="D343" s="53">
        <v>5328.0</v>
      </c>
      <c r="G343" s="53" t="s">
        <v>2107</v>
      </c>
    </row>
    <row r="344">
      <c r="C344" s="53">
        <v>7336.0</v>
      </c>
      <c r="D344" s="53">
        <v>5329.0</v>
      </c>
      <c r="G344" s="53" t="s">
        <v>2108</v>
      </c>
    </row>
    <row r="345">
      <c r="C345" s="53">
        <v>7337.0</v>
      </c>
      <c r="D345" s="53">
        <v>5330.0</v>
      </c>
      <c r="G345" s="53" t="s">
        <v>2109</v>
      </c>
    </row>
    <row r="346">
      <c r="C346" s="53">
        <v>7338.0</v>
      </c>
      <c r="D346" s="53">
        <v>5331.0</v>
      </c>
      <c r="G346" s="53" t="s">
        <v>2110</v>
      </c>
    </row>
    <row r="347">
      <c r="C347" s="53">
        <v>7339.0</v>
      </c>
      <c r="D347" s="53">
        <v>5332.0</v>
      </c>
      <c r="G347" s="53" t="s">
        <v>2111</v>
      </c>
    </row>
    <row r="348">
      <c r="C348" s="53">
        <v>7340.0</v>
      </c>
      <c r="D348" s="53">
        <v>5333.0</v>
      </c>
      <c r="G348" s="53" t="s">
        <v>2112</v>
      </c>
    </row>
    <row r="349">
      <c r="C349" s="53">
        <v>7341.0</v>
      </c>
      <c r="D349" s="53">
        <v>5334.0</v>
      </c>
      <c r="G349" s="53" t="s">
        <v>2113</v>
      </c>
    </row>
    <row r="350">
      <c r="C350" s="53">
        <v>7342.0</v>
      </c>
      <c r="D350" s="53">
        <v>5335.0</v>
      </c>
      <c r="G350" s="53" t="s">
        <v>2114</v>
      </c>
    </row>
    <row r="351">
      <c r="C351" s="53">
        <v>7343.0</v>
      </c>
      <c r="D351" s="53">
        <v>5336.0</v>
      </c>
      <c r="G351" s="53" t="s">
        <v>2115</v>
      </c>
    </row>
    <row r="352">
      <c r="C352" s="53">
        <v>7344.0</v>
      </c>
      <c r="D352" s="53">
        <v>5337.0</v>
      </c>
      <c r="G352" s="53" t="s">
        <v>2116</v>
      </c>
    </row>
    <row r="353">
      <c r="C353" s="53">
        <v>7345.0</v>
      </c>
      <c r="D353" s="53">
        <v>5338.0</v>
      </c>
      <c r="G353" s="53" t="s">
        <v>2117</v>
      </c>
    </row>
    <row r="354">
      <c r="C354" s="53">
        <v>7346.0</v>
      </c>
      <c r="D354" s="53">
        <v>5339.0</v>
      </c>
      <c r="G354" s="53" t="s">
        <v>2118</v>
      </c>
    </row>
    <row r="355">
      <c r="C355" s="53">
        <v>7347.0</v>
      </c>
      <c r="D355" s="53">
        <v>5340.0</v>
      </c>
      <c r="G355" s="53" t="s">
        <v>2119</v>
      </c>
    </row>
    <row r="356">
      <c r="C356" s="53">
        <v>7348.0</v>
      </c>
      <c r="D356" s="53">
        <v>5341.0</v>
      </c>
      <c r="G356" s="53" t="s">
        <v>2120</v>
      </c>
    </row>
    <row r="357">
      <c r="C357" s="53">
        <v>7349.0</v>
      </c>
      <c r="D357" s="53">
        <v>5342.0</v>
      </c>
      <c r="G357" s="53" t="s">
        <v>2121</v>
      </c>
    </row>
    <row r="358">
      <c r="C358" s="53">
        <v>7350.0</v>
      </c>
      <c r="D358" s="53">
        <v>5343.0</v>
      </c>
      <c r="G358" s="53" t="s">
        <v>2122</v>
      </c>
    </row>
    <row r="359">
      <c r="C359" s="53">
        <v>7351.0</v>
      </c>
      <c r="D359" s="53">
        <v>5344.0</v>
      </c>
      <c r="G359" s="53" t="s">
        <v>2123</v>
      </c>
    </row>
    <row r="360">
      <c r="C360" s="53">
        <v>7352.0</v>
      </c>
      <c r="D360" s="53">
        <v>5345.0</v>
      </c>
      <c r="G360" s="53" t="s">
        <v>2124</v>
      </c>
    </row>
    <row r="361">
      <c r="C361" s="53">
        <v>7353.0</v>
      </c>
      <c r="D361" s="53">
        <v>5346.0</v>
      </c>
      <c r="G361" s="53" t="s">
        <v>2125</v>
      </c>
    </row>
    <row r="362">
      <c r="C362" s="53">
        <v>7354.0</v>
      </c>
      <c r="D362" s="53">
        <v>5347.0</v>
      </c>
      <c r="G362" s="53" t="s">
        <v>2126</v>
      </c>
    </row>
    <row r="363">
      <c r="C363" s="53">
        <v>7355.0</v>
      </c>
      <c r="D363" s="53">
        <v>5348.0</v>
      </c>
      <c r="G363" s="53" t="s">
        <v>2127</v>
      </c>
    </row>
    <row r="364">
      <c r="C364" s="53">
        <v>7356.0</v>
      </c>
      <c r="D364" s="53">
        <v>5349.0</v>
      </c>
      <c r="G364" s="53" t="s">
        <v>2128</v>
      </c>
    </row>
    <row r="365">
      <c r="C365" s="53">
        <v>7357.0</v>
      </c>
      <c r="D365" s="53">
        <v>5350.0</v>
      </c>
      <c r="G365" s="53" t="s">
        <v>2129</v>
      </c>
    </row>
    <row r="366">
      <c r="C366" s="53">
        <v>7358.0</v>
      </c>
      <c r="D366" s="53">
        <v>5351.0</v>
      </c>
      <c r="G366" s="53" t="s">
        <v>2130</v>
      </c>
    </row>
    <row r="367">
      <c r="C367" s="53">
        <v>7359.0</v>
      </c>
      <c r="D367" s="53">
        <v>5352.0</v>
      </c>
      <c r="G367" s="53" t="s">
        <v>2131</v>
      </c>
    </row>
    <row r="368">
      <c r="C368" s="53">
        <v>7360.0</v>
      </c>
      <c r="D368" s="53">
        <v>5353.0</v>
      </c>
      <c r="G368" s="53" t="s">
        <v>2132</v>
      </c>
    </row>
    <row r="369">
      <c r="C369" s="53">
        <v>7361.0</v>
      </c>
      <c r="D369" s="53">
        <v>5354.0</v>
      </c>
      <c r="G369" s="53" t="s">
        <v>2133</v>
      </c>
    </row>
    <row r="370">
      <c r="C370" s="53">
        <v>7362.0</v>
      </c>
      <c r="D370" s="53">
        <v>5355.0</v>
      </c>
      <c r="G370" s="53" t="s">
        <v>2134</v>
      </c>
    </row>
    <row r="371">
      <c r="C371" s="53">
        <v>7363.0</v>
      </c>
      <c r="D371" s="53">
        <v>5356.0</v>
      </c>
      <c r="G371" s="53" t="s">
        <v>2135</v>
      </c>
    </row>
    <row r="372">
      <c r="C372" s="53">
        <v>7364.0</v>
      </c>
      <c r="D372" s="53">
        <v>5357.0</v>
      </c>
      <c r="G372" s="53" t="s">
        <v>2136</v>
      </c>
    </row>
    <row r="373">
      <c r="C373" s="53">
        <v>7365.0</v>
      </c>
      <c r="D373" s="53">
        <v>5358.0</v>
      </c>
      <c r="G373" s="53" t="s">
        <v>2137</v>
      </c>
    </row>
    <row r="374">
      <c r="C374" s="53">
        <v>7366.0</v>
      </c>
      <c r="D374" s="53">
        <v>5359.0</v>
      </c>
      <c r="G374" s="53" t="s">
        <v>2138</v>
      </c>
    </row>
    <row r="375">
      <c r="C375" s="53">
        <v>7367.0</v>
      </c>
      <c r="D375" s="53">
        <v>5360.0</v>
      </c>
      <c r="G375" s="53" t="s">
        <v>2139</v>
      </c>
    </row>
    <row r="376">
      <c r="C376" s="53">
        <v>7368.0</v>
      </c>
      <c r="D376" s="53">
        <v>5361.0</v>
      </c>
      <c r="G376" s="53" t="s">
        <v>2140</v>
      </c>
    </row>
    <row r="377">
      <c r="C377" s="53">
        <v>7369.0</v>
      </c>
      <c r="D377" s="53">
        <v>5362.0</v>
      </c>
      <c r="G377" s="53" t="s">
        <v>2141</v>
      </c>
    </row>
    <row r="378">
      <c r="C378" s="53">
        <v>7370.0</v>
      </c>
      <c r="D378" s="53">
        <v>5363.0</v>
      </c>
      <c r="G378" s="53" t="s">
        <v>2142</v>
      </c>
    </row>
    <row r="379">
      <c r="C379" s="53">
        <v>7371.0</v>
      </c>
      <c r="D379" s="53">
        <v>5364.0</v>
      </c>
      <c r="G379" s="53" t="s">
        <v>2143</v>
      </c>
    </row>
    <row r="380">
      <c r="C380" s="53">
        <v>7372.0</v>
      </c>
      <c r="D380" s="53">
        <v>5365.0</v>
      </c>
      <c r="G380" s="53" t="s">
        <v>2144</v>
      </c>
    </row>
    <row r="381">
      <c r="C381" s="53">
        <v>7373.0</v>
      </c>
      <c r="D381" s="53">
        <v>5366.0</v>
      </c>
      <c r="G381" s="53" t="s">
        <v>2145</v>
      </c>
    </row>
    <row r="382">
      <c r="C382" s="53">
        <v>7374.0</v>
      </c>
      <c r="D382" s="53">
        <v>5367.0</v>
      </c>
      <c r="G382" s="53" t="s">
        <v>2146</v>
      </c>
    </row>
    <row r="383">
      <c r="C383" s="53">
        <v>7375.0</v>
      </c>
      <c r="D383" s="53">
        <v>5368.0</v>
      </c>
      <c r="G383" s="53" t="s">
        <v>2147</v>
      </c>
    </row>
    <row r="384">
      <c r="C384" s="53">
        <v>7376.0</v>
      </c>
      <c r="D384" s="53">
        <v>5369.0</v>
      </c>
      <c r="G384" s="53" t="s">
        <v>2148</v>
      </c>
    </row>
    <row r="385">
      <c r="C385" s="53">
        <v>7377.0</v>
      </c>
      <c r="D385" s="53">
        <v>5370.0</v>
      </c>
      <c r="G385" s="53" t="s">
        <v>2149</v>
      </c>
    </row>
    <row r="386">
      <c r="C386" s="53">
        <v>7378.0</v>
      </c>
      <c r="D386" s="53">
        <v>5371.0</v>
      </c>
      <c r="G386" s="53" t="s">
        <v>2150</v>
      </c>
    </row>
    <row r="387">
      <c r="C387" s="53">
        <v>7379.0</v>
      </c>
      <c r="D387" s="53">
        <v>5372.0</v>
      </c>
      <c r="G387" s="53" t="s">
        <v>2151</v>
      </c>
    </row>
    <row r="388">
      <c r="C388" s="53">
        <v>7380.0</v>
      </c>
      <c r="D388" s="53">
        <v>5373.0</v>
      </c>
      <c r="G388" s="53" t="s">
        <v>2152</v>
      </c>
    </row>
    <row r="389">
      <c r="C389" s="53">
        <v>7381.0</v>
      </c>
      <c r="D389" s="53">
        <v>5374.0</v>
      </c>
      <c r="G389" s="53" t="s">
        <v>2153</v>
      </c>
    </row>
    <row r="390">
      <c r="C390" s="53">
        <v>7382.0</v>
      </c>
      <c r="D390" s="53">
        <v>5375.0</v>
      </c>
      <c r="G390" s="53" t="s">
        <v>2154</v>
      </c>
    </row>
    <row r="391">
      <c r="C391" s="53">
        <v>7383.0</v>
      </c>
      <c r="D391" s="53">
        <v>5376.0</v>
      </c>
      <c r="G391" s="53" t="s">
        <v>2155</v>
      </c>
    </row>
    <row r="392">
      <c r="C392" s="53">
        <v>7384.0</v>
      </c>
      <c r="D392" s="53">
        <v>5377.0</v>
      </c>
      <c r="G392" s="53" t="s">
        <v>2156</v>
      </c>
    </row>
    <row r="393">
      <c r="C393" s="53">
        <v>7385.0</v>
      </c>
      <c r="D393" s="53">
        <v>5378.0</v>
      </c>
      <c r="G393" s="53" t="s">
        <v>2157</v>
      </c>
    </row>
    <row r="394">
      <c r="C394" s="53">
        <v>7386.0</v>
      </c>
      <c r="D394" s="53">
        <v>5379.0</v>
      </c>
      <c r="G394" s="53" t="s">
        <v>2158</v>
      </c>
    </row>
    <row r="395">
      <c r="C395" s="53">
        <v>7387.0</v>
      </c>
      <c r="D395" s="53">
        <v>5380.0</v>
      </c>
      <c r="G395" s="53" t="s">
        <v>2159</v>
      </c>
    </row>
    <row r="396">
      <c r="C396" s="53">
        <v>7388.0</v>
      </c>
      <c r="D396" s="53">
        <v>5381.0</v>
      </c>
      <c r="G396" s="53" t="s">
        <v>2160</v>
      </c>
    </row>
    <row r="397">
      <c r="C397" s="53">
        <v>7389.0</v>
      </c>
      <c r="D397" s="53">
        <v>5382.0</v>
      </c>
      <c r="G397" s="53" t="s">
        <v>2161</v>
      </c>
    </row>
    <row r="398">
      <c r="C398" s="53">
        <v>7390.0</v>
      </c>
      <c r="D398" s="53">
        <v>5383.0</v>
      </c>
      <c r="G398" s="53" t="s">
        <v>2162</v>
      </c>
    </row>
    <row r="399">
      <c r="C399" s="53">
        <v>7391.0</v>
      </c>
      <c r="D399" s="53">
        <v>5384.0</v>
      </c>
      <c r="G399" s="53" t="s">
        <v>2163</v>
      </c>
    </row>
    <row r="400">
      <c r="C400" s="53">
        <v>7392.0</v>
      </c>
      <c r="D400" s="53">
        <v>5385.0</v>
      </c>
      <c r="G400" s="53" t="s">
        <v>2164</v>
      </c>
    </row>
    <row r="401">
      <c r="C401" s="53">
        <v>7393.0</v>
      </c>
      <c r="D401" s="53">
        <v>5386.0</v>
      </c>
      <c r="G401" s="53" t="s">
        <v>2165</v>
      </c>
    </row>
    <row r="402">
      <c r="C402" s="53">
        <v>7394.0</v>
      </c>
      <c r="D402" s="53">
        <v>5387.0</v>
      </c>
      <c r="G402" s="53" t="s">
        <v>2166</v>
      </c>
    </row>
    <row r="403">
      <c r="C403" s="53">
        <v>7395.0</v>
      </c>
      <c r="D403" s="53">
        <v>5388.0</v>
      </c>
      <c r="G403" s="53" t="s">
        <v>2167</v>
      </c>
    </row>
    <row r="404">
      <c r="C404" s="53">
        <v>7396.0</v>
      </c>
      <c r="D404" s="53">
        <v>5389.0</v>
      </c>
      <c r="G404" s="53" t="s">
        <v>2168</v>
      </c>
    </row>
    <row r="405">
      <c r="C405" s="53">
        <v>7397.0</v>
      </c>
      <c r="D405" s="53">
        <v>5390.0</v>
      </c>
      <c r="G405" s="53" t="s">
        <v>2169</v>
      </c>
    </row>
    <row r="406">
      <c r="C406" s="53">
        <v>7398.0</v>
      </c>
      <c r="D406" s="53">
        <v>5391.0</v>
      </c>
      <c r="G406" s="53" t="s">
        <v>2170</v>
      </c>
    </row>
    <row r="407">
      <c r="C407" s="53">
        <v>7399.0</v>
      </c>
      <c r="D407" s="53">
        <v>5392.0</v>
      </c>
      <c r="G407" s="53" t="s">
        <v>2171</v>
      </c>
    </row>
    <row r="408">
      <c r="C408" s="53">
        <v>7400.0</v>
      </c>
      <c r="D408" s="53">
        <v>5393.0</v>
      </c>
      <c r="G408" s="53" t="s">
        <v>2172</v>
      </c>
    </row>
    <row r="409">
      <c r="C409" s="53">
        <v>7401.0</v>
      </c>
      <c r="D409" s="53">
        <v>5394.0</v>
      </c>
      <c r="G409" s="53" t="s">
        <v>2173</v>
      </c>
    </row>
    <row r="410">
      <c r="C410" s="53">
        <v>7402.0</v>
      </c>
      <c r="D410" s="53">
        <v>5395.0</v>
      </c>
      <c r="G410" s="53" t="s">
        <v>2174</v>
      </c>
    </row>
    <row r="411">
      <c r="C411" s="53">
        <v>7403.0</v>
      </c>
      <c r="D411" s="53">
        <v>5396.0</v>
      </c>
      <c r="G411" s="53" t="s">
        <v>2175</v>
      </c>
    </row>
    <row r="412">
      <c r="C412" s="53">
        <v>7404.0</v>
      </c>
      <c r="D412" s="53">
        <v>5397.0</v>
      </c>
      <c r="G412" s="53" t="s">
        <v>2176</v>
      </c>
    </row>
    <row r="413">
      <c r="C413" s="53">
        <v>7405.0</v>
      </c>
      <c r="D413" s="53">
        <v>5398.0</v>
      </c>
      <c r="G413" s="53" t="s">
        <v>2177</v>
      </c>
    </row>
    <row r="414">
      <c r="C414" s="53">
        <v>7406.0</v>
      </c>
      <c r="D414" s="53">
        <v>5399.0</v>
      </c>
      <c r="G414" s="53" t="s">
        <v>2178</v>
      </c>
    </row>
    <row r="415">
      <c r="C415" s="53">
        <v>7407.0</v>
      </c>
      <c r="D415" s="53">
        <v>5400.0</v>
      </c>
      <c r="G415" s="53" t="s">
        <v>2179</v>
      </c>
    </row>
    <row r="416">
      <c r="C416" s="53">
        <v>7408.0</v>
      </c>
      <c r="D416" s="53">
        <v>5401.0</v>
      </c>
      <c r="G416" s="53" t="s">
        <v>2180</v>
      </c>
    </row>
    <row r="417">
      <c r="C417" s="53">
        <v>7409.0</v>
      </c>
      <c r="D417" s="53">
        <v>5402.0</v>
      </c>
      <c r="G417" s="53" t="s">
        <v>2181</v>
      </c>
    </row>
    <row r="418">
      <c r="C418" s="53">
        <v>7410.0</v>
      </c>
      <c r="D418" s="53">
        <v>5403.0</v>
      </c>
      <c r="G418" s="53" t="s">
        <v>2182</v>
      </c>
    </row>
    <row r="419">
      <c r="C419" s="53">
        <v>7411.0</v>
      </c>
      <c r="D419" s="53">
        <v>5404.0</v>
      </c>
      <c r="G419" s="53" t="s">
        <v>2183</v>
      </c>
    </row>
    <row r="420">
      <c r="C420" s="53">
        <v>7412.0</v>
      </c>
      <c r="D420" s="53">
        <v>5405.0</v>
      </c>
      <c r="G420" s="53" t="s">
        <v>2184</v>
      </c>
    </row>
    <row r="421">
      <c r="C421" s="53">
        <v>7413.0</v>
      </c>
      <c r="D421" s="53">
        <v>5406.0</v>
      </c>
      <c r="G421" s="53" t="s">
        <v>2185</v>
      </c>
    </row>
    <row r="422">
      <c r="C422" s="53">
        <v>7414.0</v>
      </c>
      <c r="D422" s="53">
        <v>5407.0</v>
      </c>
      <c r="G422" s="53" t="s">
        <v>2186</v>
      </c>
    </row>
    <row r="423">
      <c r="C423" s="53">
        <v>7415.0</v>
      </c>
      <c r="D423" s="53">
        <v>5408.0</v>
      </c>
      <c r="G423" s="53" t="s">
        <v>2187</v>
      </c>
    </row>
    <row r="424">
      <c r="C424" s="53">
        <v>7416.0</v>
      </c>
      <c r="D424" s="53">
        <v>5409.0</v>
      </c>
      <c r="G424" s="53" t="s">
        <v>2188</v>
      </c>
    </row>
    <row r="425">
      <c r="C425" s="53">
        <v>7417.0</v>
      </c>
      <c r="D425" s="53">
        <v>5410.0</v>
      </c>
      <c r="G425" s="53" t="s">
        <v>2189</v>
      </c>
    </row>
    <row r="426">
      <c r="C426" s="53">
        <v>7418.0</v>
      </c>
      <c r="D426" s="53">
        <v>5411.0</v>
      </c>
      <c r="G426" s="53" t="s">
        <v>2190</v>
      </c>
    </row>
    <row r="427">
      <c r="C427" s="53">
        <v>7419.0</v>
      </c>
      <c r="D427" s="53">
        <v>5412.0</v>
      </c>
      <c r="G427" s="53" t="s">
        <v>2191</v>
      </c>
    </row>
    <row r="428">
      <c r="C428" s="53">
        <v>7420.0</v>
      </c>
      <c r="D428" s="53">
        <v>5413.0</v>
      </c>
      <c r="G428" s="53" t="s">
        <v>2192</v>
      </c>
    </row>
    <row r="429">
      <c r="C429" s="53">
        <v>7421.0</v>
      </c>
      <c r="D429" s="53">
        <v>5414.0</v>
      </c>
      <c r="G429" s="53" t="s">
        <v>2193</v>
      </c>
    </row>
    <row r="430">
      <c r="C430" s="53">
        <v>7422.0</v>
      </c>
      <c r="D430" s="53">
        <v>5415.0</v>
      </c>
      <c r="G430" s="53" t="s">
        <v>2194</v>
      </c>
    </row>
    <row r="431">
      <c r="C431" s="53">
        <v>7423.0</v>
      </c>
      <c r="D431" s="53">
        <v>5416.0</v>
      </c>
      <c r="G431" s="53" t="s">
        <v>2195</v>
      </c>
    </row>
    <row r="432">
      <c r="C432" s="53">
        <v>7424.0</v>
      </c>
      <c r="D432" s="53">
        <v>5417.0</v>
      </c>
      <c r="G432" s="53" t="s">
        <v>2196</v>
      </c>
    </row>
    <row r="433">
      <c r="C433" s="53">
        <v>7425.0</v>
      </c>
      <c r="D433" s="53">
        <v>5418.0</v>
      </c>
      <c r="G433" s="53" t="s">
        <v>2197</v>
      </c>
    </row>
    <row r="434">
      <c r="C434" s="53">
        <v>7426.0</v>
      </c>
      <c r="D434" s="53">
        <v>5419.0</v>
      </c>
      <c r="G434" s="53" t="s">
        <v>2198</v>
      </c>
    </row>
    <row r="435">
      <c r="C435" s="53">
        <v>7427.0</v>
      </c>
      <c r="D435" s="53">
        <v>5420.0</v>
      </c>
      <c r="G435" s="53" t="s">
        <v>2199</v>
      </c>
    </row>
    <row r="436">
      <c r="C436" s="53">
        <v>7428.0</v>
      </c>
      <c r="D436" s="53">
        <v>5421.0</v>
      </c>
      <c r="G436" s="53" t="s">
        <v>2200</v>
      </c>
    </row>
    <row r="437">
      <c r="C437" s="53">
        <v>7429.0</v>
      </c>
      <c r="D437" s="53">
        <v>5422.0</v>
      </c>
      <c r="G437" s="53" t="s">
        <v>2201</v>
      </c>
    </row>
    <row r="438">
      <c r="C438" s="53">
        <v>7430.0</v>
      </c>
      <c r="D438" s="53">
        <v>5423.0</v>
      </c>
      <c r="G438" s="53" t="s">
        <v>2202</v>
      </c>
    </row>
    <row r="439">
      <c r="C439" s="53">
        <v>7431.0</v>
      </c>
      <c r="D439" s="53">
        <v>5424.0</v>
      </c>
      <c r="G439" s="53" t="s">
        <v>2203</v>
      </c>
    </row>
    <row r="440">
      <c r="C440" s="53">
        <v>7432.0</v>
      </c>
      <c r="D440" s="53">
        <v>5425.0</v>
      </c>
      <c r="G440" s="53" t="s">
        <v>2204</v>
      </c>
    </row>
    <row r="441">
      <c r="C441" s="53">
        <v>7433.0</v>
      </c>
      <c r="D441" s="53">
        <v>5426.0</v>
      </c>
      <c r="G441" s="53" t="s">
        <v>2205</v>
      </c>
    </row>
    <row r="442">
      <c r="C442" s="53">
        <v>7434.0</v>
      </c>
      <c r="D442" s="53">
        <v>5427.0</v>
      </c>
      <c r="G442" s="53" t="s">
        <v>2206</v>
      </c>
    </row>
    <row r="443">
      <c r="C443" s="53">
        <v>7435.0</v>
      </c>
      <c r="D443" s="53">
        <v>5428.0</v>
      </c>
      <c r="G443" s="53" t="s">
        <v>2207</v>
      </c>
    </row>
    <row r="444">
      <c r="C444" s="53">
        <v>7436.0</v>
      </c>
      <c r="D444" s="53">
        <v>5429.0</v>
      </c>
      <c r="G444" s="53" t="s">
        <v>2208</v>
      </c>
    </row>
    <row r="445">
      <c r="C445" s="53">
        <v>7437.0</v>
      </c>
      <c r="D445" s="53">
        <v>5430.0</v>
      </c>
      <c r="G445" s="53" t="s">
        <v>2209</v>
      </c>
    </row>
    <row r="446">
      <c r="C446" s="53">
        <v>7438.0</v>
      </c>
      <c r="D446" s="53">
        <v>5431.0</v>
      </c>
      <c r="G446" s="53" t="s">
        <v>2210</v>
      </c>
    </row>
    <row r="447">
      <c r="C447" s="53">
        <v>7439.0</v>
      </c>
      <c r="D447" s="53">
        <v>5432.0</v>
      </c>
      <c r="G447" s="53" t="s">
        <v>2211</v>
      </c>
    </row>
    <row r="448">
      <c r="C448" s="53">
        <v>7440.0</v>
      </c>
      <c r="D448" s="53">
        <v>5433.0</v>
      </c>
      <c r="G448" s="53" t="s">
        <v>2212</v>
      </c>
    </row>
    <row r="449">
      <c r="C449" s="53">
        <v>7441.0</v>
      </c>
      <c r="D449" s="53">
        <v>5434.0</v>
      </c>
      <c r="G449" s="53" t="s">
        <v>2213</v>
      </c>
    </row>
    <row r="450">
      <c r="C450" s="53">
        <v>7442.0</v>
      </c>
      <c r="D450" s="53">
        <v>5435.0</v>
      </c>
      <c r="G450" s="53" t="s">
        <v>2214</v>
      </c>
    </row>
    <row r="451">
      <c r="C451" s="53">
        <v>7443.0</v>
      </c>
      <c r="D451" s="53">
        <v>5436.0</v>
      </c>
      <c r="G451" s="53" t="s">
        <v>2215</v>
      </c>
    </row>
    <row r="452">
      <c r="C452" s="53">
        <v>7444.0</v>
      </c>
      <c r="D452" s="53">
        <v>5437.0</v>
      </c>
      <c r="G452" s="53" t="s">
        <v>2216</v>
      </c>
    </row>
    <row r="453">
      <c r="C453" s="53">
        <v>7445.0</v>
      </c>
      <c r="D453" s="53">
        <v>5438.0</v>
      </c>
      <c r="G453" s="53" t="s">
        <v>2217</v>
      </c>
    </row>
    <row r="454">
      <c r="C454" s="53">
        <v>7446.0</v>
      </c>
      <c r="D454" s="53">
        <v>5439.0</v>
      </c>
      <c r="G454" s="53" t="s">
        <v>2218</v>
      </c>
    </row>
    <row r="455">
      <c r="C455" s="53">
        <v>7447.0</v>
      </c>
      <c r="D455" s="53">
        <v>5440.0</v>
      </c>
      <c r="G455" s="53" t="s">
        <v>2219</v>
      </c>
    </row>
    <row r="456">
      <c r="C456" s="53">
        <v>7448.0</v>
      </c>
      <c r="D456" s="53">
        <v>5441.0</v>
      </c>
      <c r="G456" s="53" t="s">
        <v>2220</v>
      </c>
    </row>
    <row r="457">
      <c r="C457" s="53">
        <v>7449.0</v>
      </c>
      <c r="D457" s="53">
        <v>5442.0</v>
      </c>
      <c r="G457" s="53" t="s">
        <v>2221</v>
      </c>
    </row>
    <row r="458">
      <c r="C458" s="53">
        <v>7450.0</v>
      </c>
      <c r="D458" s="53">
        <v>5443.0</v>
      </c>
      <c r="G458" s="53" t="s">
        <v>2222</v>
      </c>
    </row>
    <row r="459">
      <c r="C459" s="53">
        <v>7451.0</v>
      </c>
      <c r="D459" s="53">
        <v>5444.0</v>
      </c>
      <c r="G459" s="53" t="s">
        <v>2223</v>
      </c>
    </row>
    <row r="460">
      <c r="C460" s="53">
        <v>7452.0</v>
      </c>
      <c r="D460" s="53">
        <v>5445.0</v>
      </c>
      <c r="G460" s="53" t="s">
        <v>2224</v>
      </c>
    </row>
    <row r="461">
      <c r="C461" s="53">
        <v>7453.0</v>
      </c>
      <c r="D461" s="53">
        <v>5446.0</v>
      </c>
      <c r="G461" s="53" t="s">
        <v>2225</v>
      </c>
    </row>
    <row r="462">
      <c r="C462" s="53">
        <v>7454.0</v>
      </c>
      <c r="D462" s="53">
        <v>5447.0</v>
      </c>
      <c r="G462" s="53" t="s">
        <v>2226</v>
      </c>
    </row>
    <row r="463">
      <c r="C463" s="53">
        <v>7455.0</v>
      </c>
      <c r="D463" s="53">
        <v>5448.0</v>
      </c>
      <c r="G463" s="53" t="s">
        <v>2227</v>
      </c>
    </row>
    <row r="464">
      <c r="C464" s="53">
        <v>7456.0</v>
      </c>
      <c r="D464" s="53">
        <v>5449.0</v>
      </c>
      <c r="G464" s="53" t="s">
        <v>2228</v>
      </c>
    </row>
    <row r="465">
      <c r="C465" s="53">
        <v>7457.0</v>
      </c>
      <c r="D465" s="53">
        <v>5450.0</v>
      </c>
      <c r="G465" s="53" t="s">
        <v>2229</v>
      </c>
    </row>
    <row r="466">
      <c r="C466" s="53">
        <v>7458.0</v>
      </c>
      <c r="D466" s="53">
        <v>5451.0</v>
      </c>
      <c r="G466" s="53" t="s">
        <v>2230</v>
      </c>
    </row>
    <row r="467">
      <c r="C467" s="53">
        <v>7459.0</v>
      </c>
      <c r="D467" s="53">
        <v>5452.0</v>
      </c>
      <c r="G467" s="53" t="s">
        <v>2231</v>
      </c>
    </row>
    <row r="468">
      <c r="C468" s="53">
        <v>7460.0</v>
      </c>
      <c r="D468" s="53">
        <v>5453.0</v>
      </c>
      <c r="G468" s="53" t="s">
        <v>2232</v>
      </c>
    </row>
    <row r="469">
      <c r="C469" s="53">
        <v>7461.0</v>
      </c>
      <c r="D469" s="53">
        <v>5454.0</v>
      </c>
      <c r="G469" s="53" t="s">
        <v>2233</v>
      </c>
    </row>
    <row r="470">
      <c r="C470" s="53">
        <v>7462.0</v>
      </c>
      <c r="D470" s="53">
        <v>5455.0</v>
      </c>
      <c r="G470" s="53" t="s">
        <v>2234</v>
      </c>
    </row>
    <row r="471">
      <c r="C471" s="53">
        <v>7463.0</v>
      </c>
      <c r="D471" s="53">
        <v>5456.0</v>
      </c>
      <c r="G471" s="53" t="s">
        <v>2235</v>
      </c>
    </row>
    <row r="472">
      <c r="C472" s="53">
        <v>7464.0</v>
      </c>
      <c r="D472" s="53">
        <v>5457.0</v>
      </c>
      <c r="G472" s="53" t="s">
        <v>2236</v>
      </c>
    </row>
    <row r="473">
      <c r="C473" s="53">
        <v>7465.0</v>
      </c>
      <c r="D473" s="53">
        <v>5458.0</v>
      </c>
      <c r="G473" s="53" t="s">
        <v>2237</v>
      </c>
    </row>
    <row r="474">
      <c r="C474" s="53">
        <v>7466.0</v>
      </c>
      <c r="D474" s="53">
        <v>5459.0</v>
      </c>
      <c r="G474" s="53" t="s">
        <v>2238</v>
      </c>
    </row>
    <row r="475">
      <c r="C475" s="53">
        <v>7467.0</v>
      </c>
      <c r="D475" s="53">
        <v>5460.0</v>
      </c>
      <c r="G475" s="53" t="s">
        <v>2239</v>
      </c>
    </row>
    <row r="476">
      <c r="C476" s="53">
        <v>7468.0</v>
      </c>
      <c r="D476" s="53">
        <v>5461.0</v>
      </c>
      <c r="G476" s="53" t="s">
        <v>2240</v>
      </c>
    </row>
    <row r="477">
      <c r="C477" s="53">
        <v>7469.0</v>
      </c>
      <c r="D477" s="53">
        <v>5462.0</v>
      </c>
      <c r="G477" s="53" t="s">
        <v>2241</v>
      </c>
    </row>
    <row r="478">
      <c r="C478" s="53">
        <v>7470.0</v>
      </c>
      <c r="D478" s="53">
        <v>5463.0</v>
      </c>
      <c r="G478" s="53" t="s">
        <v>2242</v>
      </c>
    </row>
    <row r="479">
      <c r="C479" s="53">
        <v>7471.0</v>
      </c>
      <c r="D479" s="53">
        <v>5464.0</v>
      </c>
      <c r="G479" s="53" t="s">
        <v>2243</v>
      </c>
    </row>
    <row r="480">
      <c r="C480" s="53">
        <v>7472.0</v>
      </c>
      <c r="D480" s="53">
        <v>5465.0</v>
      </c>
      <c r="G480" s="53" t="s">
        <v>2244</v>
      </c>
    </row>
    <row r="481">
      <c r="C481" s="53">
        <v>7473.0</v>
      </c>
      <c r="D481" s="53">
        <v>5466.0</v>
      </c>
      <c r="G481" s="53" t="s">
        <v>2245</v>
      </c>
    </row>
    <row r="482">
      <c r="C482" s="53">
        <v>7474.0</v>
      </c>
      <c r="D482" s="53">
        <v>5467.0</v>
      </c>
      <c r="G482" s="53" t="s">
        <v>2246</v>
      </c>
    </row>
    <row r="483">
      <c r="C483" s="53">
        <v>7475.0</v>
      </c>
      <c r="D483" s="53">
        <v>5468.0</v>
      </c>
      <c r="G483" s="53" t="s">
        <v>2247</v>
      </c>
    </row>
    <row r="484">
      <c r="C484" s="53">
        <v>7476.0</v>
      </c>
      <c r="D484" s="53">
        <v>5469.0</v>
      </c>
      <c r="G484" s="53" t="s">
        <v>2248</v>
      </c>
    </row>
    <row r="485">
      <c r="C485" s="53">
        <v>7477.0</v>
      </c>
      <c r="D485" s="53">
        <v>5470.0</v>
      </c>
      <c r="G485" s="53" t="s">
        <v>2249</v>
      </c>
    </row>
    <row r="486">
      <c r="C486" s="53">
        <v>7478.0</v>
      </c>
      <c r="D486" s="53">
        <v>5471.0</v>
      </c>
      <c r="G486" s="53" t="s">
        <v>2250</v>
      </c>
    </row>
    <row r="487">
      <c r="C487" s="53">
        <v>7479.0</v>
      </c>
      <c r="D487" s="53">
        <v>5472.0</v>
      </c>
      <c r="G487" s="53" t="s">
        <v>2251</v>
      </c>
    </row>
    <row r="488">
      <c r="C488" s="53">
        <v>7480.0</v>
      </c>
      <c r="D488" s="53">
        <v>5473.0</v>
      </c>
      <c r="G488" s="53" t="s">
        <v>2252</v>
      </c>
    </row>
    <row r="489">
      <c r="C489" s="53">
        <v>7481.0</v>
      </c>
      <c r="D489" s="53">
        <v>5474.0</v>
      </c>
      <c r="G489" s="53" t="s">
        <v>2253</v>
      </c>
    </row>
    <row r="490">
      <c r="C490" s="53">
        <v>7482.0</v>
      </c>
      <c r="D490" s="53">
        <v>5475.0</v>
      </c>
      <c r="G490" s="53" t="s">
        <v>2254</v>
      </c>
    </row>
    <row r="491">
      <c r="C491" s="53">
        <v>7483.0</v>
      </c>
      <c r="D491" s="53">
        <v>5476.0</v>
      </c>
      <c r="G491" s="53" t="s">
        <v>2255</v>
      </c>
    </row>
    <row r="492">
      <c r="C492" s="53">
        <v>7484.0</v>
      </c>
      <c r="D492" s="53">
        <v>5477.0</v>
      </c>
      <c r="G492" s="53" t="s">
        <v>2256</v>
      </c>
    </row>
    <row r="493">
      <c r="C493" s="53">
        <v>7485.0</v>
      </c>
      <c r="D493" s="53">
        <v>5478.0</v>
      </c>
      <c r="G493" s="53" t="s">
        <v>2257</v>
      </c>
    </row>
    <row r="494">
      <c r="C494" s="53">
        <v>7486.0</v>
      </c>
      <c r="D494" s="53">
        <v>5479.0</v>
      </c>
      <c r="G494" s="53" t="s">
        <v>2258</v>
      </c>
    </row>
    <row r="495">
      <c r="C495" s="53">
        <v>7487.0</v>
      </c>
      <c r="D495" s="53">
        <v>5480.0</v>
      </c>
      <c r="G495" s="53" t="s">
        <v>2259</v>
      </c>
    </row>
    <row r="496">
      <c r="C496" s="53">
        <v>7488.0</v>
      </c>
      <c r="D496" s="53">
        <v>5481.0</v>
      </c>
      <c r="G496" s="53" t="s">
        <v>2260</v>
      </c>
    </row>
    <row r="497">
      <c r="C497" s="53">
        <v>7489.0</v>
      </c>
      <c r="D497" s="53">
        <v>5482.0</v>
      </c>
      <c r="G497" s="53" t="s">
        <v>2261</v>
      </c>
    </row>
    <row r="498">
      <c r="C498" s="53">
        <v>7490.0</v>
      </c>
      <c r="D498" s="53">
        <v>5483.0</v>
      </c>
      <c r="G498" s="53" t="s">
        <v>2262</v>
      </c>
    </row>
    <row r="499">
      <c r="C499" s="53">
        <v>7491.0</v>
      </c>
      <c r="D499" s="53">
        <v>5484.0</v>
      </c>
      <c r="G499" s="53" t="s">
        <v>2263</v>
      </c>
    </row>
    <row r="500">
      <c r="C500" s="53">
        <v>7492.0</v>
      </c>
      <c r="D500" s="53">
        <v>5485.0</v>
      </c>
      <c r="G500" s="53" t="s">
        <v>2264</v>
      </c>
    </row>
    <row r="501">
      <c r="C501" s="53">
        <v>7493.0</v>
      </c>
      <c r="D501" s="53">
        <v>5486.0</v>
      </c>
      <c r="G501" s="53" t="s">
        <v>2265</v>
      </c>
    </row>
    <row r="502">
      <c r="C502" s="53">
        <v>7494.0</v>
      </c>
      <c r="D502" s="53">
        <v>5487.0</v>
      </c>
      <c r="G502" s="53" t="s">
        <v>2266</v>
      </c>
    </row>
    <row r="503">
      <c r="C503" s="53">
        <v>7495.0</v>
      </c>
      <c r="D503" s="53">
        <v>5488.0</v>
      </c>
      <c r="G503" s="53" t="s">
        <v>2267</v>
      </c>
    </row>
    <row r="504">
      <c r="C504" s="53">
        <v>7496.0</v>
      </c>
      <c r="D504" s="53">
        <v>5489.0</v>
      </c>
      <c r="G504" s="53" t="s">
        <v>2268</v>
      </c>
    </row>
    <row r="505">
      <c r="C505" s="53">
        <v>7497.0</v>
      </c>
      <c r="D505" s="53">
        <v>5490.0</v>
      </c>
      <c r="G505" s="53" t="s">
        <v>2269</v>
      </c>
    </row>
    <row r="506">
      <c r="C506" s="53">
        <v>7498.0</v>
      </c>
      <c r="D506" s="53">
        <v>5491.0</v>
      </c>
      <c r="G506" s="53" t="s">
        <v>2270</v>
      </c>
    </row>
    <row r="507">
      <c r="C507" s="53">
        <v>7499.0</v>
      </c>
      <c r="D507" s="53">
        <v>5492.0</v>
      </c>
      <c r="G507" s="53" t="s">
        <v>2271</v>
      </c>
    </row>
    <row r="508">
      <c r="C508" s="53">
        <v>7500.0</v>
      </c>
      <c r="D508" s="53">
        <v>5493.0</v>
      </c>
      <c r="G508" s="53" t="s">
        <v>2272</v>
      </c>
    </row>
    <row r="509">
      <c r="C509" s="53">
        <v>7501.0</v>
      </c>
      <c r="D509" s="53">
        <v>5494.0</v>
      </c>
      <c r="G509" s="53" t="s">
        <v>2273</v>
      </c>
    </row>
    <row r="510">
      <c r="C510" s="53">
        <v>7502.0</v>
      </c>
      <c r="D510" s="53">
        <v>5495.0</v>
      </c>
      <c r="G510" s="53" t="s">
        <v>2274</v>
      </c>
    </row>
    <row r="511">
      <c r="C511" s="53">
        <v>7503.0</v>
      </c>
      <c r="D511" s="53">
        <v>5496.0</v>
      </c>
      <c r="G511" s="53" t="s">
        <v>2275</v>
      </c>
    </row>
    <row r="512">
      <c r="C512" s="53">
        <v>7504.0</v>
      </c>
      <c r="D512" s="53">
        <v>5497.0</v>
      </c>
      <c r="G512" s="53" t="s">
        <v>2276</v>
      </c>
    </row>
    <row r="513">
      <c r="C513" s="53">
        <v>7505.0</v>
      </c>
      <c r="D513" s="53">
        <v>5498.0</v>
      </c>
      <c r="G513" s="53" t="s">
        <v>2277</v>
      </c>
    </row>
    <row r="514">
      <c r="C514" s="53">
        <v>7506.0</v>
      </c>
      <c r="D514" s="53">
        <v>5499.0</v>
      </c>
      <c r="G514" s="53" t="s">
        <v>2278</v>
      </c>
    </row>
    <row r="515">
      <c r="C515" s="53">
        <v>7507.0</v>
      </c>
      <c r="D515" s="53">
        <v>5500.0</v>
      </c>
      <c r="G515" s="53" t="s">
        <v>2279</v>
      </c>
    </row>
    <row r="516">
      <c r="C516" s="53">
        <v>7508.0</v>
      </c>
      <c r="D516" s="53">
        <v>5501.0</v>
      </c>
      <c r="G516" s="53" t="s">
        <v>2280</v>
      </c>
    </row>
    <row r="517">
      <c r="C517" s="53">
        <v>7509.0</v>
      </c>
      <c r="D517" s="53">
        <v>5502.0</v>
      </c>
      <c r="G517" s="53" t="s">
        <v>2281</v>
      </c>
    </row>
    <row r="518">
      <c r="C518" s="53">
        <v>7510.0</v>
      </c>
      <c r="D518" s="53">
        <v>5503.0</v>
      </c>
      <c r="G518" s="53" t="s">
        <v>2282</v>
      </c>
    </row>
    <row r="519">
      <c r="C519" s="53">
        <v>7511.0</v>
      </c>
      <c r="D519" s="53">
        <v>5504.0</v>
      </c>
      <c r="G519" s="53" t="s">
        <v>2283</v>
      </c>
    </row>
    <row r="520">
      <c r="C520" s="53">
        <v>7512.0</v>
      </c>
      <c r="D520" s="53">
        <v>5505.0</v>
      </c>
      <c r="G520" s="53" t="s">
        <v>2284</v>
      </c>
    </row>
    <row r="521">
      <c r="C521" s="53">
        <v>7513.0</v>
      </c>
      <c r="D521" s="53">
        <v>5506.0</v>
      </c>
      <c r="G521" s="53" t="s">
        <v>2285</v>
      </c>
    </row>
    <row r="522">
      <c r="C522" s="53">
        <v>7514.0</v>
      </c>
      <c r="D522" s="53">
        <v>5507.0</v>
      </c>
      <c r="G522" s="53" t="s">
        <v>2286</v>
      </c>
    </row>
    <row r="523">
      <c r="C523" s="53">
        <v>7515.0</v>
      </c>
      <c r="D523" s="53">
        <v>5508.0</v>
      </c>
      <c r="G523" s="53" t="s">
        <v>2287</v>
      </c>
    </row>
    <row r="524">
      <c r="C524" s="53">
        <v>7516.0</v>
      </c>
      <c r="D524" s="53">
        <v>5509.0</v>
      </c>
      <c r="G524" s="53" t="s">
        <v>2288</v>
      </c>
    </row>
    <row r="525">
      <c r="C525" s="53">
        <v>7517.0</v>
      </c>
      <c r="D525" s="53">
        <v>5510.0</v>
      </c>
      <c r="G525" s="53" t="s">
        <v>2289</v>
      </c>
    </row>
    <row r="526">
      <c r="C526" s="53">
        <v>7518.0</v>
      </c>
      <c r="D526" s="53">
        <v>5511.0</v>
      </c>
      <c r="G526" s="53" t="s">
        <v>2290</v>
      </c>
    </row>
    <row r="527">
      <c r="C527" s="53">
        <v>7519.0</v>
      </c>
      <c r="D527" s="53">
        <v>5512.0</v>
      </c>
      <c r="G527" s="53" t="s">
        <v>2291</v>
      </c>
    </row>
    <row r="528">
      <c r="C528" s="53">
        <v>7520.0</v>
      </c>
      <c r="D528" s="53">
        <v>5513.0</v>
      </c>
      <c r="G528" s="53" t="s">
        <v>2292</v>
      </c>
    </row>
    <row r="529">
      <c r="C529" s="53">
        <v>7521.0</v>
      </c>
      <c r="D529" s="53">
        <v>5514.0</v>
      </c>
      <c r="G529" s="53" t="s">
        <v>2293</v>
      </c>
    </row>
    <row r="530">
      <c r="C530" s="53">
        <v>7522.0</v>
      </c>
      <c r="D530" s="53">
        <v>5515.0</v>
      </c>
      <c r="G530" s="53" t="s">
        <v>2294</v>
      </c>
    </row>
    <row r="531">
      <c r="C531" s="53">
        <v>7523.0</v>
      </c>
      <c r="D531" s="53">
        <v>5516.0</v>
      </c>
      <c r="G531" s="53" t="s">
        <v>2295</v>
      </c>
    </row>
    <row r="532">
      <c r="C532" s="53">
        <v>7524.0</v>
      </c>
      <c r="D532" s="53">
        <v>5517.0</v>
      </c>
      <c r="G532" s="53" t="s">
        <v>2296</v>
      </c>
    </row>
    <row r="533">
      <c r="C533" s="53">
        <v>7525.0</v>
      </c>
      <c r="D533" s="53">
        <v>5518.0</v>
      </c>
      <c r="G533" s="53" t="s">
        <v>2297</v>
      </c>
    </row>
    <row r="534">
      <c r="C534" s="53">
        <v>7526.0</v>
      </c>
      <c r="D534" s="53">
        <v>5519.0</v>
      </c>
      <c r="G534" s="53" t="s">
        <v>2298</v>
      </c>
    </row>
    <row r="535">
      <c r="C535" s="53">
        <v>7527.0</v>
      </c>
      <c r="D535" s="53">
        <v>5520.0</v>
      </c>
      <c r="G535" s="53" t="s">
        <v>2299</v>
      </c>
    </row>
    <row r="536">
      <c r="C536" s="53">
        <v>7528.0</v>
      </c>
      <c r="D536" s="53">
        <v>5521.0</v>
      </c>
      <c r="G536" s="53" t="s">
        <v>2300</v>
      </c>
    </row>
    <row r="537">
      <c r="C537" s="53">
        <v>7529.0</v>
      </c>
      <c r="D537" s="53">
        <v>5522.0</v>
      </c>
      <c r="G537" s="53" t="s">
        <v>2301</v>
      </c>
    </row>
    <row r="538">
      <c r="C538" s="53">
        <v>7530.0</v>
      </c>
      <c r="D538" s="53">
        <v>5523.0</v>
      </c>
      <c r="G538" s="53" t="s">
        <v>2302</v>
      </c>
    </row>
    <row r="539">
      <c r="C539" s="53">
        <v>7531.0</v>
      </c>
      <c r="D539" s="53">
        <v>5524.0</v>
      </c>
      <c r="G539" s="53" t="s">
        <v>2303</v>
      </c>
    </row>
    <row r="540">
      <c r="C540" s="53">
        <v>7532.0</v>
      </c>
      <c r="D540" s="53">
        <v>5525.0</v>
      </c>
      <c r="G540" s="53" t="s">
        <v>2304</v>
      </c>
    </row>
    <row r="541">
      <c r="C541" s="53">
        <v>7533.0</v>
      </c>
      <c r="D541" s="53">
        <v>5526.0</v>
      </c>
      <c r="G541" s="53" t="s">
        <v>2305</v>
      </c>
    </row>
    <row r="542">
      <c r="C542" s="53">
        <v>7534.0</v>
      </c>
      <c r="D542" s="53">
        <v>5527.0</v>
      </c>
      <c r="G542" s="53" t="s">
        <v>2306</v>
      </c>
    </row>
    <row r="543">
      <c r="C543" s="53">
        <v>7535.0</v>
      </c>
      <c r="D543" s="53">
        <v>5528.0</v>
      </c>
      <c r="G543" s="53" t="s">
        <v>2307</v>
      </c>
    </row>
    <row r="544">
      <c r="C544" s="53">
        <v>7536.0</v>
      </c>
      <c r="D544" s="53">
        <v>5529.0</v>
      </c>
      <c r="G544" s="53" t="s">
        <v>2308</v>
      </c>
    </row>
    <row r="545">
      <c r="C545" s="53">
        <v>7537.0</v>
      </c>
      <c r="D545" s="53">
        <v>5530.0</v>
      </c>
      <c r="G545" s="53" t="s">
        <v>2309</v>
      </c>
    </row>
    <row r="546">
      <c r="C546" s="53">
        <v>7538.0</v>
      </c>
      <c r="D546" s="53">
        <v>5531.0</v>
      </c>
      <c r="G546" s="53" t="s">
        <v>2310</v>
      </c>
    </row>
    <row r="547">
      <c r="C547" s="53">
        <v>7539.0</v>
      </c>
      <c r="D547" s="53">
        <v>5532.0</v>
      </c>
      <c r="G547" s="53" t="s">
        <v>2311</v>
      </c>
    </row>
    <row r="548">
      <c r="C548" s="53">
        <v>7540.0</v>
      </c>
      <c r="D548" s="53">
        <v>5533.0</v>
      </c>
      <c r="G548" s="53" t="s">
        <v>2312</v>
      </c>
    </row>
    <row r="549">
      <c r="C549" s="53">
        <v>7541.0</v>
      </c>
      <c r="D549" s="53">
        <v>5534.0</v>
      </c>
      <c r="G549" s="53" t="s">
        <v>2313</v>
      </c>
    </row>
    <row r="550">
      <c r="C550" s="53">
        <v>7542.0</v>
      </c>
      <c r="D550" s="53">
        <v>5535.0</v>
      </c>
      <c r="G550" s="53" t="s">
        <v>2314</v>
      </c>
    </row>
    <row r="551">
      <c r="C551" s="53">
        <v>7543.0</v>
      </c>
      <c r="D551" s="53">
        <v>5536.0</v>
      </c>
      <c r="G551" s="53" t="s">
        <v>2315</v>
      </c>
    </row>
    <row r="552">
      <c r="C552" s="53">
        <v>7544.0</v>
      </c>
      <c r="D552" s="53">
        <v>5537.0</v>
      </c>
      <c r="G552" s="53" t="s">
        <v>2316</v>
      </c>
    </row>
    <row r="553">
      <c r="C553" s="53">
        <v>7545.0</v>
      </c>
      <c r="D553" s="53">
        <v>5538.0</v>
      </c>
      <c r="G553" s="53" t="s">
        <v>2317</v>
      </c>
    </row>
    <row r="554">
      <c r="C554" s="53">
        <v>7546.0</v>
      </c>
      <c r="D554" s="53">
        <v>5539.0</v>
      </c>
      <c r="G554" s="53" t="s">
        <v>2318</v>
      </c>
    </row>
    <row r="555">
      <c r="C555" s="53">
        <v>7547.0</v>
      </c>
      <c r="D555" s="53">
        <v>5540.0</v>
      </c>
      <c r="G555" s="53" t="s">
        <v>2319</v>
      </c>
    </row>
    <row r="556">
      <c r="C556" s="53">
        <v>7548.0</v>
      </c>
      <c r="D556" s="53">
        <v>5541.0</v>
      </c>
      <c r="G556" s="53" t="s">
        <v>2320</v>
      </c>
    </row>
    <row r="557">
      <c r="C557" s="53">
        <v>7549.0</v>
      </c>
      <c r="D557" s="53">
        <v>5542.0</v>
      </c>
      <c r="G557" s="53" t="s">
        <v>2321</v>
      </c>
    </row>
    <row r="558">
      <c r="C558" s="53">
        <v>7550.0</v>
      </c>
      <c r="D558" s="53">
        <v>5543.0</v>
      </c>
      <c r="G558" s="53" t="s">
        <v>2322</v>
      </c>
    </row>
    <row r="559">
      <c r="C559" s="53">
        <v>7551.0</v>
      </c>
      <c r="D559" s="53">
        <v>5544.0</v>
      </c>
      <c r="G559" s="53" t="s">
        <v>2323</v>
      </c>
    </row>
    <row r="560">
      <c r="C560" s="53">
        <v>7552.0</v>
      </c>
      <c r="D560" s="53">
        <v>5545.0</v>
      </c>
      <c r="G560" s="53" t="s">
        <v>2324</v>
      </c>
    </row>
    <row r="561">
      <c r="C561" s="53">
        <v>7553.0</v>
      </c>
      <c r="D561" s="53">
        <v>5546.0</v>
      </c>
      <c r="G561" s="53" t="s">
        <v>2325</v>
      </c>
    </row>
    <row r="562">
      <c r="C562" s="53">
        <v>7554.0</v>
      </c>
      <c r="D562" s="53">
        <v>5547.0</v>
      </c>
      <c r="G562" s="53" t="s">
        <v>2326</v>
      </c>
    </row>
    <row r="563">
      <c r="C563" s="53">
        <v>7555.0</v>
      </c>
      <c r="D563" s="53">
        <v>5548.0</v>
      </c>
      <c r="G563" s="53" t="s">
        <v>2327</v>
      </c>
    </row>
    <row r="564">
      <c r="C564" s="53">
        <v>7556.0</v>
      </c>
      <c r="D564" s="53">
        <v>5549.0</v>
      </c>
      <c r="G564" s="53" t="s">
        <v>2328</v>
      </c>
    </row>
    <row r="565">
      <c r="C565" s="53">
        <v>7557.0</v>
      </c>
      <c r="D565" s="53">
        <v>5550.0</v>
      </c>
      <c r="G565" s="53" t="s">
        <v>2329</v>
      </c>
    </row>
    <row r="566">
      <c r="C566" s="53">
        <v>7558.0</v>
      </c>
      <c r="D566" s="53">
        <v>5551.0</v>
      </c>
      <c r="G566" s="53" t="s">
        <v>2330</v>
      </c>
    </row>
    <row r="567">
      <c r="C567" s="53">
        <v>7559.0</v>
      </c>
      <c r="D567" s="53">
        <v>5552.0</v>
      </c>
      <c r="G567" s="53" t="s">
        <v>2331</v>
      </c>
    </row>
    <row r="568">
      <c r="C568" s="53">
        <v>7560.0</v>
      </c>
      <c r="D568" s="53">
        <v>5553.0</v>
      </c>
      <c r="G568" s="53" t="s">
        <v>2332</v>
      </c>
    </row>
    <row r="569">
      <c r="C569" s="53">
        <v>7561.0</v>
      </c>
      <c r="D569" s="53">
        <v>5554.0</v>
      </c>
      <c r="G569" s="53" t="s">
        <v>2333</v>
      </c>
    </row>
    <row r="570">
      <c r="C570" s="53">
        <v>7562.0</v>
      </c>
      <c r="D570" s="53">
        <v>5555.0</v>
      </c>
      <c r="G570" s="53" t="s">
        <v>2334</v>
      </c>
    </row>
    <row r="571">
      <c r="C571" s="53">
        <v>7563.0</v>
      </c>
      <c r="D571" s="53">
        <v>5556.0</v>
      </c>
      <c r="G571" s="53" t="s">
        <v>2335</v>
      </c>
    </row>
    <row r="572">
      <c r="C572" s="53">
        <v>7564.0</v>
      </c>
      <c r="D572" s="53">
        <v>5557.0</v>
      </c>
      <c r="G572" s="53" t="s">
        <v>2336</v>
      </c>
    </row>
    <row r="573">
      <c r="C573" s="53">
        <v>7565.0</v>
      </c>
      <c r="D573" s="53">
        <v>5558.0</v>
      </c>
      <c r="G573" s="53" t="s">
        <v>2337</v>
      </c>
    </row>
    <row r="574">
      <c r="C574" s="53">
        <v>7566.0</v>
      </c>
      <c r="D574" s="53">
        <v>5559.0</v>
      </c>
      <c r="G574" s="53" t="s">
        <v>2338</v>
      </c>
    </row>
    <row r="575">
      <c r="C575" s="53">
        <v>7567.0</v>
      </c>
      <c r="D575" s="53">
        <v>5560.0</v>
      </c>
      <c r="G575" s="53" t="s">
        <v>2339</v>
      </c>
    </row>
    <row r="576">
      <c r="C576" s="53">
        <v>7568.0</v>
      </c>
      <c r="D576" s="53">
        <v>5561.0</v>
      </c>
      <c r="G576" s="53" t="s">
        <v>2340</v>
      </c>
    </row>
    <row r="577">
      <c r="C577" s="53">
        <v>7569.0</v>
      </c>
      <c r="D577" s="53">
        <v>5562.0</v>
      </c>
      <c r="G577" s="53" t="s">
        <v>2341</v>
      </c>
    </row>
    <row r="578">
      <c r="C578" s="53">
        <v>7570.0</v>
      </c>
      <c r="D578" s="53">
        <v>5563.0</v>
      </c>
      <c r="G578" s="53" t="s">
        <v>2342</v>
      </c>
    </row>
    <row r="579">
      <c r="C579" s="53">
        <v>7571.0</v>
      </c>
      <c r="D579" s="53">
        <v>5564.0</v>
      </c>
      <c r="G579" s="53" t="s">
        <v>2343</v>
      </c>
    </row>
    <row r="580">
      <c r="C580" s="53">
        <v>7572.0</v>
      </c>
      <c r="D580" s="53">
        <v>5565.0</v>
      </c>
      <c r="G580" s="53" t="s">
        <v>2344</v>
      </c>
    </row>
    <row r="581">
      <c r="C581" s="53">
        <v>7573.0</v>
      </c>
      <c r="D581" s="53">
        <v>5566.0</v>
      </c>
      <c r="G581" s="53" t="s">
        <v>2345</v>
      </c>
    </row>
    <row r="582">
      <c r="C582" s="53">
        <v>7574.0</v>
      </c>
      <c r="D582" s="53">
        <v>5567.0</v>
      </c>
      <c r="G582" s="53" t="s">
        <v>2346</v>
      </c>
    </row>
    <row r="583">
      <c r="C583" s="53">
        <v>7575.0</v>
      </c>
      <c r="D583" s="53">
        <v>5568.0</v>
      </c>
      <c r="G583" s="53" t="s">
        <v>2347</v>
      </c>
    </row>
    <row r="584">
      <c r="C584" s="53">
        <v>7576.0</v>
      </c>
      <c r="D584" s="53">
        <v>5569.0</v>
      </c>
      <c r="G584" s="53" t="s">
        <v>2348</v>
      </c>
    </row>
    <row r="585">
      <c r="C585" s="53">
        <v>7577.0</v>
      </c>
      <c r="D585" s="53">
        <v>5570.0</v>
      </c>
      <c r="G585" s="53" t="s">
        <v>2349</v>
      </c>
    </row>
    <row r="586">
      <c r="C586" s="53">
        <v>7578.0</v>
      </c>
      <c r="D586" s="53">
        <v>5571.0</v>
      </c>
      <c r="G586" s="53" t="s">
        <v>2350</v>
      </c>
    </row>
    <row r="587">
      <c r="C587" s="53">
        <v>7579.0</v>
      </c>
      <c r="D587" s="53">
        <v>5572.0</v>
      </c>
      <c r="G587" s="53" t="s">
        <v>2351</v>
      </c>
    </row>
    <row r="588">
      <c r="C588" s="53">
        <v>7580.0</v>
      </c>
      <c r="D588" s="53">
        <v>5573.0</v>
      </c>
      <c r="G588" s="53" t="s">
        <v>2352</v>
      </c>
    </row>
    <row r="589">
      <c r="C589" s="53">
        <v>7581.0</v>
      </c>
      <c r="D589" s="53">
        <v>5574.0</v>
      </c>
      <c r="G589" s="53" t="s">
        <v>2353</v>
      </c>
    </row>
    <row r="590">
      <c r="C590" s="53">
        <v>7582.0</v>
      </c>
      <c r="D590" s="53">
        <v>5575.0</v>
      </c>
      <c r="G590" s="53" t="s">
        <v>2354</v>
      </c>
    </row>
    <row r="591">
      <c r="C591" s="53">
        <v>7583.0</v>
      </c>
      <c r="D591" s="53">
        <v>5576.0</v>
      </c>
      <c r="G591" s="53" t="s">
        <v>2355</v>
      </c>
    </row>
    <row r="592">
      <c r="C592" s="53">
        <v>7584.0</v>
      </c>
      <c r="D592" s="53">
        <v>5577.0</v>
      </c>
      <c r="G592" s="53" t="s">
        <v>2356</v>
      </c>
    </row>
    <row r="593">
      <c r="C593" s="53">
        <v>7585.0</v>
      </c>
      <c r="D593" s="53">
        <v>5578.0</v>
      </c>
      <c r="G593" s="53" t="s">
        <v>2357</v>
      </c>
    </row>
    <row r="594">
      <c r="C594" s="53">
        <v>7586.0</v>
      </c>
      <c r="D594" s="53">
        <v>5579.0</v>
      </c>
      <c r="G594" s="53" t="s">
        <v>2358</v>
      </c>
    </row>
    <row r="595">
      <c r="C595" s="53">
        <v>7587.0</v>
      </c>
      <c r="D595" s="53">
        <v>5580.0</v>
      </c>
      <c r="G595" s="53" t="s">
        <v>2359</v>
      </c>
    </row>
    <row r="596">
      <c r="C596" s="53">
        <v>7588.0</v>
      </c>
      <c r="D596" s="53">
        <v>5581.0</v>
      </c>
      <c r="G596" s="53" t="s">
        <v>2360</v>
      </c>
    </row>
    <row r="597">
      <c r="C597" s="53">
        <v>7589.0</v>
      </c>
      <c r="D597" s="53">
        <v>5582.0</v>
      </c>
      <c r="G597" s="53" t="s">
        <v>2361</v>
      </c>
    </row>
    <row r="598">
      <c r="C598" s="53">
        <v>7590.0</v>
      </c>
      <c r="D598" s="53">
        <v>5583.0</v>
      </c>
      <c r="G598" s="53" t="s">
        <v>2362</v>
      </c>
    </row>
    <row r="599">
      <c r="C599" s="53">
        <v>7591.0</v>
      </c>
      <c r="D599" s="53">
        <v>5584.0</v>
      </c>
      <c r="G599" s="53" t="s">
        <v>2363</v>
      </c>
    </row>
    <row r="600">
      <c r="C600" s="53">
        <v>7592.0</v>
      </c>
      <c r="D600" s="53">
        <v>5585.0</v>
      </c>
      <c r="G600" s="53" t="s">
        <v>2364</v>
      </c>
    </row>
    <row r="601">
      <c r="C601" s="53">
        <v>7593.0</v>
      </c>
      <c r="D601" s="53">
        <v>5586.0</v>
      </c>
      <c r="G601" s="53" t="s">
        <v>2365</v>
      </c>
    </row>
    <row r="602">
      <c r="C602" s="53">
        <v>7594.0</v>
      </c>
      <c r="D602" s="53">
        <v>5587.0</v>
      </c>
      <c r="G602" s="53" t="s">
        <v>2366</v>
      </c>
    </row>
    <row r="603">
      <c r="C603" s="53">
        <v>7595.0</v>
      </c>
      <c r="D603" s="53">
        <v>5588.0</v>
      </c>
      <c r="G603" s="53" t="s">
        <v>2367</v>
      </c>
    </row>
    <row r="604">
      <c r="C604" s="53">
        <v>7596.0</v>
      </c>
      <c r="D604" s="53">
        <v>5589.0</v>
      </c>
      <c r="G604" s="53" t="s">
        <v>2368</v>
      </c>
    </row>
    <row r="605">
      <c r="C605" s="53">
        <v>7597.0</v>
      </c>
      <c r="D605" s="53">
        <v>5590.0</v>
      </c>
      <c r="G605" s="53" t="s">
        <v>2369</v>
      </c>
    </row>
    <row r="606">
      <c r="C606" s="53">
        <v>7598.0</v>
      </c>
      <c r="D606" s="53">
        <v>5591.0</v>
      </c>
      <c r="G606" s="53" t="s">
        <v>2370</v>
      </c>
    </row>
    <row r="607">
      <c r="C607" s="53">
        <v>7599.0</v>
      </c>
      <c r="D607" s="53">
        <v>5592.0</v>
      </c>
      <c r="G607" s="53" t="s">
        <v>2371</v>
      </c>
    </row>
    <row r="608">
      <c r="C608" s="53">
        <v>7600.0</v>
      </c>
      <c r="D608" s="53">
        <v>5593.0</v>
      </c>
      <c r="G608" s="53" t="s">
        <v>2372</v>
      </c>
    </row>
    <row r="609">
      <c r="C609" s="53">
        <v>7601.0</v>
      </c>
      <c r="D609" s="53">
        <v>5594.0</v>
      </c>
      <c r="G609" s="53" t="s">
        <v>2373</v>
      </c>
    </row>
    <row r="610">
      <c r="C610" s="53">
        <v>7602.0</v>
      </c>
      <c r="D610" s="53">
        <v>5595.0</v>
      </c>
      <c r="G610" s="53" t="s">
        <v>2374</v>
      </c>
    </row>
    <row r="611">
      <c r="C611" s="53">
        <v>7603.0</v>
      </c>
      <c r="D611" s="53">
        <v>5596.0</v>
      </c>
      <c r="G611" s="53" t="s">
        <v>2375</v>
      </c>
    </row>
    <row r="612">
      <c r="C612" s="53">
        <v>7604.0</v>
      </c>
      <c r="D612" s="53">
        <v>5597.0</v>
      </c>
      <c r="G612" s="53" t="s">
        <v>2376</v>
      </c>
    </row>
    <row r="613">
      <c r="C613" s="53">
        <v>7605.0</v>
      </c>
      <c r="D613" s="53">
        <v>5598.0</v>
      </c>
      <c r="G613" s="53" t="s">
        <v>2377</v>
      </c>
    </row>
    <row r="614">
      <c r="C614" s="53">
        <v>7606.0</v>
      </c>
      <c r="D614" s="53">
        <v>5599.0</v>
      </c>
      <c r="G614" s="53" t="s">
        <v>2378</v>
      </c>
    </row>
    <row r="615">
      <c r="C615" s="53">
        <v>7607.0</v>
      </c>
      <c r="D615" s="53">
        <v>5600.0</v>
      </c>
      <c r="G615" s="53" t="s">
        <v>2379</v>
      </c>
    </row>
    <row r="616">
      <c r="C616" s="53">
        <v>7608.0</v>
      </c>
      <c r="D616" s="53">
        <v>5601.0</v>
      </c>
      <c r="G616" s="53" t="s">
        <v>2380</v>
      </c>
    </row>
    <row r="617">
      <c r="C617" s="53">
        <v>7609.0</v>
      </c>
      <c r="D617" s="53">
        <v>5602.0</v>
      </c>
      <c r="G617" s="53" t="s">
        <v>2381</v>
      </c>
    </row>
    <row r="618">
      <c r="C618" s="53">
        <v>7610.0</v>
      </c>
      <c r="D618" s="53">
        <v>5603.0</v>
      </c>
      <c r="G618" s="53" t="s">
        <v>2382</v>
      </c>
    </row>
    <row r="619">
      <c r="C619" s="53">
        <v>7611.0</v>
      </c>
      <c r="D619" s="53">
        <v>5604.0</v>
      </c>
      <c r="G619" s="53" t="s">
        <v>2383</v>
      </c>
    </row>
    <row r="620">
      <c r="C620" s="53">
        <v>7612.0</v>
      </c>
      <c r="D620" s="53">
        <v>5605.0</v>
      </c>
      <c r="G620" s="53" t="s">
        <v>2384</v>
      </c>
    </row>
    <row r="621">
      <c r="C621" s="53">
        <v>7613.0</v>
      </c>
      <c r="D621" s="53">
        <v>5606.0</v>
      </c>
      <c r="G621" s="53" t="s">
        <v>2385</v>
      </c>
    </row>
    <row r="622">
      <c r="C622" s="53">
        <v>7614.0</v>
      </c>
      <c r="D622" s="53">
        <v>5607.0</v>
      </c>
      <c r="G622" s="53" t="s">
        <v>2386</v>
      </c>
    </row>
    <row r="623">
      <c r="C623" s="53">
        <v>7615.0</v>
      </c>
      <c r="D623" s="53">
        <v>5608.0</v>
      </c>
      <c r="G623" s="53" t="s">
        <v>2387</v>
      </c>
    </row>
    <row r="624">
      <c r="C624" s="53">
        <v>7616.0</v>
      </c>
      <c r="D624" s="53">
        <v>5609.0</v>
      </c>
      <c r="G624" s="53" t="s">
        <v>2388</v>
      </c>
    </row>
    <row r="625">
      <c r="C625" s="53">
        <v>7617.0</v>
      </c>
      <c r="D625" s="53">
        <v>5610.0</v>
      </c>
      <c r="G625" s="53" t="s">
        <v>2389</v>
      </c>
    </row>
    <row r="626">
      <c r="C626" s="53">
        <v>7618.0</v>
      </c>
      <c r="D626" s="53">
        <v>5611.0</v>
      </c>
      <c r="G626" s="53" t="s">
        <v>2390</v>
      </c>
    </row>
    <row r="627">
      <c r="C627" s="53">
        <v>7619.0</v>
      </c>
      <c r="D627" s="53">
        <v>5612.0</v>
      </c>
      <c r="G627" s="53" t="s">
        <v>2391</v>
      </c>
    </row>
    <row r="628">
      <c r="C628" s="53">
        <v>7620.0</v>
      </c>
      <c r="D628" s="53">
        <v>5613.0</v>
      </c>
      <c r="G628" s="53" t="s">
        <v>2392</v>
      </c>
    </row>
    <row r="629">
      <c r="C629" s="53">
        <v>7621.0</v>
      </c>
      <c r="D629" s="53">
        <v>5614.0</v>
      </c>
      <c r="G629" s="53" t="s">
        <v>2393</v>
      </c>
    </row>
    <row r="630">
      <c r="C630" s="53">
        <v>7622.0</v>
      </c>
      <c r="D630" s="53">
        <v>5615.0</v>
      </c>
      <c r="G630" s="53" t="s">
        <v>2394</v>
      </c>
    </row>
    <row r="631">
      <c r="C631" s="53">
        <v>7623.0</v>
      </c>
      <c r="D631" s="53">
        <v>5616.0</v>
      </c>
      <c r="G631" s="53" t="s">
        <v>2395</v>
      </c>
    </row>
    <row r="632">
      <c r="C632" s="53">
        <v>7624.0</v>
      </c>
      <c r="D632" s="53">
        <v>5617.0</v>
      </c>
      <c r="G632" s="53" t="s">
        <v>2396</v>
      </c>
    </row>
    <row r="633">
      <c r="C633" s="53">
        <v>7625.0</v>
      </c>
      <c r="D633" s="53">
        <v>5618.0</v>
      </c>
      <c r="G633" s="53" t="s">
        <v>2397</v>
      </c>
    </row>
    <row r="634">
      <c r="C634" s="53">
        <v>7626.0</v>
      </c>
      <c r="D634" s="53">
        <v>5619.0</v>
      </c>
      <c r="G634" s="53" t="s">
        <v>2398</v>
      </c>
    </row>
    <row r="635">
      <c r="C635" s="53">
        <v>7627.0</v>
      </c>
      <c r="D635" s="53">
        <v>5620.0</v>
      </c>
      <c r="G635" s="53" t="s">
        <v>2399</v>
      </c>
    </row>
    <row r="636">
      <c r="C636" s="53">
        <v>7628.0</v>
      </c>
      <c r="D636" s="53">
        <v>5621.0</v>
      </c>
      <c r="G636" s="53" t="s">
        <v>2400</v>
      </c>
    </row>
    <row r="637">
      <c r="C637" s="53">
        <v>7629.0</v>
      </c>
      <c r="D637" s="53">
        <v>5622.0</v>
      </c>
      <c r="G637" s="53" t="s">
        <v>2401</v>
      </c>
    </row>
    <row r="638">
      <c r="C638" s="53">
        <v>7630.0</v>
      </c>
      <c r="D638" s="53">
        <v>5623.0</v>
      </c>
      <c r="G638" s="53" t="s">
        <v>2402</v>
      </c>
    </row>
    <row r="639">
      <c r="C639" s="53">
        <v>7631.0</v>
      </c>
      <c r="D639" s="53">
        <v>5624.0</v>
      </c>
      <c r="G639" s="53" t="s">
        <v>2403</v>
      </c>
    </row>
    <row r="640">
      <c r="C640" s="53">
        <v>7632.0</v>
      </c>
      <c r="D640" s="53">
        <v>5625.0</v>
      </c>
      <c r="G640" s="53" t="s">
        <v>2404</v>
      </c>
    </row>
    <row r="641">
      <c r="C641" s="53">
        <v>7633.0</v>
      </c>
      <c r="D641" s="53">
        <v>5626.0</v>
      </c>
      <c r="G641" s="53" t="s">
        <v>2405</v>
      </c>
    </row>
    <row r="642">
      <c r="C642" s="53">
        <v>7634.0</v>
      </c>
      <c r="D642" s="53">
        <v>5627.0</v>
      </c>
      <c r="G642" s="53" t="s">
        <v>2406</v>
      </c>
    </row>
    <row r="643">
      <c r="C643" s="53">
        <v>7635.0</v>
      </c>
      <c r="D643" s="53">
        <v>5628.0</v>
      </c>
      <c r="G643" s="53" t="s">
        <v>2407</v>
      </c>
    </row>
    <row r="644">
      <c r="C644" s="53">
        <v>7636.0</v>
      </c>
      <c r="D644" s="53">
        <v>5629.0</v>
      </c>
      <c r="G644" s="53" t="s">
        <v>2408</v>
      </c>
    </row>
    <row r="645">
      <c r="C645" s="53">
        <v>7637.0</v>
      </c>
      <c r="D645" s="53">
        <v>5630.0</v>
      </c>
      <c r="G645" s="53" t="s">
        <v>2409</v>
      </c>
    </row>
    <row r="646">
      <c r="C646" s="53">
        <v>7638.0</v>
      </c>
      <c r="D646" s="53">
        <v>5631.0</v>
      </c>
      <c r="G646" s="53" t="s">
        <v>2410</v>
      </c>
    </row>
    <row r="647">
      <c r="C647" s="53">
        <v>7639.0</v>
      </c>
      <c r="D647" s="53">
        <v>5632.0</v>
      </c>
      <c r="G647" s="53" t="s">
        <v>2411</v>
      </c>
    </row>
    <row r="648">
      <c r="C648" s="53">
        <v>7640.0</v>
      </c>
      <c r="D648" s="53">
        <v>5633.0</v>
      </c>
      <c r="G648" s="53" t="s">
        <v>2412</v>
      </c>
    </row>
    <row r="649">
      <c r="C649" s="53">
        <v>7641.0</v>
      </c>
      <c r="D649" s="53">
        <v>5634.0</v>
      </c>
      <c r="G649" s="53" t="s">
        <v>2413</v>
      </c>
    </row>
    <row r="650">
      <c r="C650" s="53">
        <v>7642.0</v>
      </c>
      <c r="D650" s="53">
        <v>5635.0</v>
      </c>
      <c r="G650" s="53" t="s">
        <v>2414</v>
      </c>
    </row>
    <row r="651">
      <c r="C651" s="53">
        <v>7643.0</v>
      </c>
      <c r="D651" s="53">
        <v>5636.0</v>
      </c>
      <c r="G651" s="53" t="s">
        <v>2415</v>
      </c>
    </row>
    <row r="652">
      <c r="C652" s="53">
        <v>7644.0</v>
      </c>
      <c r="D652" s="53">
        <v>5637.0</v>
      </c>
      <c r="G652" s="53" t="s">
        <v>2416</v>
      </c>
    </row>
    <row r="653">
      <c r="C653" s="53">
        <v>7645.0</v>
      </c>
      <c r="D653" s="53">
        <v>5638.0</v>
      </c>
      <c r="G653" s="53" t="s">
        <v>2417</v>
      </c>
    </row>
    <row r="654">
      <c r="C654" s="53">
        <v>7646.0</v>
      </c>
      <c r="D654" s="53">
        <v>5639.0</v>
      </c>
      <c r="G654" s="53" t="s">
        <v>2418</v>
      </c>
    </row>
    <row r="655">
      <c r="C655" s="53">
        <v>7647.0</v>
      </c>
      <c r="D655" s="53">
        <v>5640.0</v>
      </c>
      <c r="G655" s="53" t="s">
        <v>2419</v>
      </c>
    </row>
    <row r="656">
      <c r="C656" s="53">
        <v>7648.0</v>
      </c>
      <c r="D656" s="53">
        <v>5641.0</v>
      </c>
      <c r="G656" s="53" t="s">
        <v>2420</v>
      </c>
    </row>
    <row r="657">
      <c r="C657" s="53">
        <v>7649.0</v>
      </c>
      <c r="D657" s="53">
        <v>5642.0</v>
      </c>
      <c r="G657" s="53" t="s">
        <v>2421</v>
      </c>
    </row>
    <row r="658">
      <c r="C658" s="53">
        <v>7650.0</v>
      </c>
      <c r="D658" s="53">
        <v>5643.0</v>
      </c>
      <c r="G658" s="53" t="s">
        <v>2422</v>
      </c>
    </row>
    <row r="659">
      <c r="C659" s="53">
        <v>7651.0</v>
      </c>
      <c r="D659" s="53">
        <v>5644.0</v>
      </c>
      <c r="G659" s="53" t="s">
        <v>2423</v>
      </c>
    </row>
    <row r="660">
      <c r="C660" s="53">
        <v>7652.0</v>
      </c>
      <c r="D660" s="53">
        <v>5645.0</v>
      </c>
      <c r="G660" s="53" t="s">
        <v>2424</v>
      </c>
    </row>
    <row r="661">
      <c r="C661" s="53">
        <v>7653.0</v>
      </c>
      <c r="D661" s="53">
        <v>5646.0</v>
      </c>
      <c r="G661" s="53" t="s">
        <v>2425</v>
      </c>
    </row>
    <row r="662">
      <c r="C662" s="53">
        <v>7654.0</v>
      </c>
      <c r="D662" s="53">
        <v>5647.0</v>
      </c>
      <c r="G662" s="53" t="s">
        <v>2426</v>
      </c>
    </row>
    <row r="663">
      <c r="C663" s="53">
        <v>7655.0</v>
      </c>
      <c r="D663" s="53">
        <v>5648.0</v>
      </c>
      <c r="G663" s="53" t="s">
        <v>2427</v>
      </c>
    </row>
    <row r="664">
      <c r="C664" s="53">
        <v>7656.0</v>
      </c>
      <c r="D664" s="53">
        <v>5649.0</v>
      </c>
      <c r="G664" s="53" t="s">
        <v>2428</v>
      </c>
    </row>
    <row r="665">
      <c r="C665" s="53">
        <v>7657.0</v>
      </c>
      <c r="D665" s="53">
        <v>5650.0</v>
      </c>
      <c r="G665" s="53" t="s">
        <v>2429</v>
      </c>
    </row>
    <row r="666">
      <c r="C666" s="53">
        <v>7658.0</v>
      </c>
      <c r="D666" s="53">
        <v>5651.0</v>
      </c>
      <c r="G666" s="53" t="s">
        <v>2430</v>
      </c>
    </row>
    <row r="667">
      <c r="C667" s="53">
        <v>7659.0</v>
      </c>
      <c r="D667" s="53">
        <v>5652.0</v>
      </c>
      <c r="G667" s="53" t="s">
        <v>2431</v>
      </c>
    </row>
    <row r="668">
      <c r="C668" s="53">
        <v>7660.0</v>
      </c>
      <c r="D668" s="53">
        <v>5653.0</v>
      </c>
      <c r="G668" s="53" t="s">
        <v>2432</v>
      </c>
    </row>
    <row r="669">
      <c r="C669" s="53">
        <v>7661.0</v>
      </c>
      <c r="D669" s="53">
        <v>5654.0</v>
      </c>
      <c r="G669" s="53" t="s">
        <v>2433</v>
      </c>
    </row>
    <row r="670">
      <c r="C670" s="53">
        <v>7662.0</v>
      </c>
      <c r="D670" s="53">
        <v>5655.0</v>
      </c>
      <c r="G670" s="53" t="s">
        <v>2434</v>
      </c>
    </row>
    <row r="671">
      <c r="C671" s="53">
        <v>7663.0</v>
      </c>
      <c r="D671" s="53">
        <v>5656.0</v>
      </c>
      <c r="G671" s="53" t="s">
        <v>2435</v>
      </c>
    </row>
    <row r="672">
      <c r="C672" s="53">
        <v>7664.0</v>
      </c>
      <c r="D672" s="53">
        <v>5657.0</v>
      </c>
      <c r="G672" s="53" t="s">
        <v>2436</v>
      </c>
    </row>
    <row r="673">
      <c r="C673" s="53">
        <v>7665.0</v>
      </c>
      <c r="D673" s="53">
        <v>5658.0</v>
      </c>
      <c r="G673" s="53" t="s">
        <v>2437</v>
      </c>
    </row>
    <row r="674">
      <c r="C674" s="53">
        <v>7666.0</v>
      </c>
      <c r="D674" s="53">
        <v>5659.0</v>
      </c>
      <c r="G674" s="53" t="s">
        <v>2438</v>
      </c>
    </row>
    <row r="675">
      <c r="C675" s="53">
        <v>7667.0</v>
      </c>
      <c r="D675" s="53">
        <v>5660.0</v>
      </c>
      <c r="G675" s="53" t="s">
        <v>2439</v>
      </c>
    </row>
    <row r="676">
      <c r="C676" s="53">
        <v>7668.0</v>
      </c>
      <c r="D676" s="53">
        <v>5661.0</v>
      </c>
      <c r="G676" s="53" t="s">
        <v>2440</v>
      </c>
    </row>
    <row r="677">
      <c r="C677" s="53">
        <v>7669.0</v>
      </c>
      <c r="D677" s="53">
        <v>5662.0</v>
      </c>
      <c r="G677" s="53" t="s">
        <v>2441</v>
      </c>
    </row>
    <row r="678">
      <c r="C678" s="53">
        <v>7670.0</v>
      </c>
      <c r="D678" s="53">
        <v>5663.0</v>
      </c>
      <c r="G678" s="53" t="s">
        <v>2442</v>
      </c>
    </row>
    <row r="679">
      <c r="C679" s="53">
        <v>7671.0</v>
      </c>
      <c r="D679" s="53">
        <v>5664.0</v>
      </c>
      <c r="G679" s="53" t="s">
        <v>2443</v>
      </c>
    </row>
    <row r="680">
      <c r="C680" s="53">
        <v>7672.0</v>
      </c>
      <c r="D680" s="53">
        <v>5665.0</v>
      </c>
      <c r="G680" s="53" t="s">
        <v>2444</v>
      </c>
    </row>
    <row r="681">
      <c r="C681" s="53">
        <v>7673.0</v>
      </c>
      <c r="D681" s="53">
        <v>5666.0</v>
      </c>
      <c r="G681" s="53" t="s">
        <v>2445</v>
      </c>
    </row>
    <row r="682">
      <c r="C682" s="53">
        <v>7674.0</v>
      </c>
      <c r="D682" s="53">
        <v>5667.0</v>
      </c>
      <c r="G682" s="53" t="s">
        <v>2446</v>
      </c>
    </row>
    <row r="683">
      <c r="C683" s="53">
        <v>7675.0</v>
      </c>
      <c r="D683" s="53">
        <v>5668.0</v>
      </c>
      <c r="G683" s="53" t="s">
        <v>2447</v>
      </c>
    </row>
    <row r="684">
      <c r="C684" s="53">
        <v>7676.0</v>
      </c>
      <c r="D684" s="53">
        <v>5669.0</v>
      </c>
      <c r="G684" s="53" t="s">
        <v>2448</v>
      </c>
    </row>
    <row r="685">
      <c r="C685" s="53">
        <v>7677.0</v>
      </c>
      <c r="D685" s="53">
        <v>5670.0</v>
      </c>
      <c r="G685" s="53" t="s">
        <v>2449</v>
      </c>
    </row>
    <row r="686">
      <c r="C686" s="53">
        <v>7678.0</v>
      </c>
      <c r="D686" s="53">
        <v>5671.0</v>
      </c>
      <c r="G686" s="53" t="s">
        <v>2450</v>
      </c>
    </row>
    <row r="687">
      <c r="C687" s="53">
        <v>7679.0</v>
      </c>
      <c r="D687" s="53">
        <v>5672.0</v>
      </c>
      <c r="G687" s="53" t="s">
        <v>2451</v>
      </c>
    </row>
    <row r="688">
      <c r="C688" s="53">
        <v>7680.0</v>
      </c>
      <c r="D688" s="53">
        <v>5673.0</v>
      </c>
      <c r="G688" s="53" t="s">
        <v>2452</v>
      </c>
    </row>
    <row r="689">
      <c r="C689" s="53">
        <v>7681.0</v>
      </c>
      <c r="D689" s="53">
        <v>5674.0</v>
      </c>
      <c r="G689" s="53" t="s">
        <v>2453</v>
      </c>
    </row>
    <row r="690">
      <c r="C690" s="53">
        <v>7682.0</v>
      </c>
      <c r="D690" s="53">
        <v>5675.0</v>
      </c>
      <c r="G690" s="53" t="s">
        <v>2454</v>
      </c>
    </row>
    <row r="691">
      <c r="C691" s="53">
        <v>7683.0</v>
      </c>
      <c r="D691" s="53">
        <v>5676.0</v>
      </c>
      <c r="G691" s="53" t="s">
        <v>2455</v>
      </c>
    </row>
    <row r="692">
      <c r="C692" s="53">
        <v>7684.0</v>
      </c>
      <c r="D692" s="53">
        <v>5677.0</v>
      </c>
      <c r="G692" s="53" t="s">
        <v>2456</v>
      </c>
    </row>
    <row r="693">
      <c r="C693" s="53">
        <v>7685.0</v>
      </c>
      <c r="D693" s="53">
        <v>5678.0</v>
      </c>
      <c r="G693" s="53" t="s">
        <v>2457</v>
      </c>
    </row>
    <row r="694">
      <c r="C694" s="53">
        <v>7686.0</v>
      </c>
      <c r="D694" s="53">
        <v>5679.0</v>
      </c>
      <c r="G694" s="53" t="s">
        <v>2458</v>
      </c>
    </row>
    <row r="695">
      <c r="C695" s="53">
        <v>7687.0</v>
      </c>
      <c r="D695" s="53">
        <v>5680.0</v>
      </c>
      <c r="G695" s="53" t="s">
        <v>2459</v>
      </c>
    </row>
    <row r="696">
      <c r="C696" s="53">
        <v>7688.0</v>
      </c>
      <c r="D696" s="53">
        <v>5681.0</v>
      </c>
      <c r="G696" s="53" t="s">
        <v>2460</v>
      </c>
    </row>
    <row r="697">
      <c r="C697" s="53">
        <v>7689.0</v>
      </c>
      <c r="D697" s="53">
        <v>5682.0</v>
      </c>
      <c r="G697" s="53" t="s">
        <v>2461</v>
      </c>
    </row>
    <row r="698">
      <c r="C698" s="53">
        <v>7690.0</v>
      </c>
      <c r="D698" s="53">
        <v>5683.0</v>
      </c>
      <c r="G698" s="53" t="s">
        <v>2462</v>
      </c>
    </row>
    <row r="699">
      <c r="C699" s="53">
        <v>7691.0</v>
      </c>
      <c r="D699" s="53">
        <v>5684.0</v>
      </c>
      <c r="G699" s="53" t="s">
        <v>2463</v>
      </c>
    </row>
    <row r="700">
      <c r="C700" s="53">
        <v>7692.0</v>
      </c>
      <c r="D700" s="53">
        <v>5685.0</v>
      </c>
      <c r="G700" s="53" t="s">
        <v>2464</v>
      </c>
    </row>
    <row r="701">
      <c r="C701" s="53">
        <v>7693.0</v>
      </c>
      <c r="D701" s="53">
        <v>5686.0</v>
      </c>
      <c r="G701" s="53" t="s">
        <v>2465</v>
      </c>
    </row>
    <row r="702">
      <c r="C702" s="53">
        <v>7694.0</v>
      </c>
      <c r="D702" s="53">
        <v>5687.0</v>
      </c>
      <c r="G702" s="53" t="s">
        <v>2466</v>
      </c>
    </row>
    <row r="703">
      <c r="C703" s="53">
        <v>7695.0</v>
      </c>
      <c r="D703" s="53">
        <v>5688.0</v>
      </c>
      <c r="G703" s="53" t="s">
        <v>2467</v>
      </c>
    </row>
    <row r="704">
      <c r="C704" s="53">
        <v>7696.0</v>
      </c>
      <c r="D704" s="53">
        <v>5689.0</v>
      </c>
      <c r="G704" s="53" t="s">
        <v>2468</v>
      </c>
    </row>
    <row r="705">
      <c r="C705" s="53">
        <v>7697.0</v>
      </c>
      <c r="D705" s="53">
        <v>5690.0</v>
      </c>
      <c r="G705" s="53" t="s">
        <v>2469</v>
      </c>
    </row>
    <row r="706">
      <c r="C706" s="53">
        <v>7698.0</v>
      </c>
      <c r="D706" s="53">
        <v>5691.0</v>
      </c>
      <c r="G706" s="53" t="s">
        <v>2470</v>
      </c>
    </row>
    <row r="707">
      <c r="C707" s="53">
        <v>7699.0</v>
      </c>
      <c r="D707" s="53">
        <v>5692.0</v>
      </c>
      <c r="G707" s="53" t="s">
        <v>2471</v>
      </c>
    </row>
    <row r="708">
      <c r="C708" s="53">
        <v>7700.0</v>
      </c>
      <c r="D708" s="53">
        <v>5693.0</v>
      </c>
      <c r="G708" s="53" t="s">
        <v>2472</v>
      </c>
    </row>
    <row r="709">
      <c r="C709" s="53">
        <v>7701.0</v>
      </c>
      <c r="D709" s="53">
        <v>5694.0</v>
      </c>
      <c r="G709" s="53" t="s">
        <v>2473</v>
      </c>
    </row>
    <row r="710">
      <c r="C710" s="53">
        <v>7702.0</v>
      </c>
      <c r="D710" s="53">
        <v>5695.0</v>
      </c>
      <c r="G710" s="53" t="s">
        <v>2474</v>
      </c>
    </row>
    <row r="711">
      <c r="C711" s="53">
        <v>7703.0</v>
      </c>
      <c r="D711" s="53">
        <v>5696.0</v>
      </c>
      <c r="G711" s="53" t="s">
        <v>2475</v>
      </c>
    </row>
    <row r="712">
      <c r="C712" s="53">
        <v>7704.0</v>
      </c>
      <c r="D712" s="53">
        <v>5697.0</v>
      </c>
      <c r="G712" s="53" t="s">
        <v>2476</v>
      </c>
    </row>
    <row r="713">
      <c r="C713" s="53">
        <v>7705.0</v>
      </c>
      <c r="D713" s="53">
        <v>5698.0</v>
      </c>
      <c r="G713" s="53" t="s">
        <v>2477</v>
      </c>
    </row>
    <row r="714">
      <c r="C714" s="53">
        <v>7706.0</v>
      </c>
      <c r="D714" s="53">
        <v>5699.0</v>
      </c>
      <c r="G714" s="53" t="s">
        <v>2478</v>
      </c>
    </row>
    <row r="715">
      <c r="C715" s="53">
        <v>7707.0</v>
      </c>
      <c r="D715" s="53">
        <v>5700.0</v>
      </c>
      <c r="G715" s="53" t="s">
        <v>2479</v>
      </c>
    </row>
    <row r="716">
      <c r="C716" s="53">
        <v>7708.0</v>
      </c>
      <c r="D716" s="53">
        <v>5701.0</v>
      </c>
      <c r="G716" s="53" t="s">
        <v>2480</v>
      </c>
    </row>
    <row r="717">
      <c r="C717" s="53">
        <v>7709.0</v>
      </c>
      <c r="D717" s="53">
        <v>5702.0</v>
      </c>
      <c r="G717" s="53" t="s">
        <v>2481</v>
      </c>
    </row>
    <row r="718">
      <c r="C718" s="53">
        <v>7710.0</v>
      </c>
      <c r="D718" s="53">
        <v>5703.0</v>
      </c>
      <c r="G718" s="53" t="s">
        <v>2482</v>
      </c>
    </row>
    <row r="719">
      <c r="C719" s="53">
        <v>7711.0</v>
      </c>
      <c r="D719" s="53">
        <v>5704.0</v>
      </c>
      <c r="G719" s="53" t="s">
        <v>2483</v>
      </c>
    </row>
    <row r="720">
      <c r="C720" s="53">
        <v>7712.0</v>
      </c>
      <c r="D720" s="53">
        <v>5705.0</v>
      </c>
      <c r="G720" s="53" t="s">
        <v>2484</v>
      </c>
    </row>
    <row r="721">
      <c r="C721" s="53">
        <v>7713.0</v>
      </c>
      <c r="D721" s="53">
        <v>5706.0</v>
      </c>
      <c r="G721" s="53" t="s">
        <v>2485</v>
      </c>
    </row>
    <row r="722">
      <c r="C722" s="53">
        <v>7714.0</v>
      </c>
      <c r="D722" s="53">
        <v>5707.0</v>
      </c>
      <c r="G722" s="53" t="s">
        <v>2486</v>
      </c>
    </row>
    <row r="723">
      <c r="C723" s="53">
        <v>7715.0</v>
      </c>
      <c r="D723" s="53">
        <v>5708.0</v>
      </c>
      <c r="G723" s="53" t="s">
        <v>2487</v>
      </c>
    </row>
    <row r="724">
      <c r="C724" s="53">
        <v>7716.0</v>
      </c>
      <c r="D724" s="53">
        <v>5709.0</v>
      </c>
      <c r="G724" s="53" t="s">
        <v>2488</v>
      </c>
    </row>
    <row r="725">
      <c r="C725" s="53">
        <v>7717.0</v>
      </c>
      <c r="D725" s="53">
        <v>5710.0</v>
      </c>
      <c r="G725" s="53" t="s">
        <v>2489</v>
      </c>
    </row>
    <row r="726">
      <c r="C726" s="53">
        <v>7718.0</v>
      </c>
      <c r="D726" s="53">
        <v>5711.0</v>
      </c>
      <c r="G726" s="53" t="s">
        <v>2490</v>
      </c>
    </row>
    <row r="727">
      <c r="C727" s="53">
        <v>7719.0</v>
      </c>
      <c r="D727" s="53">
        <v>5712.0</v>
      </c>
      <c r="G727" s="53" t="s">
        <v>2491</v>
      </c>
    </row>
    <row r="728">
      <c r="C728" s="53">
        <v>7720.0</v>
      </c>
      <c r="D728" s="53">
        <v>5713.0</v>
      </c>
      <c r="G728" s="53" t="s">
        <v>2492</v>
      </c>
    </row>
    <row r="729">
      <c r="C729" s="53">
        <v>7721.0</v>
      </c>
      <c r="D729" s="53">
        <v>5714.0</v>
      </c>
      <c r="G729" s="53" t="s">
        <v>2493</v>
      </c>
    </row>
    <row r="730">
      <c r="C730" s="53">
        <v>7722.0</v>
      </c>
      <c r="D730" s="53">
        <v>5715.0</v>
      </c>
      <c r="G730" s="53" t="s">
        <v>2494</v>
      </c>
    </row>
    <row r="731">
      <c r="C731" s="53">
        <v>7723.0</v>
      </c>
      <c r="D731" s="53">
        <v>5716.0</v>
      </c>
      <c r="G731" s="53" t="s">
        <v>2495</v>
      </c>
    </row>
    <row r="732">
      <c r="C732" s="53">
        <v>7724.0</v>
      </c>
      <c r="D732" s="53">
        <v>5717.0</v>
      </c>
      <c r="G732" s="53" t="s">
        <v>2496</v>
      </c>
    </row>
    <row r="733">
      <c r="C733" s="53">
        <v>7725.0</v>
      </c>
      <c r="D733" s="53">
        <v>5718.0</v>
      </c>
      <c r="G733" s="53" t="s">
        <v>2497</v>
      </c>
    </row>
    <row r="734">
      <c r="C734" s="53">
        <v>7726.0</v>
      </c>
      <c r="D734" s="53">
        <v>5719.0</v>
      </c>
      <c r="G734" s="53" t="s">
        <v>2498</v>
      </c>
    </row>
    <row r="735">
      <c r="C735" s="53">
        <v>7727.0</v>
      </c>
      <c r="D735" s="53">
        <v>5720.0</v>
      </c>
      <c r="G735" s="53" t="s">
        <v>2499</v>
      </c>
    </row>
    <row r="736">
      <c r="C736" s="53">
        <v>7728.0</v>
      </c>
      <c r="D736" s="53">
        <v>5721.0</v>
      </c>
      <c r="G736" s="53" t="s">
        <v>2500</v>
      </c>
    </row>
    <row r="737">
      <c r="C737" s="53">
        <v>7729.0</v>
      </c>
      <c r="D737" s="53">
        <v>5722.0</v>
      </c>
      <c r="G737" s="53" t="s">
        <v>2501</v>
      </c>
    </row>
    <row r="738">
      <c r="C738" s="53">
        <v>7730.0</v>
      </c>
      <c r="D738" s="53">
        <v>5723.0</v>
      </c>
      <c r="G738" s="53" t="s">
        <v>2502</v>
      </c>
    </row>
    <row r="739">
      <c r="C739" s="53">
        <v>7731.0</v>
      </c>
      <c r="D739" s="53">
        <v>5724.0</v>
      </c>
      <c r="G739" s="53" t="s">
        <v>2503</v>
      </c>
    </row>
    <row r="740">
      <c r="C740" s="53">
        <v>7732.0</v>
      </c>
      <c r="D740" s="53">
        <v>5725.0</v>
      </c>
      <c r="G740" s="53" t="s">
        <v>2504</v>
      </c>
    </row>
    <row r="741">
      <c r="C741" s="53">
        <v>7733.0</v>
      </c>
      <c r="D741" s="53">
        <v>5726.0</v>
      </c>
      <c r="G741" s="53" t="s">
        <v>2505</v>
      </c>
    </row>
    <row r="742">
      <c r="C742" s="53">
        <v>7734.0</v>
      </c>
      <c r="D742" s="53">
        <v>5727.0</v>
      </c>
      <c r="G742" s="53" t="s">
        <v>2506</v>
      </c>
    </row>
    <row r="743">
      <c r="C743" s="53">
        <v>7735.0</v>
      </c>
      <c r="D743" s="53">
        <v>5728.0</v>
      </c>
      <c r="G743" s="53" t="s">
        <v>2507</v>
      </c>
    </row>
    <row r="744">
      <c r="C744" s="53">
        <v>7736.0</v>
      </c>
      <c r="D744" s="53">
        <v>5729.0</v>
      </c>
      <c r="G744" s="53" t="s">
        <v>2508</v>
      </c>
    </row>
    <row r="745">
      <c r="C745" s="53">
        <v>7737.0</v>
      </c>
      <c r="D745" s="53">
        <v>5730.0</v>
      </c>
      <c r="G745" s="53" t="s">
        <v>2509</v>
      </c>
    </row>
    <row r="746">
      <c r="C746" s="53">
        <v>7738.0</v>
      </c>
      <c r="D746" s="53">
        <v>5731.0</v>
      </c>
      <c r="G746" s="53" t="s">
        <v>2510</v>
      </c>
    </row>
    <row r="747">
      <c r="C747" s="53">
        <v>7739.0</v>
      </c>
      <c r="D747" s="53">
        <v>5732.0</v>
      </c>
      <c r="G747" s="53" t="s">
        <v>2511</v>
      </c>
    </row>
    <row r="748">
      <c r="C748" s="53">
        <v>7740.0</v>
      </c>
      <c r="D748" s="53">
        <v>5733.0</v>
      </c>
      <c r="G748" s="53" t="s">
        <v>2512</v>
      </c>
    </row>
    <row r="749">
      <c r="C749" s="53">
        <v>7741.0</v>
      </c>
      <c r="D749" s="53">
        <v>5734.0</v>
      </c>
      <c r="G749" s="53" t="s">
        <v>2513</v>
      </c>
    </row>
    <row r="750">
      <c r="C750" s="53">
        <v>7742.0</v>
      </c>
      <c r="D750" s="53">
        <v>5735.0</v>
      </c>
      <c r="G750" s="53" t="s">
        <v>2514</v>
      </c>
    </row>
    <row r="751">
      <c r="C751" s="53">
        <v>7743.0</v>
      </c>
      <c r="D751" s="53">
        <v>5736.0</v>
      </c>
      <c r="G751" s="53" t="s">
        <v>2515</v>
      </c>
    </row>
    <row r="752">
      <c r="C752" s="53">
        <v>7744.0</v>
      </c>
      <c r="D752" s="53">
        <v>5737.0</v>
      </c>
      <c r="G752" s="53" t="s">
        <v>2516</v>
      </c>
    </row>
    <row r="753">
      <c r="C753" s="53">
        <v>7745.0</v>
      </c>
      <c r="D753" s="53">
        <v>5738.0</v>
      </c>
      <c r="G753" s="53" t="s">
        <v>2517</v>
      </c>
    </row>
    <row r="754">
      <c r="C754" s="53">
        <v>7746.0</v>
      </c>
      <c r="D754" s="53">
        <v>5739.0</v>
      </c>
      <c r="G754" s="53" t="s">
        <v>2518</v>
      </c>
    </row>
    <row r="755">
      <c r="C755" s="53">
        <v>7747.0</v>
      </c>
      <c r="D755" s="53">
        <v>5740.0</v>
      </c>
      <c r="G755" s="53" t="s">
        <v>2519</v>
      </c>
    </row>
    <row r="756">
      <c r="C756" s="53">
        <v>7748.0</v>
      </c>
      <c r="D756" s="53">
        <v>5741.0</v>
      </c>
      <c r="G756" s="53" t="s">
        <v>2520</v>
      </c>
    </row>
    <row r="757">
      <c r="C757" s="53">
        <v>7749.0</v>
      </c>
      <c r="D757" s="53">
        <v>5742.0</v>
      </c>
      <c r="G757" s="53" t="s">
        <v>2521</v>
      </c>
    </row>
    <row r="758">
      <c r="C758" s="53">
        <v>7750.0</v>
      </c>
      <c r="D758" s="53">
        <v>5743.0</v>
      </c>
      <c r="G758" s="53" t="s">
        <v>2522</v>
      </c>
    </row>
    <row r="759">
      <c r="C759" s="53">
        <v>7751.0</v>
      </c>
      <c r="D759" s="53">
        <v>5744.0</v>
      </c>
      <c r="G759" s="53" t="s">
        <v>2523</v>
      </c>
    </row>
    <row r="760">
      <c r="C760" s="53">
        <v>7752.0</v>
      </c>
      <c r="D760" s="53">
        <v>5745.0</v>
      </c>
      <c r="G760" s="53" t="s">
        <v>2524</v>
      </c>
    </row>
    <row r="761">
      <c r="C761" s="53">
        <v>7753.0</v>
      </c>
      <c r="D761" s="53">
        <v>5746.0</v>
      </c>
      <c r="G761" s="53" t="s">
        <v>2525</v>
      </c>
    </row>
    <row r="762">
      <c r="C762" s="53">
        <v>7754.0</v>
      </c>
      <c r="D762" s="53">
        <v>5747.0</v>
      </c>
      <c r="G762" s="53" t="s">
        <v>2526</v>
      </c>
    </row>
    <row r="763">
      <c r="C763" s="53">
        <v>7755.0</v>
      </c>
      <c r="D763" s="53">
        <v>5748.0</v>
      </c>
      <c r="G763" s="53" t="s">
        <v>2527</v>
      </c>
    </row>
    <row r="764">
      <c r="C764" s="53">
        <v>7756.0</v>
      </c>
      <c r="D764" s="53">
        <v>5749.0</v>
      </c>
      <c r="G764" s="53" t="s">
        <v>2528</v>
      </c>
    </row>
    <row r="765">
      <c r="C765" s="53">
        <v>7757.0</v>
      </c>
      <c r="D765" s="53">
        <v>5750.0</v>
      </c>
      <c r="G765" s="53" t="s">
        <v>2529</v>
      </c>
    </row>
    <row r="766">
      <c r="C766" s="53">
        <v>7758.0</v>
      </c>
      <c r="D766" s="53">
        <v>5751.0</v>
      </c>
      <c r="G766" s="53" t="s">
        <v>2530</v>
      </c>
    </row>
    <row r="767">
      <c r="C767" s="53">
        <v>7759.0</v>
      </c>
      <c r="D767" s="53">
        <v>5752.0</v>
      </c>
      <c r="G767" s="53" t="s">
        <v>2531</v>
      </c>
    </row>
    <row r="768">
      <c r="C768" s="53">
        <v>7760.0</v>
      </c>
      <c r="D768" s="53">
        <v>5753.0</v>
      </c>
      <c r="G768" s="53" t="s">
        <v>2532</v>
      </c>
    </row>
    <row r="769">
      <c r="C769" s="53">
        <v>7761.0</v>
      </c>
      <c r="D769" s="53">
        <v>5754.0</v>
      </c>
      <c r="G769" s="53" t="s">
        <v>2533</v>
      </c>
    </row>
    <row r="770">
      <c r="C770" s="53">
        <v>7762.0</v>
      </c>
      <c r="D770" s="53">
        <v>5755.0</v>
      </c>
      <c r="G770" s="53" t="s">
        <v>2534</v>
      </c>
    </row>
    <row r="771">
      <c r="C771" s="53">
        <v>7763.0</v>
      </c>
      <c r="D771" s="53">
        <v>5756.0</v>
      </c>
      <c r="G771" s="53" t="s">
        <v>2535</v>
      </c>
    </row>
    <row r="772">
      <c r="C772" s="53">
        <v>7764.0</v>
      </c>
      <c r="D772" s="53">
        <v>5757.0</v>
      </c>
      <c r="G772" s="53" t="s">
        <v>2536</v>
      </c>
    </row>
    <row r="773">
      <c r="C773" s="53">
        <v>7765.0</v>
      </c>
      <c r="D773" s="53">
        <v>5758.0</v>
      </c>
      <c r="G773" s="53" t="s">
        <v>2537</v>
      </c>
    </row>
    <row r="774">
      <c r="C774" s="53">
        <v>7766.0</v>
      </c>
      <c r="D774" s="53">
        <v>5759.0</v>
      </c>
      <c r="G774" s="53" t="s">
        <v>2538</v>
      </c>
    </row>
    <row r="775">
      <c r="C775" s="53">
        <v>7767.0</v>
      </c>
      <c r="D775" s="53">
        <v>5760.0</v>
      </c>
      <c r="G775" s="53" t="s">
        <v>2539</v>
      </c>
    </row>
    <row r="776">
      <c r="C776" s="53">
        <v>7768.0</v>
      </c>
      <c r="D776" s="53">
        <v>5761.0</v>
      </c>
      <c r="G776" s="53" t="s">
        <v>2540</v>
      </c>
    </row>
    <row r="777">
      <c r="C777" s="53">
        <v>7769.0</v>
      </c>
      <c r="D777" s="53">
        <v>5762.0</v>
      </c>
      <c r="G777" s="53" t="s">
        <v>2541</v>
      </c>
    </row>
    <row r="778">
      <c r="C778" s="53">
        <v>7770.0</v>
      </c>
      <c r="D778" s="53">
        <v>5763.0</v>
      </c>
      <c r="G778" s="53" t="s">
        <v>2542</v>
      </c>
    </row>
    <row r="779">
      <c r="C779" s="53">
        <v>7771.0</v>
      </c>
      <c r="D779" s="53">
        <v>5764.0</v>
      </c>
      <c r="G779" s="53" t="s">
        <v>2543</v>
      </c>
    </row>
    <row r="780">
      <c r="C780" s="53">
        <v>7772.0</v>
      </c>
      <c r="D780" s="53">
        <v>5765.0</v>
      </c>
      <c r="G780" s="53" t="s">
        <v>2544</v>
      </c>
    </row>
    <row r="781">
      <c r="C781" s="53">
        <v>7773.0</v>
      </c>
      <c r="D781" s="53">
        <v>5766.0</v>
      </c>
      <c r="G781" s="53" t="s">
        <v>2545</v>
      </c>
    </row>
    <row r="782">
      <c r="C782" s="53">
        <v>7774.0</v>
      </c>
      <c r="D782" s="53">
        <v>5767.0</v>
      </c>
      <c r="G782" s="53" t="s">
        <v>2546</v>
      </c>
    </row>
    <row r="783">
      <c r="C783" s="53">
        <v>7775.0</v>
      </c>
      <c r="D783" s="53">
        <v>5768.0</v>
      </c>
      <c r="G783" s="53" t="s">
        <v>2547</v>
      </c>
    </row>
    <row r="784">
      <c r="C784" s="53">
        <v>7776.0</v>
      </c>
      <c r="D784" s="53">
        <v>5769.0</v>
      </c>
      <c r="G784" s="53" t="s">
        <v>2548</v>
      </c>
    </row>
    <row r="785">
      <c r="C785" s="53">
        <v>7777.0</v>
      </c>
      <c r="D785" s="53">
        <v>5770.0</v>
      </c>
      <c r="G785" s="53" t="s">
        <v>2549</v>
      </c>
    </row>
    <row r="786">
      <c r="C786" s="53">
        <v>7778.0</v>
      </c>
      <c r="D786" s="53">
        <v>5771.0</v>
      </c>
      <c r="G786" s="53" t="s">
        <v>2550</v>
      </c>
    </row>
    <row r="787">
      <c r="C787" s="53">
        <v>7779.0</v>
      </c>
      <c r="D787" s="53">
        <v>5772.0</v>
      </c>
      <c r="G787" s="53" t="s">
        <v>2551</v>
      </c>
    </row>
    <row r="788">
      <c r="C788" s="53">
        <v>7780.0</v>
      </c>
      <c r="D788" s="53">
        <v>5773.0</v>
      </c>
      <c r="G788" s="53" t="s">
        <v>2552</v>
      </c>
    </row>
    <row r="789">
      <c r="C789" s="53">
        <v>7781.0</v>
      </c>
      <c r="D789" s="53">
        <v>5774.0</v>
      </c>
      <c r="G789" s="53" t="s">
        <v>2553</v>
      </c>
    </row>
    <row r="790">
      <c r="C790" s="53">
        <v>7782.0</v>
      </c>
      <c r="D790" s="53">
        <v>5775.0</v>
      </c>
      <c r="G790" s="53" t="s">
        <v>2554</v>
      </c>
    </row>
    <row r="791">
      <c r="C791" s="53">
        <v>7783.0</v>
      </c>
      <c r="D791" s="53">
        <v>5776.0</v>
      </c>
      <c r="G791" s="53" t="s">
        <v>2555</v>
      </c>
    </row>
    <row r="792">
      <c r="C792" s="53">
        <v>7784.0</v>
      </c>
      <c r="D792" s="53">
        <v>5777.0</v>
      </c>
      <c r="G792" s="53" t="s">
        <v>2556</v>
      </c>
    </row>
    <row r="793">
      <c r="C793" s="53">
        <v>7785.0</v>
      </c>
      <c r="D793" s="53">
        <v>5778.0</v>
      </c>
      <c r="G793" s="53" t="s">
        <v>2557</v>
      </c>
    </row>
    <row r="794">
      <c r="C794" s="53">
        <v>7786.0</v>
      </c>
      <c r="D794" s="53">
        <v>5779.0</v>
      </c>
      <c r="G794" s="53" t="s">
        <v>2558</v>
      </c>
    </row>
    <row r="795">
      <c r="C795" s="53">
        <v>7787.0</v>
      </c>
      <c r="D795" s="53">
        <v>5780.0</v>
      </c>
      <c r="G795" s="53" t="s">
        <v>2559</v>
      </c>
    </row>
    <row r="796">
      <c r="C796" s="53">
        <v>7788.0</v>
      </c>
      <c r="D796" s="53">
        <v>5781.0</v>
      </c>
      <c r="G796" s="53" t="s">
        <v>2560</v>
      </c>
    </row>
    <row r="797">
      <c r="C797" s="53">
        <v>7789.0</v>
      </c>
      <c r="D797" s="53">
        <v>5782.0</v>
      </c>
      <c r="G797" s="53" t="s">
        <v>2561</v>
      </c>
    </row>
    <row r="798">
      <c r="C798" s="53">
        <v>7790.0</v>
      </c>
      <c r="D798" s="53">
        <v>5783.0</v>
      </c>
      <c r="G798" s="53" t="s">
        <v>2562</v>
      </c>
    </row>
    <row r="799">
      <c r="C799" s="53">
        <v>7791.0</v>
      </c>
      <c r="D799" s="53">
        <v>5784.0</v>
      </c>
      <c r="G799" s="53" t="s">
        <v>2563</v>
      </c>
    </row>
    <row r="800">
      <c r="C800" s="53">
        <v>7792.0</v>
      </c>
      <c r="D800" s="53">
        <v>5785.0</v>
      </c>
      <c r="G800" s="53" t="s">
        <v>2564</v>
      </c>
    </row>
    <row r="801">
      <c r="C801" s="53">
        <v>7793.0</v>
      </c>
      <c r="D801" s="53">
        <v>5786.0</v>
      </c>
      <c r="G801" s="53" t="s">
        <v>2565</v>
      </c>
    </row>
    <row r="802">
      <c r="C802" s="53">
        <v>7794.0</v>
      </c>
      <c r="D802" s="53">
        <v>5787.0</v>
      </c>
      <c r="G802" s="53" t="s">
        <v>2566</v>
      </c>
    </row>
    <row r="803">
      <c r="C803" s="53">
        <v>7795.0</v>
      </c>
      <c r="D803" s="53">
        <v>5788.0</v>
      </c>
      <c r="G803" s="53" t="s">
        <v>2567</v>
      </c>
    </row>
    <row r="804">
      <c r="C804" s="53">
        <v>7796.0</v>
      </c>
      <c r="D804" s="53">
        <v>5789.0</v>
      </c>
      <c r="G804" s="53" t="s">
        <v>2568</v>
      </c>
    </row>
    <row r="805">
      <c r="C805" s="53">
        <v>7797.0</v>
      </c>
      <c r="D805" s="53">
        <v>5790.0</v>
      </c>
      <c r="G805" s="53" t="s">
        <v>2569</v>
      </c>
    </row>
    <row r="806">
      <c r="C806" s="53">
        <v>7798.0</v>
      </c>
      <c r="D806" s="53">
        <v>5791.0</v>
      </c>
      <c r="G806" s="53" t="s">
        <v>2570</v>
      </c>
    </row>
    <row r="807">
      <c r="C807" s="53">
        <v>7799.0</v>
      </c>
      <c r="D807" s="53">
        <v>5792.0</v>
      </c>
      <c r="G807" s="53" t="s">
        <v>2571</v>
      </c>
    </row>
    <row r="808">
      <c r="C808" s="53">
        <v>7800.0</v>
      </c>
      <c r="D808" s="53">
        <v>5793.0</v>
      </c>
      <c r="G808" s="53" t="s">
        <v>2572</v>
      </c>
    </row>
    <row r="809">
      <c r="C809" s="53">
        <v>7801.0</v>
      </c>
      <c r="D809" s="53">
        <v>5794.0</v>
      </c>
      <c r="G809" s="53" t="s">
        <v>2573</v>
      </c>
    </row>
    <row r="810">
      <c r="C810" s="53">
        <v>7802.0</v>
      </c>
      <c r="D810" s="53">
        <v>5795.0</v>
      </c>
      <c r="G810" s="53" t="s">
        <v>2574</v>
      </c>
    </row>
    <row r="811">
      <c r="C811" s="53">
        <v>7803.0</v>
      </c>
      <c r="D811" s="53">
        <v>5796.0</v>
      </c>
      <c r="G811" s="53" t="s">
        <v>2575</v>
      </c>
    </row>
    <row r="812">
      <c r="C812" s="53">
        <v>7804.0</v>
      </c>
      <c r="D812" s="53">
        <v>5797.0</v>
      </c>
      <c r="G812" s="53" t="s">
        <v>2576</v>
      </c>
    </row>
    <row r="813">
      <c r="C813" s="53">
        <v>7805.0</v>
      </c>
      <c r="D813" s="53">
        <v>5798.0</v>
      </c>
      <c r="G813" s="53" t="s">
        <v>2577</v>
      </c>
    </row>
    <row r="814">
      <c r="C814" s="53">
        <v>7806.0</v>
      </c>
      <c r="D814" s="53">
        <v>5799.0</v>
      </c>
      <c r="G814" s="53" t="s">
        <v>2578</v>
      </c>
    </row>
    <row r="815">
      <c r="C815" s="53">
        <v>7807.0</v>
      </c>
      <c r="D815" s="53">
        <v>5800.0</v>
      </c>
      <c r="G815" s="53" t="s">
        <v>2579</v>
      </c>
    </row>
    <row r="816">
      <c r="C816" s="53">
        <v>7808.0</v>
      </c>
      <c r="D816" s="53">
        <v>5801.0</v>
      </c>
      <c r="G816" s="53" t="s">
        <v>2580</v>
      </c>
    </row>
    <row r="817">
      <c r="C817" s="53">
        <v>7809.0</v>
      </c>
      <c r="D817" s="53">
        <v>5802.0</v>
      </c>
      <c r="G817" s="53" t="s">
        <v>2581</v>
      </c>
    </row>
    <row r="818">
      <c r="C818" s="53">
        <v>7810.0</v>
      </c>
      <c r="D818" s="53">
        <v>5803.0</v>
      </c>
      <c r="G818" s="53" t="s">
        <v>2582</v>
      </c>
    </row>
    <row r="819">
      <c r="C819" s="53">
        <v>7811.0</v>
      </c>
      <c r="D819" s="53">
        <v>5804.0</v>
      </c>
      <c r="G819" s="53" t="s">
        <v>2583</v>
      </c>
    </row>
    <row r="820">
      <c r="C820" s="53">
        <v>7812.0</v>
      </c>
      <c r="D820" s="53">
        <v>5805.0</v>
      </c>
      <c r="G820" s="53" t="s">
        <v>2584</v>
      </c>
    </row>
    <row r="821">
      <c r="C821" s="53">
        <v>7813.0</v>
      </c>
      <c r="D821" s="53">
        <v>5806.0</v>
      </c>
      <c r="G821" s="53" t="s">
        <v>2585</v>
      </c>
    </row>
    <row r="822">
      <c r="C822" s="53">
        <v>7814.0</v>
      </c>
      <c r="D822" s="53">
        <v>5807.0</v>
      </c>
      <c r="G822" s="53" t="s">
        <v>2586</v>
      </c>
    </row>
    <row r="823">
      <c r="C823" s="53">
        <v>7815.0</v>
      </c>
      <c r="D823" s="53">
        <v>5808.0</v>
      </c>
      <c r="G823" s="53" t="s">
        <v>2587</v>
      </c>
    </row>
    <row r="824">
      <c r="C824" s="53">
        <v>7816.0</v>
      </c>
      <c r="D824" s="53">
        <v>5809.0</v>
      </c>
      <c r="G824" s="53" t="s">
        <v>2588</v>
      </c>
    </row>
    <row r="825">
      <c r="C825" s="53">
        <v>7817.0</v>
      </c>
      <c r="G825" s="53" t="s">
        <v>2589</v>
      </c>
    </row>
    <row r="826">
      <c r="C826" s="53">
        <v>7818.0</v>
      </c>
      <c r="G826" s="53" t="s">
        <v>2590</v>
      </c>
    </row>
    <row r="827">
      <c r="C827" s="53">
        <v>7819.0</v>
      </c>
      <c r="G827" s="53" t="s">
        <v>2591</v>
      </c>
    </row>
    <row r="828">
      <c r="C828" s="53">
        <v>7820.0</v>
      </c>
      <c r="G828" s="53" t="s">
        <v>2592</v>
      </c>
    </row>
    <row r="829">
      <c r="C829" s="53">
        <v>7821.0</v>
      </c>
      <c r="G829" s="53" t="s">
        <v>2593</v>
      </c>
    </row>
    <row r="830">
      <c r="C830" s="53">
        <v>7822.0</v>
      </c>
      <c r="G830" s="53" t="s">
        <v>2594</v>
      </c>
    </row>
    <row r="831">
      <c r="C831" s="53">
        <v>7823.0</v>
      </c>
      <c r="G831" s="53" t="s">
        <v>2595</v>
      </c>
    </row>
    <row r="832">
      <c r="C832" s="53">
        <v>7824.0</v>
      </c>
      <c r="G832" s="53" t="s">
        <v>2596</v>
      </c>
    </row>
    <row r="833">
      <c r="C833" s="53">
        <v>7825.0</v>
      </c>
      <c r="G833" s="53" t="s">
        <v>2597</v>
      </c>
    </row>
    <row r="834">
      <c r="C834" s="53">
        <v>7826.0</v>
      </c>
      <c r="G834" s="53" t="s">
        <v>2598</v>
      </c>
    </row>
    <row r="835">
      <c r="C835" s="53">
        <v>7827.0</v>
      </c>
      <c r="G835" s="53" t="s">
        <v>2599</v>
      </c>
    </row>
    <row r="836">
      <c r="C836" s="53">
        <v>7828.0</v>
      </c>
      <c r="G836" s="53" t="s">
        <v>2600</v>
      </c>
    </row>
    <row r="837">
      <c r="C837" s="53">
        <v>7829.0</v>
      </c>
      <c r="G837" s="53" t="s">
        <v>2601</v>
      </c>
    </row>
    <row r="838">
      <c r="C838" s="53">
        <v>7830.0</v>
      </c>
      <c r="G838" s="53" t="s">
        <v>2602</v>
      </c>
    </row>
    <row r="839">
      <c r="C839" s="53">
        <v>7831.0</v>
      </c>
      <c r="G839" s="53" t="s">
        <v>2603</v>
      </c>
    </row>
    <row r="840">
      <c r="C840" s="53">
        <v>7832.0</v>
      </c>
      <c r="G840" s="53" t="s">
        <v>2604</v>
      </c>
    </row>
    <row r="841">
      <c r="C841" s="53">
        <v>7833.0</v>
      </c>
      <c r="G841" s="53" t="s">
        <v>2605</v>
      </c>
    </row>
    <row r="842">
      <c r="C842" s="53">
        <v>7834.0</v>
      </c>
      <c r="G842" s="53" t="s">
        <v>2606</v>
      </c>
    </row>
    <row r="843">
      <c r="C843" s="53">
        <v>7835.0</v>
      </c>
      <c r="G843" s="53" t="s">
        <v>2607</v>
      </c>
    </row>
    <row r="844">
      <c r="C844" s="53">
        <v>7836.0</v>
      </c>
      <c r="G844" s="53" t="s">
        <v>2608</v>
      </c>
    </row>
    <row r="845">
      <c r="C845" s="53">
        <v>7837.0</v>
      </c>
      <c r="G845" s="53" t="s">
        <v>2609</v>
      </c>
    </row>
    <row r="846">
      <c r="C846" s="53">
        <v>7838.0</v>
      </c>
      <c r="G846" s="53" t="s">
        <v>2610</v>
      </c>
    </row>
    <row r="847">
      <c r="C847" s="53">
        <v>7839.0</v>
      </c>
      <c r="G847" s="53" t="s">
        <v>2611</v>
      </c>
    </row>
    <row r="848">
      <c r="C848" s="53">
        <v>7840.0</v>
      </c>
      <c r="G848" s="53" t="s">
        <v>2612</v>
      </c>
    </row>
    <row r="849">
      <c r="C849" s="53">
        <v>7841.0</v>
      </c>
      <c r="G849" s="53" t="s">
        <v>2613</v>
      </c>
    </row>
    <row r="850">
      <c r="C850" s="53">
        <v>7842.0</v>
      </c>
      <c r="G850" s="53" t="s">
        <v>2614</v>
      </c>
    </row>
    <row r="851">
      <c r="C851" s="53">
        <v>7843.0</v>
      </c>
      <c r="G851" s="53" t="s">
        <v>2615</v>
      </c>
    </row>
    <row r="852">
      <c r="C852" s="53">
        <v>7844.0</v>
      </c>
      <c r="G852" s="53" t="s">
        <v>2616</v>
      </c>
    </row>
    <row r="853">
      <c r="C853" s="53">
        <v>7845.0</v>
      </c>
      <c r="G853" s="53" t="s">
        <v>2617</v>
      </c>
    </row>
    <row r="854">
      <c r="C854" s="53">
        <v>7846.0</v>
      </c>
      <c r="G854" s="53" t="s">
        <v>2618</v>
      </c>
    </row>
    <row r="855">
      <c r="C855" s="53">
        <v>7847.0</v>
      </c>
      <c r="G855" s="53" t="s">
        <v>2619</v>
      </c>
    </row>
    <row r="856">
      <c r="C856" s="53">
        <v>7848.0</v>
      </c>
      <c r="G856" s="53" t="s">
        <v>2620</v>
      </c>
    </row>
    <row r="857">
      <c r="C857" s="53">
        <v>7849.0</v>
      </c>
      <c r="G857" s="53" t="s">
        <v>2621</v>
      </c>
    </row>
    <row r="858">
      <c r="C858" s="53">
        <v>7850.0</v>
      </c>
      <c r="G858" s="53" t="s">
        <v>2622</v>
      </c>
    </row>
    <row r="859">
      <c r="C859" s="53">
        <v>7851.0</v>
      </c>
      <c r="G859" s="53" t="s">
        <v>2623</v>
      </c>
    </row>
    <row r="860">
      <c r="C860" s="53">
        <v>7852.0</v>
      </c>
      <c r="G860" s="53" t="s">
        <v>2624</v>
      </c>
    </row>
    <row r="861">
      <c r="C861" s="53">
        <v>7853.0</v>
      </c>
      <c r="G861" s="53" t="s">
        <v>2625</v>
      </c>
    </row>
    <row r="862">
      <c r="C862" s="53">
        <v>7854.0</v>
      </c>
      <c r="G862" s="53" t="s">
        <v>2626</v>
      </c>
    </row>
    <row r="863">
      <c r="C863" s="53">
        <v>7855.0</v>
      </c>
      <c r="G863" s="53" t="s">
        <v>2627</v>
      </c>
    </row>
    <row r="864">
      <c r="C864" s="53">
        <v>7856.0</v>
      </c>
      <c r="G864" s="53" t="s">
        <v>2628</v>
      </c>
    </row>
    <row r="865">
      <c r="C865" s="53">
        <v>7857.0</v>
      </c>
      <c r="G865" s="53" t="s">
        <v>2629</v>
      </c>
    </row>
    <row r="866">
      <c r="C866" s="53">
        <v>7858.0</v>
      </c>
      <c r="G866" s="53" t="s">
        <v>2630</v>
      </c>
    </row>
    <row r="867">
      <c r="C867" s="53">
        <v>7859.0</v>
      </c>
      <c r="G867" s="53" t="s">
        <v>2631</v>
      </c>
    </row>
    <row r="868">
      <c r="C868" s="53">
        <v>7860.0</v>
      </c>
      <c r="G868" s="53" t="s">
        <v>2632</v>
      </c>
    </row>
    <row r="869">
      <c r="C869" s="53">
        <v>7861.0</v>
      </c>
      <c r="G869" s="53" t="s">
        <v>2633</v>
      </c>
    </row>
    <row r="870">
      <c r="C870" s="53">
        <v>7862.0</v>
      </c>
      <c r="G870" s="53" t="s">
        <v>2634</v>
      </c>
    </row>
    <row r="871">
      <c r="C871" s="53">
        <v>7863.0</v>
      </c>
      <c r="G871" s="53" t="s">
        <v>2635</v>
      </c>
    </row>
    <row r="872">
      <c r="C872" s="53">
        <v>7864.0</v>
      </c>
      <c r="G872" s="53" t="s">
        <v>2636</v>
      </c>
    </row>
    <row r="873">
      <c r="C873" s="53">
        <v>7865.0</v>
      </c>
      <c r="G873" s="53" t="s">
        <v>2637</v>
      </c>
    </row>
    <row r="874">
      <c r="C874" s="53">
        <v>7866.0</v>
      </c>
      <c r="G874" s="53" t="s">
        <v>2638</v>
      </c>
    </row>
    <row r="875">
      <c r="C875" s="53">
        <v>7867.0</v>
      </c>
      <c r="G875" s="53" t="s">
        <v>2639</v>
      </c>
    </row>
    <row r="876">
      <c r="C876" s="53">
        <v>7868.0</v>
      </c>
      <c r="G876" s="53" t="s">
        <v>2640</v>
      </c>
    </row>
    <row r="877">
      <c r="C877" s="53">
        <v>7869.0</v>
      </c>
      <c r="G877" s="53" t="s">
        <v>2641</v>
      </c>
    </row>
    <row r="878">
      <c r="C878" s="53">
        <v>7870.0</v>
      </c>
      <c r="G878" s="53" t="s">
        <v>2642</v>
      </c>
    </row>
    <row r="879">
      <c r="C879" s="53">
        <v>7871.0</v>
      </c>
      <c r="G879" s="53" t="s">
        <v>2643</v>
      </c>
    </row>
    <row r="880">
      <c r="C880" s="53">
        <v>7872.0</v>
      </c>
      <c r="G880" s="53" t="s">
        <v>2644</v>
      </c>
    </row>
    <row r="881">
      <c r="C881" s="53">
        <v>7873.0</v>
      </c>
      <c r="G881" s="53" t="s">
        <v>2645</v>
      </c>
    </row>
    <row r="882">
      <c r="C882" s="53">
        <v>7874.0</v>
      </c>
      <c r="G882" s="53" t="s">
        <v>2646</v>
      </c>
    </row>
    <row r="883">
      <c r="C883" s="53">
        <v>7875.0</v>
      </c>
      <c r="G883" s="53" t="s">
        <v>2647</v>
      </c>
    </row>
    <row r="884">
      <c r="C884" s="53">
        <v>7876.0</v>
      </c>
      <c r="G884" s="53" t="s">
        <v>2648</v>
      </c>
    </row>
    <row r="885">
      <c r="C885" s="53">
        <v>7877.0</v>
      </c>
      <c r="G885" s="53" t="s">
        <v>2649</v>
      </c>
    </row>
    <row r="886">
      <c r="C886" s="53">
        <v>7878.0</v>
      </c>
      <c r="G886" s="53" t="s">
        <v>2650</v>
      </c>
    </row>
    <row r="887">
      <c r="C887" s="53">
        <v>7879.0</v>
      </c>
      <c r="G887" s="53" t="s">
        <v>2651</v>
      </c>
    </row>
    <row r="888">
      <c r="C888" s="53">
        <v>7880.0</v>
      </c>
      <c r="G888" s="53" t="s">
        <v>2652</v>
      </c>
    </row>
    <row r="889">
      <c r="C889" s="53">
        <v>7881.0</v>
      </c>
      <c r="G889" s="53" t="s">
        <v>2653</v>
      </c>
    </row>
    <row r="890">
      <c r="C890" s="53">
        <v>7882.0</v>
      </c>
      <c r="G890" s="53" t="s">
        <v>2654</v>
      </c>
    </row>
    <row r="891">
      <c r="C891" s="53">
        <v>7883.0</v>
      </c>
      <c r="G891" s="53" t="s">
        <v>2655</v>
      </c>
    </row>
    <row r="892">
      <c r="C892" s="53">
        <v>7884.0</v>
      </c>
      <c r="G892" s="53" t="s">
        <v>2656</v>
      </c>
    </row>
    <row r="893">
      <c r="C893" s="53">
        <v>7885.0</v>
      </c>
      <c r="G893" s="53" t="s">
        <v>2657</v>
      </c>
    </row>
    <row r="894">
      <c r="C894" s="53">
        <v>7886.0</v>
      </c>
      <c r="G894" s="53" t="s">
        <v>2658</v>
      </c>
    </row>
    <row r="895">
      <c r="C895" s="53">
        <v>7887.0</v>
      </c>
      <c r="G895" s="53" t="s">
        <v>2659</v>
      </c>
    </row>
    <row r="896">
      <c r="C896" s="53">
        <v>7888.0</v>
      </c>
      <c r="G896" s="53" t="s">
        <v>2660</v>
      </c>
    </row>
    <row r="897">
      <c r="C897" s="53">
        <v>7889.0</v>
      </c>
      <c r="G897" s="53" t="s">
        <v>2661</v>
      </c>
    </row>
    <row r="898">
      <c r="C898" s="53">
        <v>7890.0</v>
      </c>
      <c r="G898" s="53" t="s">
        <v>2662</v>
      </c>
    </row>
    <row r="899">
      <c r="C899" s="53">
        <v>7891.0</v>
      </c>
      <c r="G899" s="53" t="s">
        <v>2663</v>
      </c>
    </row>
    <row r="900">
      <c r="C900" s="53">
        <v>7892.0</v>
      </c>
      <c r="G900" s="53" t="s">
        <v>2664</v>
      </c>
    </row>
    <row r="901">
      <c r="C901" s="53">
        <v>7893.0</v>
      </c>
      <c r="G901" s="53" t="s">
        <v>2665</v>
      </c>
    </row>
    <row r="902">
      <c r="C902" s="53">
        <v>7894.0</v>
      </c>
      <c r="G902" s="53" t="s">
        <v>2666</v>
      </c>
    </row>
    <row r="903">
      <c r="C903" s="53">
        <v>7895.0</v>
      </c>
      <c r="G903" s="53" t="s">
        <v>2667</v>
      </c>
    </row>
    <row r="904">
      <c r="C904" s="53">
        <v>7896.0</v>
      </c>
      <c r="G904" s="53" t="s">
        <v>2668</v>
      </c>
    </row>
    <row r="905">
      <c r="C905" s="53">
        <v>7897.0</v>
      </c>
      <c r="G905" s="53" t="s">
        <v>2669</v>
      </c>
    </row>
    <row r="906">
      <c r="C906" s="53">
        <v>7898.0</v>
      </c>
      <c r="G906" s="53" t="s">
        <v>2670</v>
      </c>
    </row>
    <row r="907">
      <c r="C907" s="53">
        <v>7899.0</v>
      </c>
      <c r="G907" s="53" t="s">
        <v>2671</v>
      </c>
    </row>
    <row r="908">
      <c r="C908" s="53">
        <v>7900.0</v>
      </c>
      <c r="G908" s="53" t="s">
        <v>2672</v>
      </c>
    </row>
    <row r="909">
      <c r="C909" s="53">
        <v>7901.0</v>
      </c>
      <c r="G909" s="53" t="s">
        <v>2673</v>
      </c>
    </row>
    <row r="910">
      <c r="C910" s="53">
        <v>7902.0</v>
      </c>
      <c r="G910" s="53" t="s">
        <v>2674</v>
      </c>
    </row>
    <row r="911">
      <c r="C911" s="53">
        <v>7903.0</v>
      </c>
      <c r="G911" s="53" t="s">
        <v>2675</v>
      </c>
    </row>
    <row r="912">
      <c r="C912" s="53">
        <v>7904.0</v>
      </c>
      <c r="G912" s="53" t="s">
        <v>2676</v>
      </c>
    </row>
    <row r="913">
      <c r="C913" s="53">
        <v>7905.0</v>
      </c>
      <c r="G913" s="53" t="s">
        <v>2677</v>
      </c>
    </row>
    <row r="914">
      <c r="C914" s="53">
        <v>7906.0</v>
      </c>
      <c r="G914" s="53" t="s">
        <v>2678</v>
      </c>
    </row>
    <row r="915">
      <c r="C915" s="53">
        <v>7907.0</v>
      </c>
      <c r="G915" s="53" t="s">
        <v>2679</v>
      </c>
    </row>
    <row r="916">
      <c r="C916" s="53">
        <v>7908.0</v>
      </c>
      <c r="G916" s="53" t="s">
        <v>2680</v>
      </c>
    </row>
    <row r="917">
      <c r="C917" s="53">
        <v>7909.0</v>
      </c>
      <c r="G917" s="53" t="s">
        <v>2681</v>
      </c>
    </row>
    <row r="918">
      <c r="C918" s="53">
        <v>7910.0</v>
      </c>
      <c r="G918" s="53" t="s">
        <v>2682</v>
      </c>
    </row>
    <row r="919">
      <c r="C919" s="53">
        <v>7911.0</v>
      </c>
      <c r="G919" s="53" t="s">
        <v>2683</v>
      </c>
    </row>
    <row r="920">
      <c r="C920" s="53">
        <v>7912.0</v>
      </c>
      <c r="G920" s="53" t="s">
        <v>2684</v>
      </c>
    </row>
    <row r="921">
      <c r="C921" s="53">
        <v>7913.0</v>
      </c>
      <c r="G921" s="53" t="s">
        <v>2685</v>
      </c>
    </row>
    <row r="922">
      <c r="C922" s="53">
        <v>7914.0</v>
      </c>
      <c r="G922" s="53" t="s">
        <v>2686</v>
      </c>
    </row>
    <row r="923">
      <c r="C923" s="53">
        <v>7915.0</v>
      </c>
      <c r="G923" s="53" t="s">
        <v>2687</v>
      </c>
    </row>
    <row r="924">
      <c r="C924" s="53">
        <v>7916.0</v>
      </c>
      <c r="G924" s="53" t="s">
        <v>2688</v>
      </c>
    </row>
    <row r="925">
      <c r="C925" s="53">
        <v>7917.0</v>
      </c>
      <c r="G925" s="53" t="s">
        <v>2689</v>
      </c>
    </row>
    <row r="926">
      <c r="C926" s="53">
        <v>7918.0</v>
      </c>
      <c r="G926" s="53" t="s">
        <v>2690</v>
      </c>
    </row>
    <row r="927">
      <c r="C927" s="53">
        <v>7919.0</v>
      </c>
      <c r="G927" s="53" t="s">
        <v>2691</v>
      </c>
    </row>
    <row r="928">
      <c r="C928" s="53">
        <v>7920.0</v>
      </c>
      <c r="G928" s="53" t="s">
        <v>2692</v>
      </c>
    </row>
    <row r="929">
      <c r="C929" s="53">
        <v>7921.0</v>
      </c>
      <c r="G929" s="53" t="s">
        <v>2693</v>
      </c>
    </row>
    <row r="930">
      <c r="C930" s="53">
        <v>7922.0</v>
      </c>
      <c r="G930" s="53" t="s">
        <v>2694</v>
      </c>
    </row>
    <row r="931">
      <c r="C931" s="53">
        <v>7923.0</v>
      </c>
      <c r="G931" s="53" t="s">
        <v>2695</v>
      </c>
    </row>
    <row r="932">
      <c r="C932" s="53">
        <v>7924.0</v>
      </c>
      <c r="G932" s="53" t="s">
        <v>2696</v>
      </c>
    </row>
    <row r="933">
      <c r="C933" s="53">
        <v>7925.0</v>
      </c>
      <c r="G933" s="53" t="s">
        <v>2697</v>
      </c>
    </row>
    <row r="934">
      <c r="C934" s="53">
        <v>7926.0</v>
      </c>
      <c r="G934" s="53" t="s">
        <v>2698</v>
      </c>
    </row>
    <row r="935">
      <c r="C935" s="53">
        <v>7927.0</v>
      </c>
      <c r="G935" s="53" t="s">
        <v>2699</v>
      </c>
    </row>
    <row r="936">
      <c r="C936" s="53">
        <v>7928.0</v>
      </c>
      <c r="G936" s="53" t="s">
        <v>2700</v>
      </c>
    </row>
    <row r="937">
      <c r="C937" s="53">
        <v>7929.0</v>
      </c>
      <c r="G937" s="53" t="s">
        <v>2701</v>
      </c>
    </row>
    <row r="938">
      <c r="C938" s="53">
        <v>7930.0</v>
      </c>
      <c r="G938" s="53" t="s">
        <v>2702</v>
      </c>
    </row>
    <row r="939">
      <c r="C939" s="53">
        <v>7931.0</v>
      </c>
      <c r="G939" s="53" t="s">
        <v>2703</v>
      </c>
    </row>
    <row r="940">
      <c r="C940" s="53">
        <v>7932.0</v>
      </c>
      <c r="G940" s="53" t="s">
        <v>2704</v>
      </c>
    </row>
    <row r="941">
      <c r="C941" s="53">
        <v>7933.0</v>
      </c>
      <c r="G941" s="53" t="s">
        <v>2705</v>
      </c>
    </row>
    <row r="942">
      <c r="C942" s="53">
        <v>7934.0</v>
      </c>
      <c r="G942" s="53" t="s">
        <v>2706</v>
      </c>
    </row>
    <row r="943">
      <c r="C943" s="53">
        <v>7935.0</v>
      </c>
      <c r="G943" s="53" t="s">
        <v>2707</v>
      </c>
    </row>
    <row r="944">
      <c r="C944" s="53">
        <v>7936.0</v>
      </c>
      <c r="G944" s="53" t="s">
        <v>2708</v>
      </c>
    </row>
    <row r="945">
      <c r="C945" s="53">
        <v>7937.0</v>
      </c>
      <c r="G945" s="53" t="s">
        <v>2709</v>
      </c>
    </row>
    <row r="946">
      <c r="C946" s="53">
        <v>7938.0</v>
      </c>
      <c r="G946" s="53" t="s">
        <v>2710</v>
      </c>
    </row>
    <row r="947">
      <c r="C947" s="53">
        <v>7939.0</v>
      </c>
      <c r="G947" s="53" t="s">
        <v>2711</v>
      </c>
    </row>
    <row r="948">
      <c r="C948" s="53">
        <v>7940.0</v>
      </c>
      <c r="G948" s="53" t="s">
        <v>2712</v>
      </c>
    </row>
    <row r="949">
      <c r="C949" s="53">
        <v>7941.0</v>
      </c>
      <c r="G949" s="53" t="s">
        <v>2713</v>
      </c>
    </row>
    <row r="950">
      <c r="C950" s="53">
        <v>7942.0</v>
      </c>
      <c r="G950" s="53" t="s">
        <v>2714</v>
      </c>
    </row>
    <row r="951">
      <c r="C951" s="53">
        <v>7943.0</v>
      </c>
      <c r="G951" s="53" t="s">
        <v>2715</v>
      </c>
    </row>
    <row r="952">
      <c r="C952" s="53">
        <v>7944.0</v>
      </c>
      <c r="G952" s="53" t="s">
        <v>2716</v>
      </c>
    </row>
    <row r="953">
      <c r="C953" s="53">
        <v>7945.0</v>
      </c>
      <c r="G953" s="53" t="s">
        <v>2717</v>
      </c>
    </row>
    <row r="954">
      <c r="C954" s="53">
        <v>7946.0</v>
      </c>
      <c r="G954" s="53" t="s">
        <v>2718</v>
      </c>
    </row>
    <row r="955">
      <c r="C955" s="53">
        <v>7947.0</v>
      </c>
      <c r="G955" s="53" t="s">
        <v>2719</v>
      </c>
    </row>
    <row r="956">
      <c r="C956" s="53">
        <v>7948.0</v>
      </c>
      <c r="G956" s="53" t="s">
        <v>2720</v>
      </c>
    </row>
    <row r="957">
      <c r="C957" s="53">
        <v>7949.0</v>
      </c>
      <c r="G957" s="53" t="s">
        <v>2721</v>
      </c>
    </row>
    <row r="958">
      <c r="C958" s="53">
        <v>7950.0</v>
      </c>
      <c r="G958" s="53" t="s">
        <v>2722</v>
      </c>
    </row>
    <row r="959">
      <c r="C959" s="53">
        <v>7951.0</v>
      </c>
      <c r="G959" s="53" t="s">
        <v>2723</v>
      </c>
    </row>
    <row r="960">
      <c r="C960" s="53">
        <v>7952.0</v>
      </c>
      <c r="G960" s="53" t="s">
        <v>2724</v>
      </c>
    </row>
    <row r="961">
      <c r="C961" s="53">
        <v>7953.0</v>
      </c>
      <c r="G961" s="53" t="s">
        <v>2725</v>
      </c>
    </row>
    <row r="962">
      <c r="C962" s="53">
        <v>7954.0</v>
      </c>
      <c r="G962" s="53" t="s">
        <v>2726</v>
      </c>
    </row>
    <row r="963">
      <c r="C963" s="53">
        <v>7955.0</v>
      </c>
      <c r="G963" s="53" t="s">
        <v>2727</v>
      </c>
    </row>
    <row r="964">
      <c r="C964" s="53">
        <v>7956.0</v>
      </c>
      <c r="G964" s="53" t="s">
        <v>2728</v>
      </c>
    </row>
    <row r="965">
      <c r="C965" s="53">
        <v>7957.0</v>
      </c>
      <c r="G965" s="53" t="s">
        <v>2729</v>
      </c>
    </row>
    <row r="966">
      <c r="C966" s="53">
        <v>7958.0</v>
      </c>
      <c r="G966" s="53" t="s">
        <v>2730</v>
      </c>
    </row>
    <row r="967">
      <c r="C967" s="53">
        <v>7959.0</v>
      </c>
      <c r="G967" s="53" t="s">
        <v>2731</v>
      </c>
    </row>
    <row r="968">
      <c r="C968" s="53">
        <v>7960.0</v>
      </c>
      <c r="G968" s="53" t="s">
        <v>2732</v>
      </c>
    </row>
    <row r="969">
      <c r="C969" s="53">
        <v>7961.0</v>
      </c>
      <c r="G969" s="53" t="s">
        <v>2733</v>
      </c>
    </row>
    <row r="970">
      <c r="C970" s="53">
        <v>7962.0</v>
      </c>
      <c r="G970" s="53" t="s">
        <v>2734</v>
      </c>
    </row>
    <row r="971">
      <c r="C971" s="53">
        <v>7963.0</v>
      </c>
      <c r="G971" s="53" t="s">
        <v>2735</v>
      </c>
    </row>
    <row r="972">
      <c r="C972" s="53">
        <v>7964.0</v>
      </c>
      <c r="G972" s="53" t="s">
        <v>2736</v>
      </c>
    </row>
    <row r="973">
      <c r="C973" s="53">
        <v>7965.0</v>
      </c>
      <c r="G973" s="53" t="s">
        <v>2737</v>
      </c>
    </row>
    <row r="974">
      <c r="C974" s="53">
        <v>7966.0</v>
      </c>
      <c r="G974" s="53" t="s">
        <v>2738</v>
      </c>
    </row>
    <row r="975">
      <c r="C975" s="53">
        <v>7967.0</v>
      </c>
      <c r="G975" s="53" t="s">
        <v>2739</v>
      </c>
    </row>
    <row r="976">
      <c r="C976" s="53">
        <v>7968.0</v>
      </c>
      <c r="G976" s="53" t="s">
        <v>2740</v>
      </c>
    </row>
    <row r="977">
      <c r="C977" s="53">
        <v>7969.0</v>
      </c>
      <c r="G977" s="53" t="s">
        <v>2741</v>
      </c>
    </row>
    <row r="978">
      <c r="C978" s="53">
        <v>7970.0</v>
      </c>
      <c r="G978" s="53" t="s">
        <v>2742</v>
      </c>
    </row>
    <row r="979">
      <c r="C979" s="53">
        <v>7971.0</v>
      </c>
      <c r="G979" s="53" t="s">
        <v>2743</v>
      </c>
    </row>
    <row r="980">
      <c r="C980" s="53">
        <v>7972.0</v>
      </c>
      <c r="G980" s="53" t="s">
        <v>2744</v>
      </c>
    </row>
    <row r="981">
      <c r="C981" s="53">
        <v>7973.0</v>
      </c>
      <c r="G981" s="53" t="s">
        <v>2745</v>
      </c>
    </row>
    <row r="982">
      <c r="C982" s="53">
        <v>7974.0</v>
      </c>
      <c r="G982" s="53" t="s">
        <v>2746</v>
      </c>
    </row>
    <row r="983">
      <c r="C983" s="53">
        <v>7975.0</v>
      </c>
      <c r="G983" s="53" t="s">
        <v>2747</v>
      </c>
    </row>
    <row r="984">
      <c r="C984" s="53">
        <v>7976.0</v>
      </c>
      <c r="G984" s="53" t="s">
        <v>2748</v>
      </c>
    </row>
    <row r="985">
      <c r="C985" s="53">
        <v>7977.0</v>
      </c>
      <c r="G985" s="53" t="s">
        <v>2749</v>
      </c>
    </row>
    <row r="986">
      <c r="C986" s="53">
        <v>7978.0</v>
      </c>
      <c r="G986" s="53" t="s">
        <v>2750</v>
      </c>
    </row>
    <row r="987">
      <c r="C987" s="53">
        <v>7979.0</v>
      </c>
      <c r="G987" s="53" t="s">
        <v>2751</v>
      </c>
    </row>
    <row r="988">
      <c r="C988" s="53">
        <v>7980.0</v>
      </c>
      <c r="G988" s="53" t="s">
        <v>2752</v>
      </c>
    </row>
    <row r="989">
      <c r="C989" s="53">
        <v>7981.0</v>
      </c>
      <c r="G989" s="53" t="s">
        <v>2753</v>
      </c>
    </row>
    <row r="990">
      <c r="C990" s="53">
        <v>7982.0</v>
      </c>
      <c r="G990" s="53" t="s">
        <v>2754</v>
      </c>
    </row>
    <row r="991">
      <c r="C991" s="53">
        <v>7983.0</v>
      </c>
      <c r="G991" s="53" t="s">
        <v>2755</v>
      </c>
    </row>
    <row r="992">
      <c r="C992" s="53">
        <v>7984.0</v>
      </c>
      <c r="G992" s="53" t="s">
        <v>2756</v>
      </c>
    </row>
    <row r="993">
      <c r="C993" s="53">
        <v>7985.0</v>
      </c>
      <c r="G993" s="53" t="s">
        <v>2757</v>
      </c>
    </row>
    <row r="994">
      <c r="C994" s="53">
        <v>7986.0</v>
      </c>
      <c r="G994" s="53" t="s">
        <v>2758</v>
      </c>
    </row>
    <row r="995">
      <c r="C995" s="53">
        <v>7987.0</v>
      </c>
      <c r="G995" s="53" t="s">
        <v>2759</v>
      </c>
    </row>
    <row r="996">
      <c r="C996" s="53">
        <v>7988.0</v>
      </c>
      <c r="G996" s="53" t="s">
        <v>2760</v>
      </c>
    </row>
    <row r="997">
      <c r="C997" s="53">
        <v>7989.0</v>
      </c>
      <c r="G997" s="53" t="s">
        <v>2761</v>
      </c>
    </row>
    <row r="998">
      <c r="C998" s="53">
        <v>7990.0</v>
      </c>
      <c r="G998" s="53" t="s">
        <v>2762</v>
      </c>
    </row>
    <row r="999">
      <c r="C999" s="53">
        <v>7991.0</v>
      </c>
      <c r="G999" s="53" t="s">
        <v>2763</v>
      </c>
    </row>
    <row r="1000">
      <c r="C1000" s="53">
        <v>7992.0</v>
      </c>
      <c r="G1000" s="53" t="s">
        <v>2764</v>
      </c>
    </row>
    <row r="1001">
      <c r="C1001" s="53">
        <v>7993.0</v>
      </c>
      <c r="G1001" s="53" t="s">
        <v>2765</v>
      </c>
    </row>
    <row r="1002">
      <c r="C1002" s="53">
        <v>7994.0</v>
      </c>
      <c r="G1002" s="53" t="s">
        <v>2766</v>
      </c>
    </row>
    <row r="1003">
      <c r="C1003" s="53">
        <v>7995.0</v>
      </c>
      <c r="G1003" s="53" t="s">
        <v>2767</v>
      </c>
    </row>
    <row r="1004">
      <c r="C1004" s="53">
        <v>7996.0</v>
      </c>
      <c r="G1004" s="53" t="s">
        <v>2768</v>
      </c>
    </row>
    <row r="1005">
      <c r="C1005" s="53">
        <v>7997.0</v>
      </c>
      <c r="G1005" s="53" t="s">
        <v>2769</v>
      </c>
    </row>
    <row r="1006">
      <c r="C1006" s="53">
        <v>7998.0</v>
      </c>
      <c r="G1006" s="53" t="s">
        <v>2770</v>
      </c>
    </row>
    <row r="1007">
      <c r="C1007" s="53">
        <v>7999.0</v>
      </c>
      <c r="G1007" s="53" t="s">
        <v>2771</v>
      </c>
    </row>
    <row r="1008">
      <c r="C1008" s="53">
        <v>8000.0</v>
      </c>
      <c r="G1008" s="53" t="s">
        <v>2772</v>
      </c>
    </row>
    <row r="1009">
      <c r="C1009" s="53">
        <v>8001.0</v>
      </c>
      <c r="G1009" s="53" t="s">
        <v>2773</v>
      </c>
    </row>
    <row r="1010">
      <c r="C1010" s="53">
        <v>8002.0</v>
      </c>
      <c r="G1010" s="53" t="s">
        <v>2774</v>
      </c>
    </row>
    <row r="1011">
      <c r="C1011" s="53">
        <v>8003.0</v>
      </c>
      <c r="G1011" s="53" t="s">
        <v>2775</v>
      </c>
    </row>
    <row r="1012">
      <c r="C1012" s="53">
        <v>8004.0</v>
      </c>
      <c r="G1012" s="53" t="s">
        <v>2776</v>
      </c>
    </row>
    <row r="1013">
      <c r="C1013" s="53">
        <v>8005.0</v>
      </c>
      <c r="G1013" s="53" t="s">
        <v>2777</v>
      </c>
    </row>
    <row r="1014">
      <c r="C1014" s="53">
        <v>8006.0</v>
      </c>
      <c r="G1014" s="53" t="s">
        <v>2778</v>
      </c>
    </row>
    <row r="1015">
      <c r="C1015" s="53">
        <v>8007.0</v>
      </c>
      <c r="G1015" s="53" t="s">
        <v>2779</v>
      </c>
    </row>
    <row r="1016">
      <c r="C1016" s="53">
        <v>8008.0</v>
      </c>
      <c r="G1016" s="53" t="s">
        <v>2780</v>
      </c>
    </row>
    <row r="1017">
      <c r="C1017" s="53">
        <v>8009.0</v>
      </c>
      <c r="G1017" s="53" t="s">
        <v>2781</v>
      </c>
    </row>
    <row r="1018">
      <c r="C1018" s="53">
        <v>8010.0</v>
      </c>
      <c r="G1018" s="53" t="s">
        <v>2782</v>
      </c>
    </row>
    <row r="1019">
      <c r="C1019" s="53">
        <v>8011.0</v>
      </c>
      <c r="G1019" s="53" t="s">
        <v>2783</v>
      </c>
    </row>
    <row r="1020">
      <c r="C1020" s="53">
        <v>8012.0</v>
      </c>
      <c r="G1020" s="53" t="s">
        <v>2784</v>
      </c>
    </row>
    <row r="1021">
      <c r="C1021" s="53">
        <v>8013.0</v>
      </c>
      <c r="G1021" s="53" t="s">
        <v>2785</v>
      </c>
    </row>
    <row r="1022">
      <c r="C1022" s="53">
        <v>8014.0</v>
      </c>
      <c r="G1022" s="53" t="s">
        <v>2786</v>
      </c>
    </row>
    <row r="1023">
      <c r="C1023" s="53">
        <v>8015.0</v>
      </c>
      <c r="G1023" s="53" t="s">
        <v>2787</v>
      </c>
    </row>
    <row r="1024">
      <c r="C1024" s="53">
        <v>8016.0</v>
      </c>
      <c r="G1024" s="53" t="s">
        <v>2788</v>
      </c>
    </row>
    <row r="1025">
      <c r="C1025" s="53">
        <v>8017.0</v>
      </c>
      <c r="G1025" s="53" t="s">
        <v>2789</v>
      </c>
    </row>
    <row r="1026">
      <c r="C1026" s="53">
        <v>8018.0</v>
      </c>
      <c r="G1026" s="53" t="s">
        <v>2790</v>
      </c>
    </row>
    <row r="1027">
      <c r="C1027" s="53">
        <v>8019.0</v>
      </c>
      <c r="G1027" s="53" t="s">
        <v>2791</v>
      </c>
    </row>
    <row r="1028">
      <c r="C1028" s="53">
        <v>8020.0</v>
      </c>
      <c r="G1028" s="53" t="s">
        <v>2792</v>
      </c>
    </row>
    <row r="1029">
      <c r="C1029" s="53">
        <v>8021.0</v>
      </c>
      <c r="G1029" s="53" t="s">
        <v>2793</v>
      </c>
    </row>
    <row r="1030">
      <c r="C1030" s="53">
        <v>8022.0</v>
      </c>
      <c r="G1030" s="53" t="s">
        <v>2794</v>
      </c>
    </row>
    <row r="1031">
      <c r="C1031" s="53">
        <v>8023.0</v>
      </c>
      <c r="G1031" s="53" t="s">
        <v>2795</v>
      </c>
    </row>
    <row r="1032">
      <c r="C1032" s="53">
        <v>8024.0</v>
      </c>
      <c r="G1032" s="53" t="s">
        <v>2796</v>
      </c>
    </row>
    <row r="1033">
      <c r="C1033" s="53">
        <v>8025.0</v>
      </c>
      <c r="G1033" s="53" t="s">
        <v>2797</v>
      </c>
    </row>
    <row r="1034">
      <c r="C1034" s="53">
        <v>8026.0</v>
      </c>
      <c r="G1034" s="53" t="s">
        <v>2798</v>
      </c>
    </row>
    <row r="1035">
      <c r="C1035" s="53">
        <v>8027.0</v>
      </c>
      <c r="G1035" s="53" t="s">
        <v>2799</v>
      </c>
    </row>
    <row r="1036">
      <c r="C1036" s="53">
        <v>8028.0</v>
      </c>
      <c r="G1036" s="53" t="s">
        <v>2800</v>
      </c>
    </row>
    <row r="1037">
      <c r="C1037" s="53">
        <v>8029.0</v>
      </c>
      <c r="G1037" s="53" t="s">
        <v>2801</v>
      </c>
    </row>
    <row r="1038">
      <c r="C1038" s="53">
        <v>8030.0</v>
      </c>
      <c r="G1038" s="53" t="s">
        <v>2802</v>
      </c>
    </row>
    <row r="1039">
      <c r="C1039" s="53">
        <v>8031.0</v>
      </c>
      <c r="G1039" s="53" t="s">
        <v>2803</v>
      </c>
    </row>
    <row r="1040">
      <c r="C1040" s="53">
        <v>8032.0</v>
      </c>
      <c r="G1040" s="53" t="s">
        <v>2804</v>
      </c>
    </row>
    <row r="1041">
      <c r="C1041" s="53">
        <v>8033.0</v>
      </c>
      <c r="G1041" s="53" t="s">
        <v>2805</v>
      </c>
    </row>
    <row r="1042">
      <c r="C1042" s="53">
        <v>8034.0</v>
      </c>
      <c r="G1042" s="53" t="s">
        <v>2806</v>
      </c>
    </row>
    <row r="1043">
      <c r="C1043" s="53">
        <v>8035.0</v>
      </c>
      <c r="G1043" s="53" t="s">
        <v>2807</v>
      </c>
    </row>
    <row r="1044">
      <c r="C1044" s="53">
        <v>8036.0</v>
      </c>
      <c r="G1044" s="53" t="s">
        <v>2808</v>
      </c>
    </row>
    <row r="1045">
      <c r="C1045" s="53">
        <v>8037.0</v>
      </c>
      <c r="G1045" s="53" t="s">
        <v>2809</v>
      </c>
    </row>
    <row r="1046">
      <c r="C1046" s="53">
        <v>8038.0</v>
      </c>
      <c r="G1046" s="53" t="s">
        <v>2810</v>
      </c>
    </row>
    <row r="1047">
      <c r="C1047" s="53">
        <v>8039.0</v>
      </c>
      <c r="G1047" s="53" t="s">
        <v>2811</v>
      </c>
    </row>
    <row r="1048">
      <c r="C1048" s="53">
        <v>8040.0</v>
      </c>
      <c r="G1048" s="53" t="s">
        <v>2812</v>
      </c>
    </row>
    <row r="1049">
      <c r="C1049" s="53">
        <v>8041.0</v>
      </c>
      <c r="G1049" s="53" t="s">
        <v>2813</v>
      </c>
    </row>
    <row r="1050">
      <c r="C1050" s="53">
        <v>8042.0</v>
      </c>
      <c r="G1050" s="53" t="s">
        <v>2814</v>
      </c>
    </row>
    <row r="1051">
      <c r="C1051" s="53">
        <v>8043.0</v>
      </c>
      <c r="G1051" s="53" t="s">
        <v>2815</v>
      </c>
    </row>
    <row r="1052">
      <c r="C1052" s="53">
        <v>8044.0</v>
      </c>
      <c r="G1052" s="53" t="s">
        <v>2816</v>
      </c>
    </row>
    <row r="1053">
      <c r="C1053" s="53">
        <v>8045.0</v>
      </c>
      <c r="G1053" s="53" t="s">
        <v>2817</v>
      </c>
    </row>
    <row r="1054">
      <c r="C1054" s="53">
        <v>8046.0</v>
      </c>
      <c r="G1054" s="53" t="s">
        <v>2818</v>
      </c>
    </row>
    <row r="1055">
      <c r="C1055" s="53">
        <v>8047.0</v>
      </c>
      <c r="G1055" s="53" t="s">
        <v>2819</v>
      </c>
    </row>
    <row r="1056">
      <c r="C1056" s="53">
        <v>8048.0</v>
      </c>
      <c r="G1056" s="53" t="s">
        <v>2820</v>
      </c>
    </row>
    <row r="1057">
      <c r="C1057" s="53">
        <v>8049.0</v>
      </c>
      <c r="G1057" s="53" t="s">
        <v>2821</v>
      </c>
    </row>
    <row r="1058">
      <c r="C1058" s="53">
        <v>8050.0</v>
      </c>
      <c r="G1058" s="53" t="s">
        <v>2822</v>
      </c>
    </row>
    <row r="1059">
      <c r="C1059" s="53">
        <v>8051.0</v>
      </c>
      <c r="G1059" s="53" t="s">
        <v>2823</v>
      </c>
    </row>
    <row r="1060">
      <c r="C1060" s="53">
        <v>8052.0</v>
      </c>
      <c r="G1060" s="53" t="s">
        <v>2824</v>
      </c>
    </row>
    <row r="1061">
      <c r="C1061" s="53">
        <v>8053.0</v>
      </c>
      <c r="G1061" s="53" t="s">
        <v>2825</v>
      </c>
    </row>
    <row r="1062">
      <c r="C1062" s="53">
        <v>8054.0</v>
      </c>
      <c r="G1062" s="53" t="s">
        <v>2826</v>
      </c>
    </row>
    <row r="1063">
      <c r="C1063" s="53">
        <v>8055.0</v>
      </c>
      <c r="G1063" s="53" t="s">
        <v>2827</v>
      </c>
    </row>
    <row r="1064">
      <c r="C1064" s="53">
        <v>8056.0</v>
      </c>
      <c r="G1064" s="53" t="s">
        <v>2828</v>
      </c>
    </row>
    <row r="1065">
      <c r="C1065" s="53">
        <v>8057.0</v>
      </c>
      <c r="G1065" s="53" t="s">
        <v>2829</v>
      </c>
    </row>
    <row r="1066">
      <c r="C1066" s="53">
        <v>8058.0</v>
      </c>
      <c r="G1066" s="53" t="s">
        <v>2830</v>
      </c>
    </row>
    <row r="1067">
      <c r="C1067" s="53">
        <v>8059.0</v>
      </c>
      <c r="G1067" s="53" t="s">
        <v>2831</v>
      </c>
    </row>
    <row r="1068">
      <c r="C1068" s="53">
        <v>8060.0</v>
      </c>
      <c r="G1068" s="53" t="s">
        <v>2832</v>
      </c>
    </row>
    <row r="1069">
      <c r="C1069" s="53">
        <v>8061.0</v>
      </c>
      <c r="G1069" s="53" t="s">
        <v>2833</v>
      </c>
    </row>
    <row r="1070">
      <c r="C1070" s="53">
        <v>8062.0</v>
      </c>
      <c r="G1070" s="53" t="s">
        <v>2834</v>
      </c>
    </row>
    <row r="1071">
      <c r="C1071" s="53">
        <v>8063.0</v>
      </c>
      <c r="G1071" s="53" t="s">
        <v>2835</v>
      </c>
    </row>
    <row r="1072">
      <c r="C1072" s="53">
        <v>8064.0</v>
      </c>
      <c r="G1072" s="53" t="s">
        <v>2836</v>
      </c>
    </row>
    <row r="1073">
      <c r="C1073" s="53">
        <v>8065.0</v>
      </c>
      <c r="G1073" s="53" t="s">
        <v>2837</v>
      </c>
    </row>
    <row r="1074">
      <c r="C1074" s="53">
        <v>8066.0</v>
      </c>
      <c r="G1074" s="53" t="s">
        <v>2838</v>
      </c>
    </row>
    <row r="1075">
      <c r="C1075" s="53">
        <v>8067.0</v>
      </c>
      <c r="G1075" s="53" t="s">
        <v>2839</v>
      </c>
    </row>
    <row r="1076">
      <c r="C1076" s="53">
        <v>8068.0</v>
      </c>
      <c r="G1076" s="53" t="s">
        <v>2840</v>
      </c>
    </row>
    <row r="1077">
      <c r="C1077" s="53">
        <v>8069.0</v>
      </c>
      <c r="G1077" s="53" t="s">
        <v>2841</v>
      </c>
    </row>
    <row r="1078">
      <c r="C1078" s="53">
        <v>8070.0</v>
      </c>
      <c r="G1078" s="53" t="s">
        <v>2842</v>
      </c>
    </row>
    <row r="1079">
      <c r="C1079" s="53">
        <v>8071.0</v>
      </c>
      <c r="G1079" s="53" t="s">
        <v>2843</v>
      </c>
    </row>
    <row r="1080">
      <c r="C1080" s="53">
        <v>8072.0</v>
      </c>
      <c r="G1080" s="53" t="s">
        <v>2844</v>
      </c>
    </row>
    <row r="1081">
      <c r="C1081" s="53">
        <v>8073.0</v>
      </c>
      <c r="G1081" s="53" t="s">
        <v>2845</v>
      </c>
    </row>
    <row r="1082">
      <c r="C1082" s="53">
        <v>8074.0</v>
      </c>
      <c r="G1082" s="53" t="s">
        <v>2846</v>
      </c>
    </row>
    <row r="1083">
      <c r="C1083" s="53">
        <v>8075.0</v>
      </c>
      <c r="G1083" s="53" t="s">
        <v>2847</v>
      </c>
    </row>
    <row r="1084">
      <c r="C1084" s="53">
        <v>8076.0</v>
      </c>
      <c r="G1084" s="53" t="s">
        <v>2848</v>
      </c>
    </row>
    <row r="1085">
      <c r="C1085" s="53">
        <v>8077.0</v>
      </c>
      <c r="G1085" s="53" t="s">
        <v>2849</v>
      </c>
    </row>
    <row r="1086">
      <c r="C1086" s="53">
        <v>8078.0</v>
      </c>
      <c r="G1086" s="53" t="s">
        <v>2850</v>
      </c>
    </row>
    <row r="1087">
      <c r="C1087" s="53">
        <v>8079.0</v>
      </c>
      <c r="G1087" s="53" t="s">
        <v>2851</v>
      </c>
    </row>
    <row r="1088">
      <c r="C1088" s="53">
        <v>8080.0</v>
      </c>
      <c r="G1088" s="53" t="s">
        <v>2852</v>
      </c>
    </row>
    <row r="1089">
      <c r="C1089" s="53">
        <v>8081.0</v>
      </c>
      <c r="G1089" s="53" t="s">
        <v>2853</v>
      </c>
    </row>
    <row r="1090">
      <c r="C1090" s="53">
        <v>8082.0</v>
      </c>
      <c r="G1090" s="53" t="s">
        <v>2854</v>
      </c>
    </row>
    <row r="1091">
      <c r="C1091" s="53">
        <v>8083.0</v>
      </c>
      <c r="G1091" s="53" t="s">
        <v>2855</v>
      </c>
    </row>
    <row r="1092">
      <c r="C1092" s="53">
        <v>8084.0</v>
      </c>
      <c r="G1092" s="53" t="s">
        <v>2856</v>
      </c>
    </row>
    <row r="1093">
      <c r="C1093" s="53">
        <v>8085.0</v>
      </c>
      <c r="G1093" s="53" t="s">
        <v>2857</v>
      </c>
    </row>
    <row r="1094">
      <c r="C1094" s="53">
        <v>8086.0</v>
      </c>
      <c r="G1094" s="53" t="s">
        <v>2858</v>
      </c>
    </row>
    <row r="1095">
      <c r="C1095" s="53">
        <v>8087.0</v>
      </c>
      <c r="G1095" s="53" t="s">
        <v>2859</v>
      </c>
    </row>
    <row r="1096">
      <c r="C1096" s="53">
        <v>8088.0</v>
      </c>
      <c r="G1096" s="53" t="s">
        <v>2860</v>
      </c>
    </row>
    <row r="1097">
      <c r="C1097" s="53">
        <v>8089.0</v>
      </c>
      <c r="G1097" s="53" t="s">
        <v>2861</v>
      </c>
    </row>
    <row r="1098">
      <c r="C1098" s="53">
        <v>8090.0</v>
      </c>
      <c r="G1098" s="53" t="s">
        <v>2862</v>
      </c>
    </row>
    <row r="1099">
      <c r="C1099" s="53">
        <v>8091.0</v>
      </c>
      <c r="G1099" s="53" t="s">
        <v>2863</v>
      </c>
    </row>
    <row r="1100">
      <c r="C1100" s="53">
        <v>8092.0</v>
      </c>
      <c r="G1100" s="53" t="s">
        <v>2864</v>
      </c>
    </row>
    <row r="1101">
      <c r="C1101" s="53">
        <v>8093.0</v>
      </c>
      <c r="G1101" s="53" t="s">
        <v>2865</v>
      </c>
    </row>
    <row r="1102">
      <c r="C1102" s="53">
        <v>8094.0</v>
      </c>
      <c r="G1102" s="53" t="s">
        <v>2866</v>
      </c>
    </row>
    <row r="1103">
      <c r="C1103" s="53">
        <v>8095.0</v>
      </c>
      <c r="G1103" s="53" t="s">
        <v>2867</v>
      </c>
    </row>
    <row r="1104">
      <c r="C1104" s="53">
        <v>8096.0</v>
      </c>
      <c r="G1104" s="53" t="s">
        <v>2868</v>
      </c>
    </row>
    <row r="1105">
      <c r="C1105" s="53">
        <v>8097.0</v>
      </c>
      <c r="G1105" s="53" t="s">
        <v>2869</v>
      </c>
    </row>
    <row r="1106">
      <c r="C1106" s="53">
        <v>8098.0</v>
      </c>
      <c r="G1106" s="53" t="s">
        <v>2870</v>
      </c>
    </row>
    <row r="1107">
      <c r="C1107" s="53">
        <v>8099.0</v>
      </c>
      <c r="G1107" s="53" t="s">
        <v>2871</v>
      </c>
    </row>
    <row r="1108">
      <c r="C1108" s="53">
        <v>8100.0</v>
      </c>
      <c r="G1108" s="53" t="s">
        <v>2872</v>
      </c>
    </row>
    <row r="1109">
      <c r="C1109" s="53">
        <v>8101.0</v>
      </c>
      <c r="G1109" s="53" t="s">
        <v>2873</v>
      </c>
    </row>
    <row r="1110">
      <c r="C1110" s="53">
        <v>8102.0</v>
      </c>
      <c r="G1110" s="53" t="s">
        <v>2874</v>
      </c>
    </row>
    <row r="1111">
      <c r="C1111" s="53">
        <v>8103.0</v>
      </c>
      <c r="G1111" s="53" t="s">
        <v>2875</v>
      </c>
    </row>
    <row r="1112">
      <c r="C1112" s="53">
        <v>8104.0</v>
      </c>
      <c r="G1112" s="53" t="s">
        <v>2876</v>
      </c>
    </row>
    <row r="1113">
      <c r="C1113" s="53">
        <v>8105.0</v>
      </c>
      <c r="G1113" s="53" t="s">
        <v>2877</v>
      </c>
    </row>
    <row r="1114">
      <c r="C1114" s="53">
        <v>8106.0</v>
      </c>
      <c r="G1114" s="53" t="s">
        <v>2878</v>
      </c>
    </row>
    <row r="1115">
      <c r="C1115" s="53">
        <v>8107.0</v>
      </c>
      <c r="G1115" s="53" t="s">
        <v>2879</v>
      </c>
    </row>
    <row r="1116">
      <c r="C1116" s="53">
        <v>8108.0</v>
      </c>
      <c r="G1116" s="53" t="s">
        <v>2880</v>
      </c>
    </row>
    <row r="1117">
      <c r="C1117" s="53">
        <v>8109.0</v>
      </c>
      <c r="G1117" s="53" t="s">
        <v>2881</v>
      </c>
    </row>
    <row r="1118">
      <c r="C1118" s="53">
        <v>8110.0</v>
      </c>
      <c r="G1118" s="53" t="s">
        <v>2882</v>
      </c>
    </row>
    <row r="1119">
      <c r="C1119" s="53">
        <v>8111.0</v>
      </c>
      <c r="G1119" s="53" t="s">
        <v>2883</v>
      </c>
    </row>
    <row r="1120">
      <c r="C1120" s="53">
        <v>8112.0</v>
      </c>
      <c r="G1120" s="53" t="s">
        <v>2884</v>
      </c>
    </row>
    <row r="1121">
      <c r="C1121" s="53">
        <v>8113.0</v>
      </c>
      <c r="G1121" s="53" t="s">
        <v>2885</v>
      </c>
    </row>
    <row r="1122">
      <c r="C1122" s="53">
        <v>8114.0</v>
      </c>
      <c r="G1122" s="53" t="s">
        <v>2886</v>
      </c>
    </row>
    <row r="1123">
      <c r="C1123" s="53">
        <v>8115.0</v>
      </c>
      <c r="G1123" s="53" t="s">
        <v>2887</v>
      </c>
    </row>
    <row r="1124">
      <c r="C1124" s="53">
        <v>8116.0</v>
      </c>
      <c r="G1124" s="53" t="s">
        <v>2888</v>
      </c>
    </row>
    <row r="1125">
      <c r="C1125" s="53">
        <v>8117.0</v>
      </c>
      <c r="G1125" s="53" t="s">
        <v>2889</v>
      </c>
    </row>
    <row r="1126">
      <c r="C1126" s="53">
        <v>8118.0</v>
      </c>
      <c r="G1126" s="53" t="s">
        <v>2890</v>
      </c>
    </row>
    <row r="1127">
      <c r="C1127" s="53">
        <v>8119.0</v>
      </c>
      <c r="G1127" s="53" t="s">
        <v>2891</v>
      </c>
    </row>
    <row r="1128">
      <c r="C1128" s="53">
        <v>8120.0</v>
      </c>
      <c r="G1128" s="53" t="s">
        <v>2892</v>
      </c>
    </row>
    <row r="1129">
      <c r="C1129" s="53">
        <v>8121.0</v>
      </c>
      <c r="G1129" s="53" t="s">
        <v>2893</v>
      </c>
    </row>
    <row r="1130">
      <c r="C1130" s="53">
        <v>8122.0</v>
      </c>
      <c r="G1130" s="53" t="s">
        <v>2894</v>
      </c>
    </row>
    <row r="1131">
      <c r="C1131" s="53">
        <v>8123.0</v>
      </c>
      <c r="G1131" s="53" t="s">
        <v>2895</v>
      </c>
    </row>
    <row r="1132">
      <c r="C1132" s="53">
        <v>8124.0</v>
      </c>
      <c r="G1132" s="53" t="s">
        <v>2896</v>
      </c>
    </row>
    <row r="1133">
      <c r="C1133" s="53">
        <v>8125.0</v>
      </c>
      <c r="G1133" s="53" t="s">
        <v>2897</v>
      </c>
    </row>
    <row r="1134">
      <c r="C1134" s="53">
        <v>8126.0</v>
      </c>
      <c r="G1134" s="53" t="s">
        <v>2898</v>
      </c>
    </row>
    <row r="1135">
      <c r="C1135" s="53">
        <v>8127.0</v>
      </c>
      <c r="G1135" s="53" t="s">
        <v>2899</v>
      </c>
    </row>
    <row r="1136">
      <c r="C1136" s="53">
        <v>8128.0</v>
      </c>
      <c r="G1136" s="53" t="s">
        <v>2900</v>
      </c>
    </row>
    <row r="1137">
      <c r="C1137" s="53">
        <v>8129.0</v>
      </c>
      <c r="G1137" s="53" t="s">
        <v>2901</v>
      </c>
    </row>
    <row r="1138">
      <c r="C1138" s="53">
        <v>8130.0</v>
      </c>
      <c r="G1138" s="53" t="s">
        <v>2902</v>
      </c>
    </row>
    <row r="1139">
      <c r="C1139" s="53">
        <v>8131.0</v>
      </c>
      <c r="G1139" s="53" t="s">
        <v>2903</v>
      </c>
    </row>
    <row r="1140">
      <c r="C1140" s="53">
        <v>8132.0</v>
      </c>
      <c r="G1140" s="53" t="s">
        <v>2904</v>
      </c>
    </row>
    <row r="1141">
      <c r="C1141" s="53">
        <v>8133.0</v>
      </c>
      <c r="G1141" s="53" t="s">
        <v>2905</v>
      </c>
    </row>
    <row r="1142">
      <c r="C1142" s="53">
        <v>8134.0</v>
      </c>
      <c r="G1142" s="53" t="s">
        <v>2906</v>
      </c>
    </row>
    <row r="1143">
      <c r="C1143" s="53">
        <v>8135.0</v>
      </c>
      <c r="G1143" s="53" t="s">
        <v>2907</v>
      </c>
    </row>
    <row r="1144">
      <c r="C1144" s="53">
        <v>8136.0</v>
      </c>
      <c r="G1144" s="53" t="s">
        <v>2908</v>
      </c>
    </row>
    <row r="1145">
      <c r="C1145" s="53">
        <v>8137.0</v>
      </c>
      <c r="G1145" s="53" t="s">
        <v>2909</v>
      </c>
    </row>
    <row r="1146">
      <c r="C1146" s="53">
        <v>8138.0</v>
      </c>
      <c r="G1146" s="53" t="s">
        <v>2910</v>
      </c>
    </row>
    <row r="1147">
      <c r="C1147" s="53">
        <v>8139.0</v>
      </c>
      <c r="G1147" s="53" t="s">
        <v>2911</v>
      </c>
    </row>
    <row r="1148">
      <c r="C1148" s="53">
        <v>8140.0</v>
      </c>
      <c r="G1148" s="53" t="s">
        <v>2912</v>
      </c>
    </row>
    <row r="1149">
      <c r="C1149" s="53">
        <v>8141.0</v>
      </c>
      <c r="G1149" s="53" t="s">
        <v>2913</v>
      </c>
    </row>
    <row r="1150">
      <c r="C1150" s="53">
        <v>8142.0</v>
      </c>
      <c r="G1150" s="53" t="s">
        <v>2914</v>
      </c>
    </row>
    <row r="1151">
      <c r="C1151" s="53">
        <v>8143.0</v>
      </c>
      <c r="G1151" s="53" t="s">
        <v>2915</v>
      </c>
    </row>
    <row r="1152">
      <c r="C1152" s="53">
        <v>8144.0</v>
      </c>
      <c r="G1152" s="53" t="s">
        <v>2916</v>
      </c>
    </row>
    <row r="1153">
      <c r="C1153" s="53">
        <v>8145.0</v>
      </c>
      <c r="G1153" s="53" t="s">
        <v>2917</v>
      </c>
    </row>
    <row r="1154">
      <c r="C1154" s="53">
        <v>8146.0</v>
      </c>
      <c r="G1154" s="53" t="s">
        <v>2918</v>
      </c>
    </row>
    <row r="1155">
      <c r="C1155" s="53">
        <v>8147.0</v>
      </c>
      <c r="G1155" s="53" t="s">
        <v>2919</v>
      </c>
    </row>
    <row r="1156">
      <c r="C1156" s="53">
        <v>8148.0</v>
      </c>
      <c r="G1156" s="53" t="s">
        <v>2920</v>
      </c>
    </row>
    <row r="1157">
      <c r="C1157" s="53">
        <v>8149.0</v>
      </c>
      <c r="G1157" s="53" t="s">
        <v>2921</v>
      </c>
    </row>
    <row r="1158">
      <c r="C1158" s="53">
        <v>8150.0</v>
      </c>
      <c r="G1158" s="53" t="s">
        <v>2922</v>
      </c>
    </row>
    <row r="1159">
      <c r="C1159" s="53">
        <v>8151.0</v>
      </c>
      <c r="G1159" s="53" t="s">
        <v>2923</v>
      </c>
    </row>
    <row r="1160">
      <c r="C1160" s="53">
        <v>8152.0</v>
      </c>
      <c r="G1160" s="53" t="s">
        <v>2924</v>
      </c>
    </row>
    <row r="1161">
      <c r="C1161" s="53">
        <v>8153.0</v>
      </c>
      <c r="G1161" s="53" t="s">
        <v>2925</v>
      </c>
    </row>
    <row r="1162">
      <c r="C1162" s="53">
        <v>8154.0</v>
      </c>
      <c r="G1162" s="53" t="s">
        <v>2926</v>
      </c>
    </row>
    <row r="1163">
      <c r="C1163" s="53">
        <v>8155.0</v>
      </c>
      <c r="G1163" s="53" t="s">
        <v>2927</v>
      </c>
    </row>
    <row r="1164">
      <c r="C1164" s="53">
        <v>8156.0</v>
      </c>
      <c r="G1164" s="53" t="s">
        <v>2928</v>
      </c>
    </row>
    <row r="1165">
      <c r="C1165" s="53">
        <v>8157.0</v>
      </c>
      <c r="G1165" s="53" t="s">
        <v>2929</v>
      </c>
    </row>
    <row r="1166">
      <c r="C1166" s="53">
        <v>8158.0</v>
      </c>
      <c r="G1166" s="53" t="s">
        <v>2930</v>
      </c>
    </row>
    <row r="1167">
      <c r="C1167" s="53">
        <v>8159.0</v>
      </c>
      <c r="G1167" s="53" t="s">
        <v>2931</v>
      </c>
    </row>
    <row r="1168">
      <c r="C1168" s="53">
        <v>8160.0</v>
      </c>
      <c r="G1168" s="53" t="s">
        <v>2932</v>
      </c>
    </row>
    <row r="1169">
      <c r="C1169" s="53">
        <v>8161.0</v>
      </c>
      <c r="G1169" s="53" t="s">
        <v>2933</v>
      </c>
    </row>
    <row r="1170">
      <c r="C1170" s="53">
        <v>8162.0</v>
      </c>
      <c r="G1170" s="53" t="s">
        <v>2934</v>
      </c>
    </row>
    <row r="1171">
      <c r="C1171" s="53">
        <v>8163.0</v>
      </c>
      <c r="G1171" s="53" t="s">
        <v>2935</v>
      </c>
    </row>
    <row r="1172">
      <c r="C1172" s="53">
        <v>8164.0</v>
      </c>
      <c r="G1172" s="53" t="s">
        <v>2936</v>
      </c>
    </row>
    <row r="1173">
      <c r="C1173" s="53">
        <v>8165.0</v>
      </c>
      <c r="G1173" s="53" t="s">
        <v>2937</v>
      </c>
    </row>
    <row r="1174">
      <c r="C1174" s="53">
        <v>8166.0</v>
      </c>
      <c r="G1174" s="53" t="s">
        <v>2938</v>
      </c>
    </row>
    <row r="1175">
      <c r="C1175" s="53">
        <v>8167.0</v>
      </c>
      <c r="G1175" s="53" t="s">
        <v>2939</v>
      </c>
    </row>
    <row r="1176">
      <c r="C1176" s="53">
        <v>8168.0</v>
      </c>
      <c r="G1176" s="53" t="s">
        <v>2940</v>
      </c>
    </row>
    <row r="1177">
      <c r="C1177" s="53">
        <v>8169.0</v>
      </c>
      <c r="G1177" s="53" t="s">
        <v>2941</v>
      </c>
    </row>
    <row r="1178">
      <c r="C1178" s="53">
        <v>8170.0</v>
      </c>
      <c r="G1178" s="53" t="s">
        <v>2942</v>
      </c>
    </row>
    <row r="1179">
      <c r="C1179" s="53">
        <v>8171.0</v>
      </c>
      <c r="G1179" s="53" t="s">
        <v>2943</v>
      </c>
    </row>
    <row r="1180">
      <c r="C1180" s="53">
        <v>8172.0</v>
      </c>
      <c r="G1180" s="53" t="s">
        <v>2944</v>
      </c>
    </row>
    <row r="1181">
      <c r="C1181" s="53">
        <v>8173.0</v>
      </c>
      <c r="G1181" s="53" t="s">
        <v>2945</v>
      </c>
    </row>
    <row r="1182">
      <c r="C1182" s="53">
        <v>8174.0</v>
      </c>
      <c r="G1182" s="53" t="s">
        <v>2946</v>
      </c>
    </row>
    <row r="1183">
      <c r="C1183" s="53">
        <v>8175.0</v>
      </c>
      <c r="G1183" s="53" t="s">
        <v>2947</v>
      </c>
    </row>
    <row r="1184">
      <c r="C1184" s="53">
        <v>8176.0</v>
      </c>
      <c r="G1184" s="53" t="s">
        <v>2948</v>
      </c>
    </row>
    <row r="1185">
      <c r="C1185" s="53">
        <v>8177.0</v>
      </c>
      <c r="G1185" s="53" t="s">
        <v>2949</v>
      </c>
    </row>
    <row r="1186">
      <c r="C1186" s="53">
        <v>8178.0</v>
      </c>
      <c r="G1186" s="53" t="s">
        <v>2950</v>
      </c>
    </row>
    <row r="1187">
      <c r="C1187" s="53">
        <v>8179.0</v>
      </c>
      <c r="G1187" s="53" t="s">
        <v>2951</v>
      </c>
    </row>
    <row r="1188">
      <c r="C1188" s="53">
        <v>8180.0</v>
      </c>
      <c r="G1188" s="53" t="s">
        <v>2952</v>
      </c>
    </row>
    <row r="1189">
      <c r="C1189" s="53">
        <v>8181.0</v>
      </c>
      <c r="G1189" s="53" t="s">
        <v>2953</v>
      </c>
    </row>
    <row r="1190">
      <c r="C1190" s="53">
        <v>8182.0</v>
      </c>
      <c r="G1190" s="53" t="s">
        <v>2954</v>
      </c>
    </row>
    <row r="1191">
      <c r="C1191" s="53">
        <v>8183.0</v>
      </c>
      <c r="G1191" s="53" t="s">
        <v>2955</v>
      </c>
    </row>
    <row r="1192">
      <c r="C1192" s="53">
        <v>8184.0</v>
      </c>
      <c r="G1192" s="53" t="s">
        <v>2956</v>
      </c>
    </row>
    <row r="1193">
      <c r="C1193" s="53">
        <v>8185.0</v>
      </c>
      <c r="G1193" s="53" t="s">
        <v>2957</v>
      </c>
    </row>
    <row r="1194">
      <c r="C1194" s="53">
        <v>8186.0</v>
      </c>
      <c r="G1194" s="53" t="s">
        <v>2958</v>
      </c>
    </row>
    <row r="1195">
      <c r="C1195" s="53">
        <v>8187.0</v>
      </c>
      <c r="G1195" s="53" t="s">
        <v>2959</v>
      </c>
    </row>
    <row r="1196">
      <c r="C1196" s="53">
        <v>8188.0</v>
      </c>
      <c r="G1196" s="53" t="s">
        <v>2960</v>
      </c>
    </row>
    <row r="1197">
      <c r="C1197" s="53">
        <v>8189.0</v>
      </c>
      <c r="G1197" s="53" t="s">
        <v>2961</v>
      </c>
    </row>
    <row r="1198">
      <c r="C1198" s="53">
        <v>8190.0</v>
      </c>
      <c r="G1198" s="53" t="s">
        <v>2962</v>
      </c>
    </row>
    <row r="1199">
      <c r="C1199" s="53">
        <v>8191.0</v>
      </c>
      <c r="G1199" s="53" t="s">
        <v>2963</v>
      </c>
    </row>
    <row r="1200">
      <c r="C1200" s="53">
        <v>8192.0</v>
      </c>
      <c r="G1200" s="53" t="s">
        <v>2964</v>
      </c>
    </row>
    <row r="1201">
      <c r="C1201" s="53">
        <v>8193.0</v>
      </c>
      <c r="G1201" s="53" t="s">
        <v>2965</v>
      </c>
    </row>
    <row r="1202">
      <c r="C1202" s="53">
        <v>8194.0</v>
      </c>
      <c r="G1202" s="53" t="s">
        <v>2966</v>
      </c>
    </row>
    <row r="1203">
      <c r="C1203" s="53">
        <v>8195.0</v>
      </c>
      <c r="G1203" s="53" t="s">
        <v>2967</v>
      </c>
    </row>
    <row r="1204">
      <c r="C1204" s="53">
        <v>8196.0</v>
      </c>
      <c r="G1204" s="53" t="s">
        <v>2968</v>
      </c>
    </row>
    <row r="1205">
      <c r="C1205" s="53">
        <v>8197.0</v>
      </c>
      <c r="G1205" s="53" t="s">
        <v>2969</v>
      </c>
    </row>
    <row r="1206">
      <c r="C1206" s="53">
        <v>8198.0</v>
      </c>
      <c r="G1206" s="53" t="s">
        <v>2970</v>
      </c>
    </row>
    <row r="1207">
      <c r="C1207" s="53">
        <v>8199.0</v>
      </c>
      <c r="G1207" s="53" t="s">
        <v>2971</v>
      </c>
    </row>
    <row r="1208">
      <c r="C1208" s="53">
        <v>8200.0</v>
      </c>
      <c r="G1208" s="53" t="s">
        <v>2972</v>
      </c>
    </row>
    <row r="1209">
      <c r="C1209" s="53">
        <v>8201.0</v>
      </c>
      <c r="G1209" s="53" t="s">
        <v>2973</v>
      </c>
    </row>
    <row r="1210">
      <c r="C1210" s="53">
        <v>8202.0</v>
      </c>
      <c r="G1210" s="53" t="s">
        <v>2974</v>
      </c>
    </row>
    <row r="1211">
      <c r="C1211" s="53">
        <v>8203.0</v>
      </c>
      <c r="G1211" s="53" t="s">
        <v>2975</v>
      </c>
    </row>
    <row r="1212">
      <c r="C1212" s="53">
        <v>8204.0</v>
      </c>
      <c r="G1212" s="53" t="s">
        <v>2976</v>
      </c>
    </row>
    <row r="1213">
      <c r="C1213" s="53">
        <v>8205.0</v>
      </c>
      <c r="G1213" s="53" t="s">
        <v>2977</v>
      </c>
    </row>
    <row r="1214">
      <c r="C1214" s="53">
        <v>8206.0</v>
      </c>
      <c r="G1214" s="53" t="s">
        <v>2978</v>
      </c>
    </row>
    <row r="1215">
      <c r="C1215" s="53">
        <v>8207.0</v>
      </c>
      <c r="G1215" s="53" t="s">
        <v>2979</v>
      </c>
    </row>
    <row r="1216">
      <c r="C1216" s="53">
        <v>8208.0</v>
      </c>
      <c r="G1216" s="53" t="s">
        <v>2980</v>
      </c>
    </row>
    <row r="1217">
      <c r="C1217" s="53">
        <v>8209.0</v>
      </c>
      <c r="G1217" s="53" t="s">
        <v>2981</v>
      </c>
    </row>
    <row r="1218">
      <c r="C1218" s="53">
        <v>8210.0</v>
      </c>
      <c r="G1218" s="53" t="s">
        <v>2982</v>
      </c>
    </row>
    <row r="1219">
      <c r="C1219" s="53">
        <v>8211.0</v>
      </c>
      <c r="G1219" s="53" t="s">
        <v>2983</v>
      </c>
    </row>
    <row r="1220">
      <c r="C1220" s="53">
        <v>8212.0</v>
      </c>
      <c r="G1220" s="53" t="s">
        <v>2984</v>
      </c>
    </row>
    <row r="1221">
      <c r="C1221" s="53">
        <v>8213.0</v>
      </c>
      <c r="G1221" s="53" t="s">
        <v>2985</v>
      </c>
    </row>
    <row r="1222">
      <c r="C1222" s="53">
        <v>8214.0</v>
      </c>
      <c r="G1222" s="53" t="s">
        <v>2986</v>
      </c>
    </row>
    <row r="1223">
      <c r="C1223" s="53">
        <v>8215.0</v>
      </c>
      <c r="G1223" s="53" t="s">
        <v>2987</v>
      </c>
    </row>
    <row r="1224">
      <c r="C1224" s="53">
        <v>8216.0</v>
      </c>
      <c r="G1224" s="53" t="s">
        <v>2988</v>
      </c>
    </row>
    <row r="1225">
      <c r="C1225" s="53">
        <v>8217.0</v>
      </c>
      <c r="G1225" s="53" t="s">
        <v>2989</v>
      </c>
    </row>
    <row r="1226">
      <c r="C1226" s="53">
        <v>8218.0</v>
      </c>
      <c r="G1226" s="53" t="s">
        <v>2990</v>
      </c>
    </row>
    <row r="1227">
      <c r="C1227" s="53">
        <v>8219.0</v>
      </c>
      <c r="G1227" s="53" t="s">
        <v>2991</v>
      </c>
    </row>
    <row r="1228">
      <c r="C1228" s="53">
        <v>8220.0</v>
      </c>
      <c r="G1228" s="53" t="s">
        <v>2992</v>
      </c>
    </row>
    <row r="1229">
      <c r="C1229" s="53">
        <v>8221.0</v>
      </c>
      <c r="G1229" s="53" t="s">
        <v>2993</v>
      </c>
    </row>
    <row r="1230">
      <c r="C1230" s="53">
        <v>8222.0</v>
      </c>
      <c r="G1230" s="53" t="s">
        <v>2994</v>
      </c>
    </row>
    <row r="1231">
      <c r="C1231" s="53">
        <v>8223.0</v>
      </c>
      <c r="G1231" s="53" t="s">
        <v>2995</v>
      </c>
    </row>
    <row r="1232">
      <c r="C1232" s="53">
        <v>8224.0</v>
      </c>
      <c r="G1232" s="53" t="s">
        <v>2996</v>
      </c>
    </row>
    <row r="1233">
      <c r="C1233" s="53">
        <v>8225.0</v>
      </c>
      <c r="G1233" s="53" t="s">
        <v>2997</v>
      </c>
    </row>
    <row r="1234">
      <c r="C1234" s="53">
        <v>8226.0</v>
      </c>
      <c r="G1234" s="53" t="s">
        <v>2998</v>
      </c>
    </row>
    <row r="1235">
      <c r="C1235" s="53">
        <v>8227.0</v>
      </c>
      <c r="G1235" s="53" t="s">
        <v>2999</v>
      </c>
    </row>
    <row r="1236">
      <c r="C1236" s="53">
        <v>8228.0</v>
      </c>
      <c r="G1236" s="53" t="s">
        <v>3000</v>
      </c>
    </row>
    <row r="1237">
      <c r="C1237" s="53">
        <v>8229.0</v>
      </c>
      <c r="G1237" s="53" t="s">
        <v>3001</v>
      </c>
    </row>
    <row r="1238">
      <c r="C1238" s="53">
        <v>8230.0</v>
      </c>
      <c r="G1238" s="53" t="s">
        <v>3002</v>
      </c>
    </row>
    <row r="1239">
      <c r="C1239" s="53">
        <v>8231.0</v>
      </c>
      <c r="G1239" s="53" t="s">
        <v>3003</v>
      </c>
    </row>
    <row r="1240">
      <c r="C1240" s="53">
        <v>8232.0</v>
      </c>
      <c r="G1240" s="53" t="s">
        <v>3004</v>
      </c>
    </row>
    <row r="1241">
      <c r="C1241" s="53">
        <v>8233.0</v>
      </c>
      <c r="G1241" s="53" t="s">
        <v>3005</v>
      </c>
    </row>
    <row r="1242">
      <c r="C1242" s="53">
        <v>8234.0</v>
      </c>
      <c r="G1242" s="53" t="s">
        <v>3006</v>
      </c>
    </row>
    <row r="1243">
      <c r="C1243" s="53">
        <v>8235.0</v>
      </c>
      <c r="G1243" s="53" t="s">
        <v>3007</v>
      </c>
    </row>
    <row r="1244">
      <c r="C1244" s="53">
        <v>8236.0</v>
      </c>
      <c r="G1244" s="53" t="s">
        <v>3008</v>
      </c>
    </row>
    <row r="1245">
      <c r="C1245" s="53">
        <v>8237.0</v>
      </c>
      <c r="G1245" s="53" t="s">
        <v>3009</v>
      </c>
    </row>
    <row r="1246">
      <c r="C1246" s="53">
        <v>8238.0</v>
      </c>
      <c r="G1246" s="53" t="s">
        <v>3010</v>
      </c>
    </row>
    <row r="1247">
      <c r="C1247" s="53">
        <v>8239.0</v>
      </c>
      <c r="G1247" s="53" t="s">
        <v>3011</v>
      </c>
    </row>
    <row r="1248">
      <c r="C1248" s="53">
        <v>8240.0</v>
      </c>
      <c r="G1248" s="53" t="s">
        <v>3012</v>
      </c>
    </row>
    <row r="1249">
      <c r="C1249" s="53">
        <v>8241.0</v>
      </c>
      <c r="G1249" s="53" t="s">
        <v>3013</v>
      </c>
    </row>
    <row r="1250">
      <c r="C1250" s="53">
        <v>8242.0</v>
      </c>
      <c r="G1250" s="53" t="s">
        <v>3014</v>
      </c>
    </row>
    <row r="1251">
      <c r="C1251" s="53">
        <v>8243.0</v>
      </c>
      <c r="G1251" s="53" t="s">
        <v>3015</v>
      </c>
    </row>
    <row r="1252">
      <c r="C1252" s="53">
        <v>8244.0</v>
      </c>
      <c r="G1252" s="53" t="s">
        <v>3016</v>
      </c>
    </row>
    <row r="1253">
      <c r="C1253" s="53">
        <v>8245.0</v>
      </c>
      <c r="G1253" s="53" t="s">
        <v>3017</v>
      </c>
    </row>
    <row r="1254">
      <c r="C1254" s="53">
        <v>8246.0</v>
      </c>
      <c r="G1254" s="53" t="s">
        <v>3018</v>
      </c>
    </row>
    <row r="1255">
      <c r="C1255" s="53">
        <v>8247.0</v>
      </c>
      <c r="G1255" s="53" t="s">
        <v>3019</v>
      </c>
    </row>
    <row r="1256">
      <c r="C1256" s="53">
        <v>8248.0</v>
      </c>
      <c r="G1256" s="53" t="s">
        <v>3020</v>
      </c>
    </row>
    <row r="1257">
      <c r="C1257" s="53">
        <v>8249.0</v>
      </c>
      <c r="G1257" s="53" t="s">
        <v>3021</v>
      </c>
    </row>
    <row r="1258">
      <c r="C1258" s="53">
        <v>8250.0</v>
      </c>
      <c r="G1258" s="53" t="s">
        <v>3022</v>
      </c>
    </row>
    <row r="1259">
      <c r="C1259" s="53">
        <v>8251.0</v>
      </c>
      <c r="G1259" s="53" t="s">
        <v>3023</v>
      </c>
    </row>
    <row r="1260">
      <c r="C1260" s="53">
        <v>8252.0</v>
      </c>
      <c r="G1260" s="53" t="s">
        <v>3024</v>
      </c>
    </row>
    <row r="1261">
      <c r="C1261" s="53">
        <v>8253.0</v>
      </c>
      <c r="G1261" s="53" t="s">
        <v>3025</v>
      </c>
    </row>
    <row r="1262">
      <c r="C1262" s="53">
        <v>8254.0</v>
      </c>
      <c r="G1262" s="53" t="s">
        <v>3026</v>
      </c>
    </row>
    <row r="1263">
      <c r="C1263" s="53">
        <v>8255.0</v>
      </c>
      <c r="G1263" s="53" t="s">
        <v>3027</v>
      </c>
    </row>
    <row r="1264">
      <c r="C1264" s="53">
        <v>8256.0</v>
      </c>
      <c r="G1264" s="53" t="s">
        <v>3028</v>
      </c>
    </row>
    <row r="1265">
      <c r="C1265" s="53">
        <v>8257.0</v>
      </c>
      <c r="G1265" s="53" t="s">
        <v>3029</v>
      </c>
    </row>
    <row r="1266">
      <c r="C1266" s="53">
        <v>8258.0</v>
      </c>
      <c r="G1266" s="53" t="s">
        <v>3030</v>
      </c>
    </row>
    <row r="1267">
      <c r="C1267" s="53">
        <v>8259.0</v>
      </c>
      <c r="G1267" s="53" t="s">
        <v>3031</v>
      </c>
    </row>
    <row r="1268">
      <c r="C1268" s="53">
        <v>8260.0</v>
      </c>
      <c r="G1268" s="53" t="s">
        <v>3032</v>
      </c>
    </row>
    <row r="1269">
      <c r="C1269" s="53">
        <v>8261.0</v>
      </c>
      <c r="G1269" s="53" t="s">
        <v>3033</v>
      </c>
    </row>
    <row r="1270">
      <c r="C1270" s="53">
        <v>8262.0</v>
      </c>
      <c r="G1270" s="53" t="s">
        <v>3034</v>
      </c>
    </row>
    <row r="1271">
      <c r="C1271" s="53">
        <v>8263.0</v>
      </c>
      <c r="G1271" s="53" t="s">
        <v>3035</v>
      </c>
    </row>
    <row r="1272">
      <c r="C1272" s="53">
        <v>8264.0</v>
      </c>
      <c r="G1272" s="53" t="s">
        <v>3036</v>
      </c>
    </row>
    <row r="1273">
      <c r="C1273" s="53">
        <v>8265.0</v>
      </c>
      <c r="G1273" s="53" t="s">
        <v>3037</v>
      </c>
    </row>
    <row r="1274">
      <c r="C1274" s="53">
        <v>8266.0</v>
      </c>
      <c r="G1274" s="53" t="s">
        <v>3038</v>
      </c>
    </row>
    <row r="1275">
      <c r="C1275" s="53">
        <v>8267.0</v>
      </c>
      <c r="G1275" s="53" t="s">
        <v>3039</v>
      </c>
    </row>
    <row r="1276">
      <c r="C1276" s="53">
        <v>8268.0</v>
      </c>
      <c r="G1276" s="53" t="s">
        <v>3040</v>
      </c>
    </row>
    <row r="1277">
      <c r="C1277" s="53">
        <v>8269.0</v>
      </c>
      <c r="G1277" s="53" t="s">
        <v>3041</v>
      </c>
    </row>
    <row r="1278">
      <c r="C1278" s="53">
        <v>8270.0</v>
      </c>
      <c r="G1278" s="53" t="s">
        <v>3042</v>
      </c>
    </row>
    <row r="1279">
      <c r="C1279" s="53">
        <v>8271.0</v>
      </c>
      <c r="G1279" s="53" t="s">
        <v>3043</v>
      </c>
    </row>
    <row r="1280">
      <c r="C1280" s="53">
        <v>8272.0</v>
      </c>
      <c r="G1280" s="53" t="s">
        <v>3044</v>
      </c>
    </row>
    <row r="1281">
      <c r="C1281" s="53">
        <v>8273.0</v>
      </c>
      <c r="G1281" s="53" t="s">
        <v>3045</v>
      </c>
    </row>
    <row r="1282">
      <c r="C1282" s="53">
        <v>8274.0</v>
      </c>
      <c r="G1282" s="53" t="s">
        <v>3046</v>
      </c>
    </row>
    <row r="1283">
      <c r="C1283" s="53">
        <v>8275.0</v>
      </c>
      <c r="G1283" s="53" t="s">
        <v>3047</v>
      </c>
    </row>
    <row r="1284">
      <c r="C1284" s="53">
        <v>8276.0</v>
      </c>
      <c r="G1284" s="53" t="s">
        <v>3048</v>
      </c>
    </row>
    <row r="1285">
      <c r="C1285" s="53">
        <v>8277.0</v>
      </c>
      <c r="G1285" s="53" t="s">
        <v>3049</v>
      </c>
    </row>
    <row r="1286">
      <c r="C1286" s="53">
        <v>8278.0</v>
      </c>
      <c r="G1286" s="53" t="s">
        <v>3050</v>
      </c>
    </row>
    <row r="1287">
      <c r="C1287" s="53">
        <v>8279.0</v>
      </c>
      <c r="G1287" s="53" t="s">
        <v>3051</v>
      </c>
    </row>
    <row r="1288">
      <c r="C1288" s="53">
        <v>8280.0</v>
      </c>
      <c r="G1288" s="53" t="s">
        <v>3052</v>
      </c>
    </row>
    <row r="1289">
      <c r="C1289" s="53">
        <v>8281.0</v>
      </c>
      <c r="G1289" s="53" t="s">
        <v>3053</v>
      </c>
    </row>
    <row r="1290">
      <c r="C1290" s="53">
        <v>8282.0</v>
      </c>
      <c r="G1290" s="53" t="s">
        <v>3054</v>
      </c>
    </row>
    <row r="1291">
      <c r="C1291" s="53">
        <v>8283.0</v>
      </c>
      <c r="G1291" s="53" t="s">
        <v>3055</v>
      </c>
    </row>
    <row r="1292">
      <c r="C1292" s="53">
        <v>8284.0</v>
      </c>
      <c r="G1292" s="53" t="s">
        <v>3056</v>
      </c>
    </row>
    <row r="1293">
      <c r="C1293" s="53">
        <v>8285.0</v>
      </c>
      <c r="G1293" s="53" t="s">
        <v>3057</v>
      </c>
    </row>
    <row r="1294">
      <c r="C1294" s="53">
        <v>8286.0</v>
      </c>
      <c r="G1294" s="53" t="s">
        <v>3058</v>
      </c>
    </row>
    <row r="1295">
      <c r="C1295" s="53">
        <v>8287.0</v>
      </c>
      <c r="G1295" s="53" t="s">
        <v>3059</v>
      </c>
    </row>
    <row r="1296">
      <c r="C1296" s="53">
        <v>8288.0</v>
      </c>
      <c r="G1296" s="53" t="s">
        <v>3060</v>
      </c>
    </row>
    <row r="1297">
      <c r="C1297" s="53">
        <v>8289.0</v>
      </c>
      <c r="G1297" s="53" t="s">
        <v>3061</v>
      </c>
    </row>
    <row r="1298">
      <c r="C1298" s="53">
        <v>8290.0</v>
      </c>
      <c r="G1298" s="53" t="s">
        <v>3062</v>
      </c>
    </row>
    <row r="1299">
      <c r="C1299" s="53">
        <v>8291.0</v>
      </c>
      <c r="G1299" s="53" t="s">
        <v>3063</v>
      </c>
    </row>
    <row r="1300">
      <c r="C1300" s="53">
        <v>8292.0</v>
      </c>
      <c r="G1300" s="53" t="s">
        <v>3064</v>
      </c>
    </row>
    <row r="1301">
      <c r="C1301" s="53">
        <v>8293.0</v>
      </c>
      <c r="G1301" s="53" t="s">
        <v>3065</v>
      </c>
    </row>
    <row r="1302">
      <c r="C1302" s="53">
        <v>8294.0</v>
      </c>
      <c r="G1302" s="53" t="s">
        <v>3066</v>
      </c>
    </row>
    <row r="1303">
      <c r="C1303" s="53">
        <v>8295.0</v>
      </c>
      <c r="G1303" s="53" t="s">
        <v>3067</v>
      </c>
    </row>
    <row r="1304">
      <c r="C1304" s="53">
        <v>8296.0</v>
      </c>
      <c r="G1304" s="53" t="s">
        <v>3068</v>
      </c>
    </row>
    <row r="1305">
      <c r="C1305" s="53">
        <v>8297.0</v>
      </c>
      <c r="G1305" s="53" t="s">
        <v>3069</v>
      </c>
    </row>
    <row r="1306">
      <c r="C1306" s="53">
        <v>8298.0</v>
      </c>
      <c r="G1306" s="53" t="s">
        <v>3070</v>
      </c>
    </row>
    <row r="1307">
      <c r="C1307" s="53">
        <v>8299.0</v>
      </c>
      <c r="G1307" s="53" t="s">
        <v>3071</v>
      </c>
    </row>
    <row r="1308">
      <c r="C1308" s="53">
        <v>8300.0</v>
      </c>
      <c r="G1308" s="53" t="s">
        <v>3072</v>
      </c>
    </row>
    <row r="1309">
      <c r="C1309" s="53">
        <v>8301.0</v>
      </c>
      <c r="G1309" s="53" t="s">
        <v>3073</v>
      </c>
    </row>
    <row r="1310">
      <c r="C1310" s="53">
        <v>8302.0</v>
      </c>
      <c r="G1310" s="53" t="s">
        <v>3074</v>
      </c>
    </row>
    <row r="1311">
      <c r="C1311" s="53">
        <v>8303.0</v>
      </c>
      <c r="G1311" s="53" t="s">
        <v>3075</v>
      </c>
    </row>
    <row r="1312">
      <c r="C1312" s="53">
        <v>8304.0</v>
      </c>
      <c r="G1312" s="53" t="s">
        <v>3076</v>
      </c>
    </row>
    <row r="1313">
      <c r="C1313" s="53">
        <v>8305.0</v>
      </c>
      <c r="G1313" s="53" t="s">
        <v>3077</v>
      </c>
    </row>
    <row r="1314">
      <c r="C1314" s="53">
        <v>8306.0</v>
      </c>
      <c r="G1314" s="53" t="s">
        <v>3078</v>
      </c>
    </row>
    <row r="1315">
      <c r="C1315" s="53">
        <v>8307.0</v>
      </c>
      <c r="G1315" s="53" t="s">
        <v>3079</v>
      </c>
    </row>
    <row r="1316">
      <c r="C1316" s="53">
        <v>8308.0</v>
      </c>
      <c r="G1316" s="53" t="s">
        <v>3080</v>
      </c>
    </row>
    <row r="1317">
      <c r="C1317" s="53">
        <v>8309.0</v>
      </c>
      <c r="G1317" s="53" t="s">
        <v>3081</v>
      </c>
    </row>
    <row r="1318">
      <c r="C1318" s="53">
        <v>8310.0</v>
      </c>
      <c r="G1318" s="53" t="s">
        <v>3082</v>
      </c>
    </row>
    <row r="1319">
      <c r="C1319" s="53">
        <v>8311.0</v>
      </c>
      <c r="G1319" s="53" t="s">
        <v>3083</v>
      </c>
    </row>
    <row r="1320">
      <c r="C1320" s="53">
        <v>8312.0</v>
      </c>
      <c r="G1320" s="53" t="s">
        <v>3084</v>
      </c>
    </row>
    <row r="1321">
      <c r="C1321" s="53">
        <v>8313.0</v>
      </c>
      <c r="G1321" s="53" t="s">
        <v>3085</v>
      </c>
    </row>
    <row r="1322">
      <c r="C1322" s="53">
        <v>8314.0</v>
      </c>
      <c r="G1322" s="53" t="s">
        <v>3086</v>
      </c>
    </row>
    <row r="1323">
      <c r="C1323" s="53">
        <v>8315.0</v>
      </c>
      <c r="G1323" s="53" t="s">
        <v>3087</v>
      </c>
    </row>
    <row r="1324">
      <c r="C1324" s="53">
        <v>8316.0</v>
      </c>
      <c r="G1324" s="53" t="s">
        <v>3088</v>
      </c>
    </row>
    <row r="1325">
      <c r="C1325" s="53">
        <v>8317.0</v>
      </c>
      <c r="G1325" s="53" t="s">
        <v>3089</v>
      </c>
    </row>
    <row r="1326">
      <c r="C1326" s="53">
        <v>8318.0</v>
      </c>
      <c r="G1326" s="53" t="s">
        <v>3090</v>
      </c>
    </row>
    <row r="1327">
      <c r="C1327" s="53">
        <v>8319.0</v>
      </c>
      <c r="G1327" s="53" t="s">
        <v>3091</v>
      </c>
    </row>
    <row r="1328">
      <c r="C1328" s="53">
        <v>8320.0</v>
      </c>
      <c r="G1328" s="53" t="s">
        <v>3092</v>
      </c>
    </row>
    <row r="1329">
      <c r="C1329" s="53">
        <v>8321.0</v>
      </c>
      <c r="G1329" s="53" t="s">
        <v>3093</v>
      </c>
    </row>
    <row r="1330">
      <c r="C1330" s="53">
        <v>8322.0</v>
      </c>
      <c r="G1330" s="53" t="s">
        <v>3094</v>
      </c>
    </row>
    <row r="1331">
      <c r="C1331" s="53">
        <v>8323.0</v>
      </c>
      <c r="G1331" s="53" t="s">
        <v>3095</v>
      </c>
    </row>
    <row r="1332">
      <c r="C1332" s="53">
        <v>8324.0</v>
      </c>
      <c r="G1332" s="53" t="s">
        <v>3096</v>
      </c>
    </row>
    <row r="1333">
      <c r="C1333" s="53">
        <v>8325.0</v>
      </c>
      <c r="G1333" s="53" t="s">
        <v>3097</v>
      </c>
    </row>
    <row r="1334">
      <c r="C1334" s="53">
        <v>8326.0</v>
      </c>
      <c r="G1334" s="53" t="s">
        <v>3098</v>
      </c>
    </row>
    <row r="1335">
      <c r="C1335" s="53">
        <v>8327.0</v>
      </c>
      <c r="G1335" s="53" t="s">
        <v>3099</v>
      </c>
    </row>
    <row r="1336">
      <c r="C1336" s="53">
        <v>8328.0</v>
      </c>
      <c r="G1336" s="53" t="s">
        <v>3100</v>
      </c>
    </row>
    <row r="1337">
      <c r="C1337" s="53">
        <v>8329.0</v>
      </c>
      <c r="G1337" s="53" t="s">
        <v>3101</v>
      </c>
    </row>
    <row r="1338">
      <c r="C1338" s="53">
        <v>8330.0</v>
      </c>
      <c r="G1338" s="53" t="s">
        <v>3102</v>
      </c>
    </row>
    <row r="1339">
      <c r="C1339" s="53">
        <v>8331.0</v>
      </c>
      <c r="G1339" s="53" t="s">
        <v>3103</v>
      </c>
    </row>
    <row r="1340">
      <c r="C1340" s="53">
        <v>8332.0</v>
      </c>
      <c r="G1340" s="53" t="s">
        <v>3104</v>
      </c>
    </row>
    <row r="1341">
      <c r="C1341" s="53">
        <v>8333.0</v>
      </c>
      <c r="G1341" s="53" t="s">
        <v>3105</v>
      </c>
    </row>
    <row r="1342">
      <c r="C1342" s="53">
        <v>8334.0</v>
      </c>
      <c r="G1342" s="53" t="s">
        <v>3106</v>
      </c>
    </row>
    <row r="1343">
      <c r="C1343" s="53">
        <v>8335.0</v>
      </c>
      <c r="G1343" s="53" t="s">
        <v>3107</v>
      </c>
    </row>
    <row r="1344">
      <c r="C1344" s="53">
        <v>8336.0</v>
      </c>
      <c r="G1344" s="53" t="s">
        <v>3108</v>
      </c>
    </row>
    <row r="1345">
      <c r="C1345" s="53">
        <v>8337.0</v>
      </c>
      <c r="G1345" s="53" t="s">
        <v>3109</v>
      </c>
    </row>
    <row r="1346">
      <c r="C1346" s="53">
        <v>8338.0</v>
      </c>
      <c r="G1346" s="53" t="s">
        <v>3110</v>
      </c>
    </row>
    <row r="1347">
      <c r="C1347" s="53">
        <v>8339.0</v>
      </c>
      <c r="G1347" s="53" t="s">
        <v>3111</v>
      </c>
    </row>
    <row r="1348">
      <c r="C1348" s="53">
        <v>8340.0</v>
      </c>
      <c r="G1348" s="53" t="s">
        <v>3112</v>
      </c>
    </row>
    <row r="1349">
      <c r="C1349" s="53">
        <v>8341.0</v>
      </c>
      <c r="G1349" s="53" t="s">
        <v>3113</v>
      </c>
    </row>
    <row r="1350">
      <c r="C1350" s="53">
        <v>8342.0</v>
      </c>
      <c r="G1350" s="53" t="s">
        <v>3114</v>
      </c>
    </row>
    <row r="1351">
      <c r="C1351" s="53">
        <v>8343.0</v>
      </c>
      <c r="G1351" s="53" t="s">
        <v>3115</v>
      </c>
    </row>
    <row r="1352">
      <c r="C1352" s="53">
        <v>8344.0</v>
      </c>
      <c r="G1352" s="53" t="s">
        <v>3116</v>
      </c>
    </row>
    <row r="1353">
      <c r="C1353" s="53">
        <v>8345.0</v>
      </c>
      <c r="G1353" s="53" t="s">
        <v>3117</v>
      </c>
    </row>
    <row r="1354">
      <c r="C1354" s="53">
        <v>8346.0</v>
      </c>
      <c r="G1354" s="53" t="s">
        <v>3118</v>
      </c>
    </row>
    <row r="1355">
      <c r="C1355" s="53">
        <v>8347.0</v>
      </c>
      <c r="G1355" s="53" t="s">
        <v>3119</v>
      </c>
    </row>
    <row r="1356">
      <c r="C1356" s="53">
        <v>8348.0</v>
      </c>
      <c r="G1356" s="53" t="s">
        <v>3120</v>
      </c>
    </row>
    <row r="1357">
      <c r="C1357" s="53">
        <v>8349.0</v>
      </c>
      <c r="G1357" s="53" t="s">
        <v>3121</v>
      </c>
    </row>
    <row r="1358">
      <c r="C1358" s="53">
        <v>8350.0</v>
      </c>
      <c r="G1358" s="53" t="s">
        <v>3122</v>
      </c>
    </row>
    <row r="1359">
      <c r="C1359" s="53">
        <v>8351.0</v>
      </c>
      <c r="G1359" s="53" t="s">
        <v>3123</v>
      </c>
    </row>
    <row r="1360">
      <c r="C1360" s="53">
        <v>8352.0</v>
      </c>
      <c r="G1360" s="53" t="s">
        <v>3124</v>
      </c>
    </row>
    <row r="1361">
      <c r="C1361" s="53">
        <v>8353.0</v>
      </c>
      <c r="G1361" s="53" t="s">
        <v>3125</v>
      </c>
    </row>
    <row r="1362">
      <c r="C1362" s="53">
        <v>8354.0</v>
      </c>
      <c r="G1362" s="53" t="s">
        <v>3126</v>
      </c>
    </row>
    <row r="1363">
      <c r="C1363" s="53">
        <v>8355.0</v>
      </c>
      <c r="G1363" s="53" t="s">
        <v>3127</v>
      </c>
    </row>
    <row r="1364">
      <c r="C1364" s="53">
        <v>8356.0</v>
      </c>
      <c r="G1364" s="53" t="s">
        <v>3128</v>
      </c>
    </row>
    <row r="1365">
      <c r="C1365" s="53">
        <v>8357.0</v>
      </c>
      <c r="G1365" s="53" t="s">
        <v>3129</v>
      </c>
    </row>
    <row r="1366">
      <c r="C1366" s="53">
        <v>8358.0</v>
      </c>
      <c r="G1366" s="53" t="s">
        <v>3130</v>
      </c>
    </row>
    <row r="1367">
      <c r="C1367" s="53">
        <v>8359.0</v>
      </c>
      <c r="G1367" s="53" t="s">
        <v>3131</v>
      </c>
    </row>
    <row r="1368">
      <c r="C1368" s="53">
        <v>8360.0</v>
      </c>
      <c r="G1368" s="53" t="s">
        <v>3132</v>
      </c>
    </row>
    <row r="1369">
      <c r="C1369" s="53">
        <v>8361.0</v>
      </c>
      <c r="G1369" s="53" t="s">
        <v>3133</v>
      </c>
    </row>
    <row r="1370">
      <c r="C1370" s="53">
        <v>8362.0</v>
      </c>
      <c r="G1370" s="53" t="s">
        <v>3134</v>
      </c>
    </row>
    <row r="1371">
      <c r="C1371" s="53">
        <v>8363.0</v>
      </c>
      <c r="G1371" s="53" t="s">
        <v>3135</v>
      </c>
    </row>
    <row r="1372">
      <c r="C1372" s="53">
        <v>8364.0</v>
      </c>
      <c r="G1372" s="53" t="s">
        <v>3136</v>
      </c>
    </row>
    <row r="1373">
      <c r="C1373" s="53">
        <v>8365.0</v>
      </c>
      <c r="G1373" s="53" t="s">
        <v>3137</v>
      </c>
    </row>
    <row r="1374">
      <c r="C1374" s="53">
        <v>8366.0</v>
      </c>
      <c r="G1374" s="53" t="s">
        <v>3138</v>
      </c>
    </row>
    <row r="1375">
      <c r="C1375" s="53">
        <v>8367.0</v>
      </c>
      <c r="G1375" s="53" t="s">
        <v>3139</v>
      </c>
    </row>
    <row r="1376">
      <c r="C1376" s="53">
        <v>8368.0</v>
      </c>
      <c r="G1376" s="53" t="s">
        <v>3140</v>
      </c>
    </row>
    <row r="1377">
      <c r="C1377" s="53">
        <v>8369.0</v>
      </c>
      <c r="G1377" s="53" t="s">
        <v>3141</v>
      </c>
    </row>
    <row r="1378">
      <c r="C1378" s="53">
        <v>8370.0</v>
      </c>
      <c r="G1378" s="53" t="s">
        <v>3142</v>
      </c>
    </row>
    <row r="1379">
      <c r="C1379" s="53">
        <v>8371.0</v>
      </c>
      <c r="G1379" s="53" t="s">
        <v>3143</v>
      </c>
    </row>
    <row r="1380">
      <c r="C1380" s="53">
        <v>8372.0</v>
      </c>
      <c r="G1380" s="53" t="s">
        <v>3144</v>
      </c>
    </row>
    <row r="1381">
      <c r="C1381" s="53">
        <v>8373.0</v>
      </c>
      <c r="G1381" s="53" t="s">
        <v>3145</v>
      </c>
    </row>
    <row r="1382">
      <c r="C1382" s="53">
        <v>8374.0</v>
      </c>
      <c r="G1382" s="53" t="s">
        <v>3146</v>
      </c>
    </row>
    <row r="1383">
      <c r="C1383" s="53">
        <v>8375.0</v>
      </c>
      <c r="G1383" s="53" t="s">
        <v>3147</v>
      </c>
    </row>
    <row r="1384">
      <c r="C1384" s="53">
        <v>8376.0</v>
      </c>
      <c r="G1384" s="53" t="s">
        <v>3148</v>
      </c>
    </row>
    <row r="1385">
      <c r="C1385" s="53">
        <v>8377.0</v>
      </c>
      <c r="G1385" s="53" t="s">
        <v>3149</v>
      </c>
    </row>
    <row r="1386">
      <c r="C1386" s="53">
        <v>8378.0</v>
      </c>
      <c r="G1386" s="53" t="s">
        <v>3150</v>
      </c>
    </row>
    <row r="1387">
      <c r="C1387" s="53">
        <v>8379.0</v>
      </c>
      <c r="G1387" s="53" t="s">
        <v>3151</v>
      </c>
    </row>
    <row r="1388">
      <c r="C1388" s="53">
        <v>8380.0</v>
      </c>
      <c r="G1388" s="53" t="s">
        <v>3152</v>
      </c>
    </row>
    <row r="1389">
      <c r="C1389" s="53">
        <v>8381.0</v>
      </c>
      <c r="G1389" s="53" t="s">
        <v>3153</v>
      </c>
    </row>
    <row r="1390">
      <c r="C1390" s="53">
        <v>8382.0</v>
      </c>
      <c r="G1390" s="53" t="s">
        <v>3154</v>
      </c>
    </row>
    <row r="1391">
      <c r="C1391" s="53">
        <v>8383.0</v>
      </c>
      <c r="G1391" s="53" t="s">
        <v>3155</v>
      </c>
    </row>
    <row r="1392">
      <c r="C1392" s="53">
        <v>8384.0</v>
      </c>
      <c r="G1392" s="53" t="s">
        <v>3156</v>
      </c>
    </row>
    <row r="1393">
      <c r="C1393" s="53">
        <v>8385.0</v>
      </c>
      <c r="G1393" s="53" t="s">
        <v>3157</v>
      </c>
    </row>
    <row r="1394">
      <c r="C1394" s="53">
        <v>8386.0</v>
      </c>
      <c r="G1394" s="53" t="s">
        <v>3158</v>
      </c>
    </row>
    <row r="1395">
      <c r="C1395" s="53">
        <v>8387.0</v>
      </c>
      <c r="G1395" s="53" t="s">
        <v>3159</v>
      </c>
    </row>
    <row r="1396">
      <c r="C1396" s="53">
        <v>8388.0</v>
      </c>
      <c r="G1396" s="53" t="s">
        <v>3160</v>
      </c>
    </row>
    <row r="1397">
      <c r="C1397" s="53">
        <v>8389.0</v>
      </c>
      <c r="G1397" s="53" t="s">
        <v>3161</v>
      </c>
    </row>
    <row r="1398">
      <c r="C1398" s="53">
        <v>8390.0</v>
      </c>
      <c r="G1398" s="53" t="s">
        <v>3162</v>
      </c>
    </row>
    <row r="1399">
      <c r="C1399" s="53">
        <v>8391.0</v>
      </c>
      <c r="G1399" s="53" t="s">
        <v>3163</v>
      </c>
    </row>
    <row r="1400">
      <c r="C1400" s="53">
        <v>8392.0</v>
      </c>
      <c r="G1400" s="53" t="s">
        <v>3164</v>
      </c>
    </row>
    <row r="1401">
      <c r="C1401" s="53">
        <v>8393.0</v>
      </c>
      <c r="G1401" s="53" t="s">
        <v>3165</v>
      </c>
    </row>
    <row r="1402">
      <c r="C1402" s="53">
        <v>8394.0</v>
      </c>
      <c r="G1402" s="53" t="s">
        <v>3166</v>
      </c>
    </row>
    <row r="1403">
      <c r="C1403" s="53">
        <v>8395.0</v>
      </c>
      <c r="G1403" s="53" t="s">
        <v>3167</v>
      </c>
    </row>
    <row r="1404">
      <c r="C1404" s="53">
        <v>8396.0</v>
      </c>
      <c r="G1404" s="53" t="s">
        <v>3168</v>
      </c>
    </row>
    <row r="1405">
      <c r="C1405" s="53">
        <v>8397.0</v>
      </c>
      <c r="G1405" s="53" t="s">
        <v>3169</v>
      </c>
    </row>
    <row r="1406">
      <c r="C1406" s="53">
        <v>8398.0</v>
      </c>
      <c r="G1406" s="53" t="s">
        <v>3170</v>
      </c>
    </row>
    <row r="1407">
      <c r="C1407" s="53">
        <v>8399.0</v>
      </c>
      <c r="G1407" s="53" t="s">
        <v>3171</v>
      </c>
    </row>
    <row r="1408">
      <c r="C1408" s="53">
        <v>8400.0</v>
      </c>
      <c r="G1408" s="53" t="s">
        <v>3172</v>
      </c>
    </row>
    <row r="1409">
      <c r="C1409" s="53">
        <v>8401.0</v>
      </c>
      <c r="G1409" s="53" t="s">
        <v>3173</v>
      </c>
    </row>
    <row r="1410">
      <c r="C1410" s="53">
        <v>8402.0</v>
      </c>
      <c r="G1410" s="53" t="s">
        <v>3174</v>
      </c>
    </row>
    <row r="1411">
      <c r="C1411" s="53">
        <v>8403.0</v>
      </c>
      <c r="G1411" s="53" t="s">
        <v>3175</v>
      </c>
    </row>
    <row r="1412">
      <c r="C1412" s="53">
        <v>8404.0</v>
      </c>
      <c r="G1412" s="53" t="s">
        <v>3176</v>
      </c>
    </row>
    <row r="1413">
      <c r="C1413" s="53">
        <v>8405.0</v>
      </c>
      <c r="G1413" s="53" t="s">
        <v>3177</v>
      </c>
    </row>
    <row r="1414">
      <c r="C1414" s="53">
        <v>8406.0</v>
      </c>
      <c r="G1414" s="53" t="s">
        <v>3178</v>
      </c>
    </row>
    <row r="1415">
      <c r="C1415" s="53">
        <v>8407.0</v>
      </c>
      <c r="G1415" s="53" t="s">
        <v>3179</v>
      </c>
    </row>
    <row r="1416">
      <c r="C1416" s="53">
        <v>8408.0</v>
      </c>
      <c r="G1416" s="53" t="s">
        <v>3180</v>
      </c>
    </row>
    <row r="1417">
      <c r="C1417" s="53">
        <v>8409.0</v>
      </c>
      <c r="G1417" s="53" t="s">
        <v>3181</v>
      </c>
    </row>
    <row r="1418">
      <c r="C1418" s="53">
        <v>8410.0</v>
      </c>
      <c r="G1418" s="53" t="s">
        <v>3182</v>
      </c>
    </row>
    <row r="1419">
      <c r="C1419" s="53">
        <v>8411.0</v>
      </c>
      <c r="G1419" s="53" t="s">
        <v>3183</v>
      </c>
    </row>
    <row r="1420">
      <c r="C1420" s="53">
        <v>8412.0</v>
      </c>
      <c r="G1420" s="53" t="s">
        <v>3184</v>
      </c>
    </row>
    <row r="1421">
      <c r="C1421" s="53">
        <v>8413.0</v>
      </c>
      <c r="G1421" s="53" t="s">
        <v>3185</v>
      </c>
    </row>
    <row r="1422">
      <c r="C1422" s="53">
        <v>8414.0</v>
      </c>
      <c r="G1422" s="53" t="s">
        <v>3186</v>
      </c>
    </row>
    <row r="1423">
      <c r="C1423" s="53">
        <v>8415.0</v>
      </c>
      <c r="G1423" s="53" t="s">
        <v>3187</v>
      </c>
    </row>
    <row r="1424">
      <c r="C1424" s="53">
        <v>8416.0</v>
      </c>
      <c r="G1424" s="53" t="s">
        <v>3188</v>
      </c>
    </row>
    <row r="1425">
      <c r="C1425" s="53">
        <v>8417.0</v>
      </c>
      <c r="G1425" s="53" t="s">
        <v>3189</v>
      </c>
    </row>
    <row r="1426">
      <c r="C1426" s="53">
        <v>8418.0</v>
      </c>
      <c r="G1426" s="53" t="s">
        <v>3190</v>
      </c>
    </row>
    <row r="1427">
      <c r="C1427" s="53">
        <v>8419.0</v>
      </c>
      <c r="G1427" s="53" t="s">
        <v>3191</v>
      </c>
    </row>
    <row r="1428">
      <c r="C1428" s="53">
        <v>8420.0</v>
      </c>
      <c r="G1428" s="53" t="s">
        <v>3192</v>
      </c>
    </row>
    <row r="1429">
      <c r="C1429" s="53">
        <v>8421.0</v>
      </c>
      <c r="G1429" s="53" t="s">
        <v>3193</v>
      </c>
    </row>
    <row r="1430">
      <c r="C1430" s="53">
        <v>8422.0</v>
      </c>
      <c r="G1430" s="53" t="s">
        <v>3194</v>
      </c>
    </row>
    <row r="1431">
      <c r="C1431" s="53">
        <v>8423.0</v>
      </c>
      <c r="G1431" s="53" t="s">
        <v>3195</v>
      </c>
    </row>
    <row r="1432">
      <c r="C1432" s="53">
        <v>8424.0</v>
      </c>
      <c r="G1432" s="53" t="s">
        <v>3196</v>
      </c>
    </row>
    <row r="1433">
      <c r="C1433" s="53">
        <v>8425.0</v>
      </c>
      <c r="G1433" s="53" t="s">
        <v>3197</v>
      </c>
    </row>
    <row r="1434">
      <c r="C1434" s="53">
        <v>8426.0</v>
      </c>
      <c r="G1434" s="53" t="s">
        <v>3198</v>
      </c>
    </row>
    <row r="1435">
      <c r="C1435" s="53">
        <v>8427.0</v>
      </c>
      <c r="G1435" s="53" t="s">
        <v>3199</v>
      </c>
    </row>
    <row r="1436">
      <c r="C1436" s="53">
        <v>8428.0</v>
      </c>
      <c r="G1436" s="53" t="s">
        <v>3200</v>
      </c>
    </row>
    <row r="1437">
      <c r="C1437" s="53">
        <v>8429.0</v>
      </c>
      <c r="G1437" s="53" t="s">
        <v>3201</v>
      </c>
    </row>
    <row r="1438">
      <c r="C1438" s="53">
        <v>8430.0</v>
      </c>
      <c r="G1438" s="53" t="s">
        <v>3202</v>
      </c>
    </row>
    <row r="1439">
      <c r="C1439" s="53">
        <v>8431.0</v>
      </c>
      <c r="G1439" s="53" t="s">
        <v>3203</v>
      </c>
    </row>
    <row r="1440">
      <c r="C1440" s="53">
        <v>8432.0</v>
      </c>
      <c r="G1440" s="53" t="s">
        <v>3204</v>
      </c>
    </row>
    <row r="1441">
      <c r="C1441" s="53">
        <v>8433.0</v>
      </c>
      <c r="G1441" s="53" t="s">
        <v>3205</v>
      </c>
    </row>
    <row r="1442">
      <c r="C1442" s="53">
        <v>8434.0</v>
      </c>
      <c r="G1442" s="53" t="s">
        <v>3206</v>
      </c>
    </row>
    <row r="1443">
      <c r="C1443" s="53">
        <v>8435.0</v>
      </c>
      <c r="G1443" s="53" t="s">
        <v>3207</v>
      </c>
    </row>
    <row r="1444">
      <c r="C1444" s="53">
        <v>8436.0</v>
      </c>
      <c r="G1444" s="53" t="s">
        <v>3208</v>
      </c>
    </row>
    <row r="1445">
      <c r="C1445" s="53">
        <v>8437.0</v>
      </c>
      <c r="G1445" s="53" t="s">
        <v>3209</v>
      </c>
    </row>
    <row r="1446">
      <c r="C1446" s="53">
        <v>8438.0</v>
      </c>
      <c r="G1446" s="53" t="s">
        <v>3210</v>
      </c>
    </row>
    <row r="1447">
      <c r="C1447" s="53">
        <v>8439.0</v>
      </c>
      <c r="G1447" s="53" t="s">
        <v>3211</v>
      </c>
    </row>
    <row r="1448">
      <c r="C1448" s="53">
        <v>8440.0</v>
      </c>
      <c r="G1448" s="53" t="s">
        <v>3212</v>
      </c>
    </row>
    <row r="1449">
      <c r="C1449" s="53">
        <v>8441.0</v>
      </c>
      <c r="G1449" s="53" t="s">
        <v>3213</v>
      </c>
    </row>
    <row r="1450">
      <c r="C1450" s="53">
        <v>8442.0</v>
      </c>
      <c r="G1450" s="53" t="s">
        <v>3214</v>
      </c>
    </row>
    <row r="1451">
      <c r="C1451" s="53">
        <v>8443.0</v>
      </c>
      <c r="G1451" s="53" t="s">
        <v>3215</v>
      </c>
    </row>
    <row r="1452">
      <c r="C1452" s="53">
        <v>8444.0</v>
      </c>
      <c r="G1452" s="53" t="s">
        <v>3216</v>
      </c>
    </row>
    <row r="1453">
      <c r="C1453" s="53">
        <v>8445.0</v>
      </c>
      <c r="G1453" s="53" t="s">
        <v>3217</v>
      </c>
    </row>
    <row r="1454">
      <c r="C1454" s="53">
        <v>8446.0</v>
      </c>
      <c r="G1454" s="53" t="s">
        <v>3218</v>
      </c>
    </row>
    <row r="1455">
      <c r="C1455" s="53">
        <v>8447.0</v>
      </c>
      <c r="G1455" s="53" t="s">
        <v>3219</v>
      </c>
    </row>
    <row r="1456">
      <c r="C1456" s="53">
        <v>8448.0</v>
      </c>
      <c r="G1456" s="53" t="s">
        <v>3220</v>
      </c>
    </row>
    <row r="1457">
      <c r="C1457" s="53">
        <v>8449.0</v>
      </c>
      <c r="G1457" s="53" t="s">
        <v>3221</v>
      </c>
    </row>
    <row r="1458">
      <c r="C1458" s="53">
        <v>8450.0</v>
      </c>
      <c r="G1458" s="53" t="s">
        <v>3222</v>
      </c>
    </row>
    <row r="1459">
      <c r="C1459" s="53">
        <v>8451.0</v>
      </c>
      <c r="G1459" s="53" t="s">
        <v>3223</v>
      </c>
    </row>
    <row r="1460">
      <c r="C1460" s="53">
        <v>8452.0</v>
      </c>
      <c r="G1460" s="53" t="s">
        <v>3224</v>
      </c>
    </row>
    <row r="1461">
      <c r="C1461" s="53">
        <v>8453.0</v>
      </c>
      <c r="G1461" s="53" t="s">
        <v>3225</v>
      </c>
    </row>
    <row r="1462">
      <c r="C1462" s="53">
        <v>8454.0</v>
      </c>
      <c r="G1462" s="53" t="s">
        <v>3226</v>
      </c>
    </row>
    <row r="1463">
      <c r="C1463" s="53">
        <v>8455.0</v>
      </c>
      <c r="G1463" s="53" t="s">
        <v>3227</v>
      </c>
    </row>
    <row r="1464">
      <c r="C1464" s="53">
        <v>8456.0</v>
      </c>
      <c r="G1464" s="53" t="s">
        <v>3228</v>
      </c>
    </row>
    <row r="1465">
      <c r="C1465" s="53">
        <v>8457.0</v>
      </c>
      <c r="G1465" s="53" t="s">
        <v>3229</v>
      </c>
    </row>
    <row r="1466">
      <c r="C1466" s="53">
        <v>8458.0</v>
      </c>
      <c r="G1466" s="53" t="s">
        <v>3230</v>
      </c>
    </row>
    <row r="1467">
      <c r="C1467" s="53">
        <v>8459.0</v>
      </c>
      <c r="G1467" s="53" t="s">
        <v>3231</v>
      </c>
    </row>
    <row r="1468">
      <c r="C1468" s="53">
        <v>8460.0</v>
      </c>
      <c r="G1468" s="53" t="s">
        <v>3232</v>
      </c>
    </row>
    <row r="1469">
      <c r="C1469" s="53">
        <v>8461.0</v>
      </c>
      <c r="G1469" s="53" t="s">
        <v>3233</v>
      </c>
    </row>
    <row r="1470">
      <c r="C1470" s="53">
        <v>8462.0</v>
      </c>
      <c r="G1470" s="53" t="s">
        <v>3234</v>
      </c>
    </row>
    <row r="1471">
      <c r="C1471" s="53">
        <v>8463.0</v>
      </c>
      <c r="G1471" s="53" t="s">
        <v>3235</v>
      </c>
    </row>
    <row r="1472">
      <c r="C1472" s="53">
        <v>8464.0</v>
      </c>
      <c r="G1472" s="53" t="s">
        <v>3236</v>
      </c>
    </row>
    <row r="1473">
      <c r="C1473" s="53">
        <v>8465.0</v>
      </c>
      <c r="G1473" s="53" t="s">
        <v>3237</v>
      </c>
    </row>
    <row r="1474">
      <c r="C1474" s="53">
        <v>8466.0</v>
      </c>
      <c r="G1474" s="53" t="s">
        <v>3238</v>
      </c>
    </row>
    <row r="1475">
      <c r="C1475" s="53">
        <v>8467.0</v>
      </c>
      <c r="G1475" s="53" t="s">
        <v>3239</v>
      </c>
    </row>
    <row r="1476">
      <c r="C1476" s="53">
        <v>8468.0</v>
      </c>
      <c r="G1476" s="53" t="s">
        <v>3240</v>
      </c>
    </row>
    <row r="1477">
      <c r="C1477" s="53">
        <v>8469.0</v>
      </c>
      <c r="G1477" s="53" t="s">
        <v>3241</v>
      </c>
    </row>
    <row r="1478">
      <c r="C1478" s="53">
        <v>8470.0</v>
      </c>
      <c r="G1478" s="53" t="s">
        <v>3242</v>
      </c>
    </row>
    <row r="1479">
      <c r="C1479" s="53">
        <v>8471.0</v>
      </c>
      <c r="G1479" s="53" t="s">
        <v>3243</v>
      </c>
    </row>
    <row r="1480">
      <c r="C1480" s="53">
        <v>8472.0</v>
      </c>
      <c r="G1480" s="53" t="s">
        <v>3244</v>
      </c>
    </row>
    <row r="1481">
      <c r="C1481" s="53">
        <v>8473.0</v>
      </c>
      <c r="G1481" s="53" t="s">
        <v>3245</v>
      </c>
    </row>
    <row r="1482">
      <c r="C1482" s="53">
        <v>8474.0</v>
      </c>
      <c r="G1482" s="53" t="s">
        <v>3246</v>
      </c>
    </row>
    <row r="1483">
      <c r="C1483" s="53">
        <v>8475.0</v>
      </c>
      <c r="G1483" s="53" t="s">
        <v>3247</v>
      </c>
    </row>
    <row r="1484">
      <c r="C1484" s="53">
        <v>8476.0</v>
      </c>
      <c r="G1484" s="53" t="s">
        <v>3248</v>
      </c>
    </row>
    <row r="1485">
      <c r="C1485" s="53">
        <v>8477.0</v>
      </c>
      <c r="G1485" s="53" t="s">
        <v>3249</v>
      </c>
    </row>
    <row r="1486">
      <c r="C1486" s="53">
        <v>8478.0</v>
      </c>
      <c r="G1486" s="53" t="s">
        <v>3250</v>
      </c>
    </row>
    <row r="1487">
      <c r="C1487" s="53">
        <v>8479.0</v>
      </c>
      <c r="G1487" s="53" t="s">
        <v>3251</v>
      </c>
    </row>
    <row r="1488">
      <c r="C1488" s="53">
        <v>8480.0</v>
      </c>
      <c r="G1488" s="53" t="s">
        <v>3252</v>
      </c>
    </row>
    <row r="1489">
      <c r="C1489" s="53">
        <v>8481.0</v>
      </c>
      <c r="G1489" s="53" t="s">
        <v>3253</v>
      </c>
    </row>
    <row r="1490">
      <c r="C1490" s="53">
        <v>8482.0</v>
      </c>
      <c r="G1490" s="53" t="s">
        <v>3254</v>
      </c>
    </row>
    <row r="1491">
      <c r="C1491" s="53">
        <v>8483.0</v>
      </c>
      <c r="G1491" s="53" t="s">
        <v>3255</v>
      </c>
    </row>
    <row r="1492">
      <c r="C1492" s="53">
        <v>8484.0</v>
      </c>
      <c r="G1492" s="53" t="s">
        <v>3256</v>
      </c>
    </row>
    <row r="1493">
      <c r="C1493" s="53">
        <v>8485.0</v>
      </c>
      <c r="G1493" s="53" t="s">
        <v>3257</v>
      </c>
    </row>
    <row r="1494">
      <c r="C1494" s="53">
        <v>8486.0</v>
      </c>
      <c r="G1494" s="53" t="s">
        <v>3258</v>
      </c>
    </row>
    <row r="1495">
      <c r="C1495" s="53">
        <v>8487.0</v>
      </c>
      <c r="G1495" s="53" t="s">
        <v>3259</v>
      </c>
    </row>
    <row r="1496">
      <c r="C1496" s="53">
        <v>8488.0</v>
      </c>
      <c r="G1496" s="53" t="s">
        <v>3260</v>
      </c>
    </row>
    <row r="1497">
      <c r="C1497" s="53">
        <v>8489.0</v>
      </c>
      <c r="G1497" s="53" t="s">
        <v>3261</v>
      </c>
    </row>
    <row r="1498">
      <c r="C1498" s="53">
        <v>8490.0</v>
      </c>
      <c r="G1498" s="53" t="s">
        <v>3262</v>
      </c>
    </row>
    <row r="1499">
      <c r="C1499" s="53">
        <v>8491.0</v>
      </c>
      <c r="G1499" s="53" t="s">
        <v>3263</v>
      </c>
    </row>
    <row r="1500">
      <c r="C1500" s="53">
        <v>8492.0</v>
      </c>
      <c r="G1500" s="53" t="s">
        <v>3264</v>
      </c>
    </row>
    <row r="1501">
      <c r="C1501" s="53">
        <v>8493.0</v>
      </c>
      <c r="G1501" s="53" t="s">
        <v>3265</v>
      </c>
    </row>
    <row r="1502">
      <c r="C1502" s="53">
        <v>8494.0</v>
      </c>
      <c r="G1502" s="53" t="s">
        <v>3266</v>
      </c>
    </row>
    <row r="1503">
      <c r="C1503" s="53">
        <v>8495.0</v>
      </c>
      <c r="G1503" s="53" t="s">
        <v>3267</v>
      </c>
    </row>
    <row r="1504">
      <c r="C1504" s="53">
        <v>8496.0</v>
      </c>
      <c r="G1504" s="53" t="s">
        <v>3268</v>
      </c>
    </row>
    <row r="1505">
      <c r="C1505" s="53">
        <v>8497.0</v>
      </c>
      <c r="G1505" s="53" t="s">
        <v>3269</v>
      </c>
    </row>
    <row r="1506">
      <c r="C1506" s="53">
        <v>8498.0</v>
      </c>
      <c r="G1506" s="53" t="s">
        <v>3270</v>
      </c>
    </row>
    <row r="1507">
      <c r="C1507" s="53">
        <v>8499.0</v>
      </c>
    </row>
    <row r="1508">
      <c r="C1508" s="53">
        <v>8500.0</v>
      </c>
    </row>
    <row r="1509">
      <c r="C1509" s="53">
        <v>8501.0</v>
      </c>
    </row>
    <row r="1510">
      <c r="C1510" s="53">
        <v>8502.0</v>
      </c>
    </row>
    <row r="1511">
      <c r="C1511" s="53">
        <v>8503.0</v>
      </c>
    </row>
    <row r="1512">
      <c r="C1512" s="53">
        <v>8504.0</v>
      </c>
    </row>
    <row r="1513">
      <c r="C1513" s="53">
        <v>8505.0</v>
      </c>
    </row>
    <row r="1514">
      <c r="C1514" s="53">
        <v>8506.0</v>
      </c>
    </row>
    <row r="1515">
      <c r="C1515" s="53">
        <v>8507.0</v>
      </c>
    </row>
    <row r="1516">
      <c r="C1516" s="53">
        <v>8508.0</v>
      </c>
    </row>
    <row r="1517">
      <c r="C1517" s="53">
        <v>8509.0</v>
      </c>
    </row>
    <row r="1518">
      <c r="C1518" s="53">
        <v>8510.0</v>
      </c>
    </row>
    <row r="1519">
      <c r="C1519" s="53">
        <v>8511.0</v>
      </c>
    </row>
    <row r="1520">
      <c r="C1520" s="53">
        <v>8512.0</v>
      </c>
    </row>
    <row r="1521">
      <c r="C1521" s="53">
        <v>8513.0</v>
      </c>
    </row>
    <row r="1522">
      <c r="C1522" s="53">
        <v>8514.0</v>
      </c>
    </row>
  </sheetData>
  <conditionalFormatting sqref="G7:G1505">
    <cfRule type="expression" dxfId="8" priority="1">
      <formula>COUNTIF($G$7:$G$1505,$G7)&gt;1</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1" t="s">
        <v>856</v>
      </c>
      <c r="B1" s="171" t="s">
        <v>3271</v>
      </c>
      <c r="C1" s="171" t="s">
        <v>26</v>
      </c>
      <c r="D1" s="171" t="s">
        <v>3272</v>
      </c>
      <c r="E1" s="171" t="s">
        <v>3273</v>
      </c>
      <c r="F1" s="171" t="s">
        <v>3274</v>
      </c>
      <c r="G1" s="171" t="s">
        <v>3275</v>
      </c>
      <c r="H1" s="171" t="s">
        <v>3276</v>
      </c>
      <c r="I1" s="171" t="s">
        <v>3277</v>
      </c>
      <c r="J1" s="171" t="s">
        <v>3278</v>
      </c>
      <c r="K1" s="171" t="s">
        <v>3279</v>
      </c>
      <c r="L1" s="171" t="s">
        <v>3280</v>
      </c>
      <c r="M1" s="172"/>
    </row>
    <row r="2">
      <c r="A2" s="171">
        <v>0.0</v>
      </c>
      <c r="B2" s="171" t="s">
        <v>3281</v>
      </c>
      <c r="C2" s="171" t="s">
        <v>3282</v>
      </c>
      <c r="D2" s="171" t="s">
        <v>3283</v>
      </c>
      <c r="E2" s="171" t="s">
        <v>3284</v>
      </c>
      <c r="F2" s="171" t="s">
        <v>1153</v>
      </c>
      <c r="G2" s="171" t="s">
        <v>1472</v>
      </c>
      <c r="H2" s="171" t="s">
        <v>3285</v>
      </c>
      <c r="I2" s="171" t="s">
        <v>3286</v>
      </c>
      <c r="J2" s="171" t="s">
        <v>3286</v>
      </c>
      <c r="K2" s="171" t="s">
        <v>1475</v>
      </c>
      <c r="L2" s="171" t="s">
        <v>1476</v>
      </c>
      <c r="M2" s="172"/>
    </row>
    <row r="3">
      <c r="A3" s="171">
        <v>1.0</v>
      </c>
      <c r="B3" s="171" t="s">
        <v>3287</v>
      </c>
      <c r="C3" s="171" t="s">
        <v>3282</v>
      </c>
      <c r="D3" s="171" t="s">
        <v>3288</v>
      </c>
      <c r="E3" s="171" t="s">
        <v>3284</v>
      </c>
      <c r="F3" s="171" t="s">
        <v>1776</v>
      </c>
      <c r="G3" s="171" t="s">
        <v>3289</v>
      </c>
      <c r="H3" s="171" t="s">
        <v>3286</v>
      </c>
      <c r="I3" s="171" t="s">
        <v>3285</v>
      </c>
      <c r="J3" s="171" t="s">
        <v>3286</v>
      </c>
      <c r="K3" s="171" t="s">
        <v>1475</v>
      </c>
      <c r="L3" s="171" t="s">
        <v>1476</v>
      </c>
      <c r="M3" s="172"/>
    </row>
    <row r="4">
      <c r="A4" s="171">
        <v>2.0</v>
      </c>
      <c r="B4" s="171" t="s">
        <v>3290</v>
      </c>
      <c r="C4" s="171" t="s">
        <v>3282</v>
      </c>
      <c r="D4" s="171" t="s">
        <v>3291</v>
      </c>
      <c r="E4" s="171" t="s">
        <v>3284</v>
      </c>
      <c r="F4" s="171" t="s">
        <v>1153</v>
      </c>
      <c r="G4" s="171" t="s">
        <v>1472</v>
      </c>
      <c r="H4" s="171" t="s">
        <v>3292</v>
      </c>
      <c r="I4" s="171" t="s">
        <v>3293</v>
      </c>
      <c r="J4" s="171" t="s">
        <v>3294</v>
      </c>
      <c r="K4" s="171" t="s">
        <v>1475</v>
      </c>
      <c r="L4" s="171" t="s">
        <v>1476</v>
      </c>
      <c r="M4" s="172"/>
    </row>
    <row r="5">
      <c r="A5" s="171">
        <v>3.0</v>
      </c>
      <c r="B5" s="171" t="s">
        <v>3295</v>
      </c>
      <c r="C5" s="171" t="s">
        <v>3282</v>
      </c>
      <c r="D5" s="171" t="s">
        <v>3296</v>
      </c>
      <c r="E5" s="171" t="s">
        <v>3284</v>
      </c>
      <c r="F5" s="171" t="s">
        <v>1776</v>
      </c>
      <c r="G5" s="171" t="s">
        <v>3289</v>
      </c>
      <c r="H5" s="171" t="s">
        <v>3292</v>
      </c>
      <c r="I5" s="171" t="s">
        <v>3293</v>
      </c>
      <c r="J5" s="171" t="s">
        <v>3289</v>
      </c>
      <c r="K5" s="171" t="s">
        <v>1475</v>
      </c>
      <c r="L5" s="171" t="s">
        <v>1476</v>
      </c>
      <c r="M5" s="172"/>
    </row>
    <row r="6">
      <c r="A6" s="171">
        <v>4.0</v>
      </c>
      <c r="B6" s="171" t="s">
        <v>3297</v>
      </c>
      <c r="C6" s="171" t="s">
        <v>3282</v>
      </c>
      <c r="D6" s="171" t="s">
        <v>3298</v>
      </c>
      <c r="E6" s="171" t="s">
        <v>3284</v>
      </c>
      <c r="F6" s="171" t="s">
        <v>1153</v>
      </c>
      <c r="G6" s="171" t="s">
        <v>1472</v>
      </c>
      <c r="H6" s="171" t="s">
        <v>3299</v>
      </c>
      <c r="I6" s="171" t="s">
        <v>3300</v>
      </c>
      <c r="J6" s="171" t="s">
        <v>3299</v>
      </c>
      <c r="K6" s="171" t="s">
        <v>1475</v>
      </c>
      <c r="L6" s="171" t="s">
        <v>1476</v>
      </c>
      <c r="M6" s="172"/>
    </row>
    <row r="7">
      <c r="A7" s="171">
        <v>5.0</v>
      </c>
      <c r="B7" s="171" t="s">
        <v>3301</v>
      </c>
      <c r="C7" s="171" t="s">
        <v>3282</v>
      </c>
      <c r="D7" s="171" t="s">
        <v>3302</v>
      </c>
      <c r="E7" s="171" t="s">
        <v>3284</v>
      </c>
      <c r="F7" s="171" t="s">
        <v>1776</v>
      </c>
      <c r="G7" s="171" t="s">
        <v>3289</v>
      </c>
      <c r="H7" s="171" t="s">
        <v>3299</v>
      </c>
      <c r="I7" s="171" t="s">
        <v>3300</v>
      </c>
      <c r="J7" s="171" t="s">
        <v>3299</v>
      </c>
      <c r="K7" s="171" t="s">
        <v>1475</v>
      </c>
      <c r="L7" s="171" t="s">
        <v>1476</v>
      </c>
      <c r="M7" s="172"/>
    </row>
    <row r="8">
      <c r="A8" s="171">
        <v>6.0</v>
      </c>
      <c r="B8" s="171" t="s">
        <v>3303</v>
      </c>
      <c r="C8" s="171" t="s">
        <v>3282</v>
      </c>
      <c r="D8" s="171" t="s">
        <v>3304</v>
      </c>
      <c r="E8" s="171" t="s">
        <v>3284</v>
      </c>
      <c r="F8" s="171" t="s">
        <v>1153</v>
      </c>
      <c r="G8" s="171" t="s">
        <v>1472</v>
      </c>
      <c r="H8" s="171" t="s">
        <v>3305</v>
      </c>
      <c r="I8" s="171" t="s">
        <v>3306</v>
      </c>
      <c r="J8" s="171" t="s">
        <v>3305</v>
      </c>
      <c r="K8" s="171" t="s">
        <v>1475</v>
      </c>
      <c r="L8" s="171" t="s">
        <v>1476</v>
      </c>
      <c r="M8" s="172"/>
    </row>
    <row r="9">
      <c r="A9" s="171">
        <v>7.0</v>
      </c>
      <c r="B9" s="171" t="s">
        <v>3307</v>
      </c>
      <c r="C9" s="171" t="s">
        <v>3282</v>
      </c>
      <c r="D9" s="171" t="s">
        <v>3308</v>
      </c>
      <c r="E9" s="171" t="s">
        <v>3284</v>
      </c>
      <c r="F9" s="171" t="s">
        <v>1776</v>
      </c>
      <c r="G9" s="171" t="s">
        <v>3289</v>
      </c>
      <c r="H9" s="171" t="s">
        <v>3305</v>
      </c>
      <c r="I9" s="171" t="s">
        <v>3289</v>
      </c>
      <c r="J9" s="171" t="s">
        <v>3305</v>
      </c>
      <c r="K9" s="171" t="s">
        <v>1475</v>
      </c>
      <c r="L9" s="171" t="s">
        <v>1476</v>
      </c>
      <c r="M9" s="172"/>
    </row>
    <row r="10">
      <c r="A10" s="171">
        <v>8.0</v>
      </c>
      <c r="B10" s="171" t="s">
        <v>3309</v>
      </c>
      <c r="C10" s="171" t="s">
        <v>3282</v>
      </c>
      <c r="D10" s="171" t="s">
        <v>3310</v>
      </c>
      <c r="E10" s="171" t="s">
        <v>3284</v>
      </c>
      <c r="F10" s="171" t="s">
        <v>1153</v>
      </c>
      <c r="G10" s="171" t="s">
        <v>1472</v>
      </c>
      <c r="H10" s="171" t="s">
        <v>3311</v>
      </c>
      <c r="I10" s="171" t="s">
        <v>3312</v>
      </c>
      <c r="J10" s="171" t="s">
        <v>1472</v>
      </c>
      <c r="K10" s="171" t="s">
        <v>1475</v>
      </c>
      <c r="L10" s="171" t="s">
        <v>1476</v>
      </c>
      <c r="M10" s="172"/>
    </row>
    <row r="11">
      <c r="A11" s="171">
        <v>9.0</v>
      </c>
      <c r="B11" s="171" t="s">
        <v>3313</v>
      </c>
      <c r="C11" s="171" t="s">
        <v>3282</v>
      </c>
      <c r="D11" s="171" t="s">
        <v>3314</v>
      </c>
      <c r="E11" s="171" t="s">
        <v>3284</v>
      </c>
      <c r="F11" s="171" t="s">
        <v>1776</v>
      </c>
      <c r="G11" s="171" t="s">
        <v>3289</v>
      </c>
      <c r="H11" s="171" t="s">
        <v>3311</v>
      </c>
      <c r="I11" s="171" t="s">
        <v>3312</v>
      </c>
      <c r="J11" s="171" t="s">
        <v>3311</v>
      </c>
      <c r="K11" s="171" t="s">
        <v>1475</v>
      </c>
      <c r="L11" s="171" t="s">
        <v>1476</v>
      </c>
      <c r="M11" s="172"/>
    </row>
    <row r="12">
      <c r="A12" s="171">
        <v>10.0</v>
      </c>
      <c r="B12" s="171" t="s">
        <v>3315</v>
      </c>
      <c r="C12" s="171" t="s">
        <v>3282</v>
      </c>
      <c r="D12" s="171" t="s">
        <v>3316</v>
      </c>
      <c r="E12" s="171" t="s">
        <v>3284</v>
      </c>
      <c r="F12" s="171" t="s">
        <v>1153</v>
      </c>
      <c r="G12" s="171" t="s">
        <v>1472</v>
      </c>
      <c r="H12" s="171" t="s">
        <v>3317</v>
      </c>
      <c r="I12" s="171" t="s">
        <v>3306</v>
      </c>
      <c r="J12" s="171" t="s">
        <v>1472</v>
      </c>
      <c r="K12" s="171" t="s">
        <v>1475</v>
      </c>
      <c r="L12" s="171" t="s">
        <v>1476</v>
      </c>
      <c r="M12" s="172"/>
    </row>
    <row r="13">
      <c r="A13" s="171">
        <v>11.0</v>
      </c>
      <c r="B13" s="171" t="s">
        <v>3318</v>
      </c>
      <c r="C13" s="171" t="s">
        <v>3282</v>
      </c>
      <c r="D13" s="171" t="s">
        <v>3319</v>
      </c>
      <c r="E13" s="171" t="s">
        <v>3284</v>
      </c>
      <c r="F13" s="171" t="s">
        <v>1776</v>
      </c>
      <c r="G13" s="171" t="s">
        <v>3289</v>
      </c>
      <c r="H13" s="171" t="s">
        <v>3317</v>
      </c>
      <c r="I13" s="171" t="s">
        <v>3306</v>
      </c>
      <c r="J13" s="171" t="s">
        <v>3317</v>
      </c>
      <c r="K13" s="171" t="s">
        <v>1475</v>
      </c>
      <c r="L13" s="171" t="s">
        <v>1476</v>
      </c>
      <c r="M13" s="172"/>
    </row>
    <row r="14">
      <c r="A14" s="171">
        <v>12.0</v>
      </c>
      <c r="B14" s="171" t="s">
        <v>3320</v>
      </c>
      <c r="C14" s="171" t="s">
        <v>3282</v>
      </c>
      <c r="D14" s="171" t="s">
        <v>3321</v>
      </c>
      <c r="E14" s="171" t="s">
        <v>3284</v>
      </c>
      <c r="F14" s="171" t="s">
        <v>1153</v>
      </c>
      <c r="G14" s="171" t="s">
        <v>1472</v>
      </c>
      <c r="H14" s="171" t="s">
        <v>3322</v>
      </c>
      <c r="I14" s="171" t="s">
        <v>3323</v>
      </c>
      <c r="J14" s="171" t="s">
        <v>1472</v>
      </c>
      <c r="K14" s="171" t="s">
        <v>1475</v>
      </c>
      <c r="L14" s="171" t="s">
        <v>1476</v>
      </c>
      <c r="M14" s="172"/>
    </row>
    <row r="15">
      <c r="A15" s="171">
        <v>13.0</v>
      </c>
      <c r="B15" s="171" t="s">
        <v>3324</v>
      </c>
      <c r="C15" s="171" t="s">
        <v>3282</v>
      </c>
      <c r="D15" s="171" t="s">
        <v>3325</v>
      </c>
      <c r="E15" s="171" t="s">
        <v>3284</v>
      </c>
      <c r="F15" s="171" t="s">
        <v>1776</v>
      </c>
      <c r="G15" s="171" t="s">
        <v>3289</v>
      </c>
      <c r="H15" s="171" t="s">
        <v>3322</v>
      </c>
      <c r="I15" s="171" t="s">
        <v>3323</v>
      </c>
      <c r="J15" s="171" t="s">
        <v>3322</v>
      </c>
      <c r="K15" s="171" t="s">
        <v>1475</v>
      </c>
      <c r="L15" s="171" t="s">
        <v>1476</v>
      </c>
      <c r="M15" s="172"/>
    </row>
    <row r="16">
      <c r="A16" s="171">
        <v>14.0</v>
      </c>
      <c r="B16" s="171" t="s">
        <v>3326</v>
      </c>
      <c r="C16" s="171" t="s">
        <v>3282</v>
      </c>
      <c r="D16" s="171" t="s">
        <v>3327</v>
      </c>
      <c r="E16" s="171" t="s">
        <v>3284</v>
      </c>
      <c r="F16" s="171" t="s">
        <v>1153</v>
      </c>
      <c r="G16" s="171" t="s">
        <v>1472</v>
      </c>
      <c r="H16" s="171" t="s">
        <v>3328</v>
      </c>
      <c r="I16" s="171" t="s">
        <v>3329</v>
      </c>
      <c r="J16" s="171" t="s">
        <v>1472</v>
      </c>
      <c r="K16" s="171" t="s">
        <v>1475</v>
      </c>
      <c r="L16" s="171" t="s">
        <v>1476</v>
      </c>
      <c r="M16" s="172"/>
    </row>
    <row r="17">
      <c r="A17" s="171">
        <v>15.0</v>
      </c>
      <c r="B17" s="171" t="s">
        <v>3330</v>
      </c>
      <c r="C17" s="171" t="s">
        <v>3282</v>
      </c>
      <c r="D17" s="171" t="s">
        <v>3331</v>
      </c>
      <c r="E17" s="171" t="s">
        <v>3284</v>
      </c>
      <c r="F17" s="171" t="s">
        <v>1776</v>
      </c>
      <c r="G17" s="171" t="s">
        <v>3289</v>
      </c>
      <c r="H17" s="171" t="s">
        <v>3328</v>
      </c>
      <c r="I17" s="171" t="s">
        <v>3329</v>
      </c>
      <c r="J17" s="171" t="s">
        <v>3328</v>
      </c>
      <c r="K17" s="171" t="s">
        <v>1475</v>
      </c>
      <c r="L17" s="171" t="s">
        <v>1476</v>
      </c>
      <c r="M17" s="172"/>
    </row>
    <row r="18">
      <c r="A18" s="171">
        <v>16.0</v>
      </c>
      <c r="B18" s="171" t="s">
        <v>3332</v>
      </c>
      <c r="C18" s="171" t="s">
        <v>3282</v>
      </c>
      <c r="D18" s="171" t="s">
        <v>3333</v>
      </c>
      <c r="E18" s="171" t="s">
        <v>3284</v>
      </c>
      <c r="F18" s="171" t="s">
        <v>1153</v>
      </c>
      <c r="G18" s="171" t="s">
        <v>1472</v>
      </c>
      <c r="H18" s="171" t="s">
        <v>3334</v>
      </c>
      <c r="I18" s="171" t="s">
        <v>3335</v>
      </c>
      <c r="J18" s="171" t="s">
        <v>1472</v>
      </c>
      <c r="K18" s="171" t="s">
        <v>1475</v>
      </c>
      <c r="L18" s="171" t="s">
        <v>1476</v>
      </c>
      <c r="M18" s="172"/>
    </row>
    <row r="19">
      <c r="A19" s="171">
        <v>17.0</v>
      </c>
      <c r="B19" s="171" t="s">
        <v>3336</v>
      </c>
      <c r="C19" s="171" t="s">
        <v>3282</v>
      </c>
      <c r="D19" s="171" t="s">
        <v>3337</v>
      </c>
      <c r="E19" s="171" t="s">
        <v>3284</v>
      </c>
      <c r="F19" s="171" t="s">
        <v>1776</v>
      </c>
      <c r="G19" s="171" t="s">
        <v>3289</v>
      </c>
      <c r="H19" s="171" t="s">
        <v>3334</v>
      </c>
      <c r="I19" s="171" t="s">
        <v>3335</v>
      </c>
      <c r="J19" s="171" t="s">
        <v>3289</v>
      </c>
      <c r="K19" s="171" t="s">
        <v>1475</v>
      </c>
      <c r="L19" s="171" t="s">
        <v>1476</v>
      </c>
      <c r="M19" s="172"/>
    </row>
    <row r="20">
      <c r="A20" s="171">
        <v>18.0</v>
      </c>
      <c r="B20" s="171" t="s">
        <v>3338</v>
      </c>
      <c r="C20" s="171" t="s">
        <v>3282</v>
      </c>
      <c r="D20" s="171" t="s">
        <v>3339</v>
      </c>
      <c r="E20" s="171" t="s">
        <v>3284</v>
      </c>
      <c r="F20" s="171" t="s">
        <v>1153</v>
      </c>
      <c r="G20" s="171" t="s">
        <v>1472</v>
      </c>
      <c r="H20" s="171" t="s">
        <v>3340</v>
      </c>
      <c r="I20" s="171" t="s">
        <v>3306</v>
      </c>
      <c r="J20" s="171" t="s">
        <v>1472</v>
      </c>
      <c r="K20" s="171" t="s">
        <v>1475</v>
      </c>
      <c r="L20" s="171" t="s">
        <v>1476</v>
      </c>
      <c r="M20" s="172"/>
    </row>
    <row r="21">
      <c r="A21" s="171">
        <v>19.0</v>
      </c>
      <c r="B21" s="171" t="s">
        <v>3341</v>
      </c>
      <c r="C21" s="171" t="s">
        <v>3282</v>
      </c>
      <c r="D21" s="171" t="s">
        <v>3342</v>
      </c>
      <c r="E21" s="171" t="s">
        <v>3284</v>
      </c>
      <c r="F21" s="171" t="s">
        <v>1776</v>
      </c>
      <c r="G21" s="171" t="s">
        <v>3289</v>
      </c>
      <c r="H21" s="171" t="s">
        <v>3340</v>
      </c>
      <c r="I21" s="171" t="s">
        <v>3289</v>
      </c>
      <c r="J21" s="171" t="s">
        <v>3289</v>
      </c>
      <c r="K21" s="171" t="s">
        <v>1475</v>
      </c>
      <c r="L21" s="171" t="s">
        <v>1476</v>
      </c>
      <c r="M21" s="172"/>
    </row>
    <row r="22">
      <c r="A22" s="171">
        <v>20.0</v>
      </c>
      <c r="B22" s="171" t="s">
        <v>3343</v>
      </c>
      <c r="C22" s="171" t="s">
        <v>3282</v>
      </c>
      <c r="D22" s="171" t="s">
        <v>3344</v>
      </c>
      <c r="E22" s="171" t="s">
        <v>3284</v>
      </c>
      <c r="F22" s="171" t="s">
        <v>1153</v>
      </c>
      <c r="G22" s="171" t="s">
        <v>1472</v>
      </c>
      <c r="H22" s="171" t="s">
        <v>3345</v>
      </c>
      <c r="I22" s="171" t="s">
        <v>3346</v>
      </c>
      <c r="J22" s="171" t="s">
        <v>1472</v>
      </c>
      <c r="K22" s="171" t="s">
        <v>1475</v>
      </c>
      <c r="L22" s="171" t="s">
        <v>1476</v>
      </c>
      <c r="M22" s="172"/>
    </row>
    <row r="23">
      <c r="A23" s="171">
        <v>21.0</v>
      </c>
      <c r="B23" s="171" t="s">
        <v>3347</v>
      </c>
      <c r="C23" s="171" t="s">
        <v>3282</v>
      </c>
      <c r="D23" s="171" t="s">
        <v>3348</v>
      </c>
      <c r="E23" s="171" t="s">
        <v>3284</v>
      </c>
      <c r="F23" s="171" t="s">
        <v>1776</v>
      </c>
      <c r="G23" s="171" t="s">
        <v>3289</v>
      </c>
      <c r="H23" s="171" t="s">
        <v>3345</v>
      </c>
      <c r="I23" s="171" t="s">
        <v>3346</v>
      </c>
      <c r="J23" s="171" t="s">
        <v>3346</v>
      </c>
      <c r="K23" s="171" t="s">
        <v>1475</v>
      </c>
      <c r="L23" s="171" t="s">
        <v>1476</v>
      </c>
      <c r="M23" s="172"/>
    </row>
    <row r="24">
      <c r="A24" s="171">
        <v>22.0</v>
      </c>
      <c r="B24" s="171" t="s">
        <v>3349</v>
      </c>
      <c r="C24" s="171" t="s">
        <v>3282</v>
      </c>
      <c r="D24" s="171" t="s">
        <v>3350</v>
      </c>
      <c r="E24" s="171" t="s">
        <v>3284</v>
      </c>
      <c r="F24" s="171" t="s">
        <v>1153</v>
      </c>
      <c r="G24" s="171" t="s">
        <v>1472</v>
      </c>
      <c r="H24" s="171" t="s">
        <v>3351</v>
      </c>
      <c r="I24" s="171" t="s">
        <v>3312</v>
      </c>
      <c r="J24" s="171" t="s">
        <v>3352</v>
      </c>
      <c r="K24" s="171" t="s">
        <v>1475</v>
      </c>
      <c r="L24" s="171" t="s">
        <v>1476</v>
      </c>
      <c r="M24" s="172"/>
    </row>
    <row r="25">
      <c r="A25" s="171">
        <v>23.0</v>
      </c>
      <c r="B25" s="171" t="s">
        <v>3353</v>
      </c>
      <c r="C25" s="171" t="s">
        <v>3282</v>
      </c>
      <c r="D25" s="171" t="s">
        <v>3354</v>
      </c>
      <c r="E25" s="171" t="s">
        <v>3284</v>
      </c>
      <c r="F25" s="171" t="s">
        <v>1776</v>
      </c>
      <c r="G25" s="171" t="s">
        <v>3289</v>
      </c>
      <c r="H25" s="171" t="s">
        <v>3351</v>
      </c>
      <c r="I25" s="171" t="s">
        <v>3312</v>
      </c>
      <c r="J25" s="171" t="s">
        <v>3352</v>
      </c>
      <c r="K25" s="171" t="s">
        <v>1475</v>
      </c>
      <c r="L25" s="171" t="s">
        <v>1476</v>
      </c>
      <c r="M25" s="172"/>
    </row>
    <row r="26">
      <c r="A26" s="171">
        <v>24.0</v>
      </c>
      <c r="B26" s="171" t="s">
        <v>3355</v>
      </c>
      <c r="C26" s="171" t="s">
        <v>3282</v>
      </c>
      <c r="D26" s="171" t="s">
        <v>3356</v>
      </c>
      <c r="E26" s="171" t="s">
        <v>3284</v>
      </c>
      <c r="F26" s="171" t="s">
        <v>1153</v>
      </c>
      <c r="G26" s="171" t="s">
        <v>1472</v>
      </c>
      <c r="H26" s="171" t="s">
        <v>3357</v>
      </c>
      <c r="I26" s="171" t="s">
        <v>3306</v>
      </c>
      <c r="J26" s="171" t="s">
        <v>1472</v>
      </c>
      <c r="K26" s="171" t="s">
        <v>1475</v>
      </c>
      <c r="L26" s="171" t="s">
        <v>1476</v>
      </c>
      <c r="M26" s="172"/>
    </row>
    <row r="27">
      <c r="A27" s="171">
        <v>25.0</v>
      </c>
      <c r="B27" s="171" t="s">
        <v>3358</v>
      </c>
      <c r="C27" s="171" t="s">
        <v>3282</v>
      </c>
      <c r="D27" s="171" t="s">
        <v>3359</v>
      </c>
      <c r="E27" s="171" t="s">
        <v>3284</v>
      </c>
      <c r="F27" s="171" t="s">
        <v>1776</v>
      </c>
      <c r="G27" s="171" t="s">
        <v>3289</v>
      </c>
      <c r="H27" s="171" t="s">
        <v>3357</v>
      </c>
      <c r="I27" s="171" t="s">
        <v>3289</v>
      </c>
      <c r="J27" s="171" t="s">
        <v>3289</v>
      </c>
      <c r="K27" s="171" t="s">
        <v>1475</v>
      </c>
      <c r="L27" s="171" t="s">
        <v>1476</v>
      </c>
      <c r="M27" s="172"/>
    </row>
    <row r="28">
      <c r="A28" s="171">
        <v>26.0</v>
      </c>
      <c r="B28" s="171" t="s">
        <v>3360</v>
      </c>
      <c r="C28" s="171" t="s">
        <v>3282</v>
      </c>
      <c r="D28" s="171" t="s">
        <v>3361</v>
      </c>
      <c r="E28" s="171" t="s">
        <v>3284</v>
      </c>
      <c r="F28" s="171" t="s">
        <v>1153</v>
      </c>
      <c r="G28" s="171" t="s">
        <v>1472</v>
      </c>
      <c r="H28" s="171" t="s">
        <v>3362</v>
      </c>
      <c r="I28" s="171" t="s">
        <v>3363</v>
      </c>
      <c r="J28" s="171" t="s">
        <v>1472</v>
      </c>
      <c r="K28" s="171" t="s">
        <v>1475</v>
      </c>
      <c r="L28" s="171" t="s">
        <v>1476</v>
      </c>
      <c r="M28" s="172"/>
    </row>
    <row r="29">
      <c r="A29" s="171">
        <v>27.0</v>
      </c>
      <c r="B29" s="171" t="s">
        <v>3364</v>
      </c>
      <c r="C29" s="171" t="s">
        <v>3282</v>
      </c>
      <c r="D29" s="171" t="s">
        <v>3365</v>
      </c>
      <c r="E29" s="171" t="s">
        <v>3284</v>
      </c>
      <c r="F29" s="171" t="s">
        <v>1776</v>
      </c>
      <c r="G29" s="171" t="s">
        <v>3289</v>
      </c>
      <c r="H29" s="171" t="s">
        <v>3363</v>
      </c>
      <c r="I29" s="171" t="s">
        <v>3362</v>
      </c>
      <c r="J29" s="171" t="s">
        <v>3362</v>
      </c>
      <c r="K29" s="171" t="s">
        <v>1475</v>
      </c>
      <c r="L29" s="171" t="s">
        <v>1476</v>
      </c>
      <c r="M29" s="172"/>
    </row>
    <row r="30">
      <c r="A30" s="171">
        <v>28.0</v>
      </c>
      <c r="B30" s="171" t="s">
        <v>3366</v>
      </c>
      <c r="C30" s="171" t="s">
        <v>3282</v>
      </c>
      <c r="D30" s="171" t="s">
        <v>3367</v>
      </c>
      <c r="E30" s="171" t="s">
        <v>3284</v>
      </c>
      <c r="F30" s="171" t="s">
        <v>1153</v>
      </c>
      <c r="G30" s="171" t="s">
        <v>1472</v>
      </c>
      <c r="H30" s="171" t="s">
        <v>3368</v>
      </c>
      <c r="I30" s="171" t="s">
        <v>3369</v>
      </c>
      <c r="J30" s="171" t="s">
        <v>3368</v>
      </c>
      <c r="K30" s="171" t="s">
        <v>1475</v>
      </c>
      <c r="L30" s="171" t="s">
        <v>1476</v>
      </c>
      <c r="M30" s="172"/>
    </row>
    <row r="31">
      <c r="A31" s="171">
        <v>29.0</v>
      </c>
      <c r="B31" s="171" t="s">
        <v>3370</v>
      </c>
      <c r="C31" s="171" t="s">
        <v>3282</v>
      </c>
      <c r="D31" s="171" t="s">
        <v>3371</v>
      </c>
      <c r="E31" s="171" t="s">
        <v>3284</v>
      </c>
      <c r="F31" s="171" t="s">
        <v>1776</v>
      </c>
      <c r="G31" s="171" t="s">
        <v>3289</v>
      </c>
      <c r="H31" s="171" t="s">
        <v>3369</v>
      </c>
      <c r="I31" s="171" t="s">
        <v>3368</v>
      </c>
      <c r="J31" s="171" t="s">
        <v>3369</v>
      </c>
      <c r="K31" s="171" t="s">
        <v>1475</v>
      </c>
      <c r="L31" s="171" t="s">
        <v>1476</v>
      </c>
      <c r="M31" s="172"/>
    </row>
    <row r="32">
      <c r="A32" s="171">
        <v>30.0</v>
      </c>
      <c r="B32" s="171" t="s">
        <v>3372</v>
      </c>
      <c r="C32" s="171" t="s">
        <v>3282</v>
      </c>
      <c r="D32" s="171" t="s">
        <v>3373</v>
      </c>
      <c r="E32" s="171" t="s">
        <v>3284</v>
      </c>
      <c r="F32" s="171" t="s">
        <v>1153</v>
      </c>
      <c r="G32" s="171" t="s">
        <v>1472</v>
      </c>
      <c r="H32" s="171" t="s">
        <v>3374</v>
      </c>
      <c r="I32" s="171" t="s">
        <v>3306</v>
      </c>
      <c r="J32" s="171" t="s">
        <v>3374</v>
      </c>
      <c r="K32" s="171" t="s">
        <v>1475</v>
      </c>
      <c r="L32" s="171" t="s">
        <v>1476</v>
      </c>
      <c r="M32" s="172"/>
    </row>
    <row r="33">
      <c r="A33" s="171">
        <v>31.0</v>
      </c>
      <c r="B33" s="171" t="s">
        <v>3375</v>
      </c>
      <c r="C33" s="171" t="s">
        <v>3282</v>
      </c>
      <c r="D33" s="171" t="s">
        <v>3376</v>
      </c>
      <c r="E33" s="171" t="s">
        <v>3284</v>
      </c>
      <c r="F33" s="171" t="s">
        <v>1776</v>
      </c>
      <c r="G33" s="171" t="s">
        <v>3289</v>
      </c>
      <c r="H33" s="171" t="s">
        <v>3374</v>
      </c>
      <c r="I33" s="171" t="s">
        <v>3289</v>
      </c>
      <c r="J33" s="171" t="s">
        <v>3374</v>
      </c>
      <c r="K33" s="171" t="s">
        <v>1475</v>
      </c>
      <c r="L33" s="171" t="s">
        <v>1476</v>
      </c>
      <c r="M33" s="172"/>
    </row>
    <row r="34">
      <c r="A34" s="171">
        <v>32.0</v>
      </c>
      <c r="B34" s="171" t="s">
        <v>3377</v>
      </c>
      <c r="C34" s="171" t="s">
        <v>3282</v>
      </c>
      <c r="D34" s="171" t="s">
        <v>3378</v>
      </c>
      <c r="E34" s="171" t="s">
        <v>3284</v>
      </c>
      <c r="F34" s="171" t="s">
        <v>1153</v>
      </c>
      <c r="G34" s="171" t="s">
        <v>1472</v>
      </c>
      <c r="H34" s="171" t="s">
        <v>3379</v>
      </c>
      <c r="I34" s="171" t="s">
        <v>3323</v>
      </c>
      <c r="J34" s="171" t="s">
        <v>1472</v>
      </c>
      <c r="K34" s="171" t="s">
        <v>1475</v>
      </c>
      <c r="L34" s="171" t="s">
        <v>1476</v>
      </c>
      <c r="M34" s="172"/>
    </row>
    <row r="35">
      <c r="A35" s="171">
        <v>33.0</v>
      </c>
      <c r="B35" s="171" t="s">
        <v>3380</v>
      </c>
      <c r="C35" s="171" t="s">
        <v>3282</v>
      </c>
      <c r="D35" s="171" t="s">
        <v>3381</v>
      </c>
      <c r="E35" s="171" t="s">
        <v>3284</v>
      </c>
      <c r="F35" s="171" t="s">
        <v>1776</v>
      </c>
      <c r="G35" s="171" t="s">
        <v>3289</v>
      </c>
      <c r="H35" s="171" t="s">
        <v>3379</v>
      </c>
      <c r="I35" s="171" t="s">
        <v>3323</v>
      </c>
      <c r="J35" s="171" t="s">
        <v>3379</v>
      </c>
      <c r="K35" s="171" t="s">
        <v>1475</v>
      </c>
      <c r="L35" s="171" t="s">
        <v>1476</v>
      </c>
      <c r="M35" s="172"/>
    </row>
    <row r="36">
      <c r="A36" s="171">
        <v>34.0</v>
      </c>
      <c r="B36" s="171" t="s">
        <v>3382</v>
      </c>
      <c r="C36" s="171" t="s">
        <v>3282</v>
      </c>
      <c r="D36" s="171" t="s">
        <v>3383</v>
      </c>
      <c r="E36" s="171" t="s">
        <v>3284</v>
      </c>
      <c r="F36" s="171" t="s">
        <v>1153</v>
      </c>
      <c r="G36" s="171" t="s">
        <v>1472</v>
      </c>
      <c r="H36" s="171" t="s">
        <v>3384</v>
      </c>
      <c r="I36" s="171" t="s">
        <v>3379</v>
      </c>
      <c r="J36" s="171" t="s">
        <v>1472</v>
      </c>
      <c r="K36" s="171" t="s">
        <v>1475</v>
      </c>
      <c r="L36" s="171" t="s">
        <v>1476</v>
      </c>
      <c r="M36" s="172"/>
    </row>
    <row r="37">
      <c r="A37" s="171">
        <v>35.0</v>
      </c>
      <c r="B37" s="171" t="s">
        <v>3385</v>
      </c>
      <c r="C37" s="171" t="s">
        <v>3282</v>
      </c>
      <c r="D37" s="171" t="s">
        <v>3386</v>
      </c>
      <c r="E37" s="171" t="s">
        <v>3284</v>
      </c>
      <c r="F37" s="171" t="s">
        <v>1776</v>
      </c>
      <c r="G37" s="171" t="s">
        <v>3289</v>
      </c>
      <c r="H37" s="171" t="s">
        <v>3379</v>
      </c>
      <c r="I37" s="171" t="s">
        <v>3384</v>
      </c>
      <c r="J37" s="171" t="s">
        <v>3384</v>
      </c>
      <c r="K37" s="171" t="s">
        <v>1475</v>
      </c>
      <c r="L37" s="171" t="s">
        <v>1476</v>
      </c>
      <c r="M37" s="172"/>
    </row>
    <row r="38">
      <c r="A38" s="171">
        <v>36.0</v>
      </c>
      <c r="B38" s="171" t="s">
        <v>3387</v>
      </c>
      <c r="C38" s="171" t="s">
        <v>3282</v>
      </c>
      <c r="D38" s="171" t="s">
        <v>3388</v>
      </c>
      <c r="E38" s="171" t="s">
        <v>3284</v>
      </c>
      <c r="F38" s="171" t="s">
        <v>1153</v>
      </c>
      <c r="G38" s="171" t="s">
        <v>1472</v>
      </c>
      <c r="H38" s="171" t="s">
        <v>3389</v>
      </c>
      <c r="I38" s="171" t="s">
        <v>3390</v>
      </c>
      <c r="J38" s="171" t="s">
        <v>1472</v>
      </c>
      <c r="K38" s="171" t="s">
        <v>1475</v>
      </c>
      <c r="L38" s="171" t="s">
        <v>1476</v>
      </c>
      <c r="M38" s="172"/>
    </row>
    <row r="39">
      <c r="A39" s="171">
        <v>37.0</v>
      </c>
      <c r="B39" s="171" t="s">
        <v>3391</v>
      </c>
      <c r="C39" s="171" t="s">
        <v>3282</v>
      </c>
      <c r="D39" s="171" t="s">
        <v>3392</v>
      </c>
      <c r="E39" s="171" t="s">
        <v>3284</v>
      </c>
      <c r="F39" s="171" t="s">
        <v>1776</v>
      </c>
      <c r="G39" s="171" t="s">
        <v>3289</v>
      </c>
      <c r="H39" s="171" t="s">
        <v>3389</v>
      </c>
      <c r="I39" s="171" t="s">
        <v>3390</v>
      </c>
      <c r="J39" s="171" t="s">
        <v>3389</v>
      </c>
      <c r="K39" s="171" t="s">
        <v>1475</v>
      </c>
      <c r="L39" s="171" t="s">
        <v>1476</v>
      </c>
      <c r="M39" s="172"/>
    </row>
    <row r="40">
      <c r="A40" s="171">
        <v>38.0</v>
      </c>
      <c r="B40" s="171" t="s">
        <v>3393</v>
      </c>
      <c r="C40" s="171" t="s">
        <v>3282</v>
      </c>
      <c r="D40" s="171" t="s">
        <v>3394</v>
      </c>
      <c r="E40" s="171" t="s">
        <v>3284</v>
      </c>
      <c r="F40" s="171" t="s">
        <v>1153</v>
      </c>
      <c r="G40" s="171" t="s">
        <v>1472</v>
      </c>
      <c r="H40" s="171" t="s">
        <v>3395</v>
      </c>
      <c r="I40" s="171" t="s">
        <v>3396</v>
      </c>
      <c r="J40" s="171" t="s">
        <v>3395</v>
      </c>
      <c r="K40" s="171" t="s">
        <v>1475</v>
      </c>
      <c r="L40" s="171" t="s">
        <v>1476</v>
      </c>
      <c r="M40" s="172"/>
    </row>
    <row r="41">
      <c r="A41" s="171">
        <v>39.0</v>
      </c>
      <c r="B41" s="171" t="s">
        <v>3397</v>
      </c>
      <c r="C41" s="171" t="s">
        <v>3282</v>
      </c>
      <c r="D41" s="171" t="s">
        <v>3398</v>
      </c>
      <c r="E41" s="171" t="s">
        <v>3284</v>
      </c>
      <c r="F41" s="171" t="s">
        <v>1776</v>
      </c>
      <c r="G41" s="171" t="s">
        <v>3289</v>
      </c>
      <c r="H41" s="171" t="s">
        <v>3395</v>
      </c>
      <c r="I41" s="171" t="s">
        <v>3396</v>
      </c>
      <c r="J41" s="171" t="s">
        <v>3395</v>
      </c>
      <c r="K41" s="171" t="s">
        <v>1475</v>
      </c>
      <c r="L41" s="171" t="s">
        <v>1476</v>
      </c>
      <c r="M41" s="172"/>
    </row>
    <row r="42">
      <c r="A42" s="171">
        <v>40.0</v>
      </c>
      <c r="B42" s="171" t="s">
        <v>3399</v>
      </c>
      <c r="C42" s="171" t="s">
        <v>3282</v>
      </c>
      <c r="D42" s="171" t="s">
        <v>3400</v>
      </c>
      <c r="E42" s="171" t="s">
        <v>3284</v>
      </c>
      <c r="F42" s="171" t="s">
        <v>1153</v>
      </c>
      <c r="G42" s="171" t="s">
        <v>1472</v>
      </c>
      <c r="H42" s="171" t="s">
        <v>3384</v>
      </c>
      <c r="I42" s="171" t="s">
        <v>3323</v>
      </c>
      <c r="J42" s="171" t="s">
        <v>3384</v>
      </c>
      <c r="K42" s="171" t="s">
        <v>1475</v>
      </c>
      <c r="L42" s="171" t="s">
        <v>1476</v>
      </c>
      <c r="M42" s="172"/>
    </row>
    <row r="43">
      <c r="A43" s="171">
        <v>41.0</v>
      </c>
      <c r="B43" s="171" t="s">
        <v>3401</v>
      </c>
      <c r="C43" s="171" t="s">
        <v>3282</v>
      </c>
      <c r="D43" s="171" t="s">
        <v>3402</v>
      </c>
      <c r="E43" s="171" t="s">
        <v>3284</v>
      </c>
      <c r="F43" s="171" t="s">
        <v>1776</v>
      </c>
      <c r="G43" s="171" t="s">
        <v>3289</v>
      </c>
      <c r="H43" s="171" t="s">
        <v>3323</v>
      </c>
      <c r="I43" s="171" t="s">
        <v>3384</v>
      </c>
      <c r="J43" s="171" t="s">
        <v>3323</v>
      </c>
      <c r="K43" s="171" t="s">
        <v>1475</v>
      </c>
      <c r="L43" s="171" t="s">
        <v>1476</v>
      </c>
      <c r="M43" s="172"/>
    </row>
    <row r="44">
      <c r="A44" s="171">
        <v>42.0</v>
      </c>
      <c r="B44" s="171" t="s">
        <v>3403</v>
      </c>
      <c r="C44" s="171" t="s">
        <v>3282</v>
      </c>
      <c r="D44" s="171" t="s">
        <v>3404</v>
      </c>
      <c r="E44" s="171" t="s">
        <v>3284</v>
      </c>
      <c r="F44" s="171" t="s">
        <v>1153</v>
      </c>
      <c r="G44" s="171" t="s">
        <v>1472</v>
      </c>
      <c r="H44" s="171" t="s">
        <v>3405</v>
      </c>
      <c r="I44" s="171" t="s">
        <v>3306</v>
      </c>
      <c r="J44" s="171" t="s">
        <v>3405</v>
      </c>
      <c r="K44" s="171" t="s">
        <v>1475</v>
      </c>
      <c r="L44" s="171" t="s">
        <v>1476</v>
      </c>
      <c r="M44" s="172"/>
    </row>
    <row r="45">
      <c r="A45" s="171">
        <v>43.0</v>
      </c>
      <c r="B45" s="171" t="s">
        <v>3406</v>
      </c>
      <c r="C45" s="171" t="s">
        <v>3282</v>
      </c>
      <c r="D45" s="171" t="s">
        <v>3407</v>
      </c>
      <c r="E45" s="171" t="s">
        <v>3284</v>
      </c>
      <c r="F45" s="171" t="s">
        <v>1776</v>
      </c>
      <c r="G45" s="171" t="s">
        <v>3289</v>
      </c>
      <c r="H45" s="171" t="s">
        <v>3405</v>
      </c>
      <c r="I45" s="171" t="s">
        <v>3289</v>
      </c>
      <c r="J45" s="171" t="s">
        <v>3405</v>
      </c>
      <c r="K45" s="171" t="s">
        <v>1475</v>
      </c>
      <c r="L45" s="171" t="s">
        <v>1476</v>
      </c>
      <c r="M45" s="172"/>
    </row>
    <row r="46">
      <c r="A46" s="171">
        <v>44.0</v>
      </c>
      <c r="B46" s="171" t="s">
        <v>3408</v>
      </c>
      <c r="C46" s="171" t="s">
        <v>3282</v>
      </c>
      <c r="D46" s="171" t="s">
        <v>3409</v>
      </c>
      <c r="E46" s="171" t="s">
        <v>3284</v>
      </c>
      <c r="F46" s="171" t="s">
        <v>1153</v>
      </c>
      <c r="G46" s="171" t="s">
        <v>1472</v>
      </c>
      <c r="H46" s="171" t="s">
        <v>3410</v>
      </c>
      <c r="I46" s="171" t="s">
        <v>3306</v>
      </c>
      <c r="J46" s="171" t="s">
        <v>3410</v>
      </c>
      <c r="K46" s="171" t="s">
        <v>1475</v>
      </c>
      <c r="L46" s="171" t="s">
        <v>1476</v>
      </c>
      <c r="M46" s="172"/>
    </row>
    <row r="47">
      <c r="A47" s="171">
        <v>45.0</v>
      </c>
      <c r="B47" s="171" t="s">
        <v>3411</v>
      </c>
      <c r="C47" s="171" t="s">
        <v>3282</v>
      </c>
      <c r="D47" s="171" t="s">
        <v>3412</v>
      </c>
      <c r="E47" s="171" t="s">
        <v>3284</v>
      </c>
      <c r="F47" s="171" t="s">
        <v>1776</v>
      </c>
      <c r="G47" s="171" t="s">
        <v>3289</v>
      </c>
      <c r="H47" s="171" t="s">
        <v>3410</v>
      </c>
      <c r="I47" s="171" t="s">
        <v>3306</v>
      </c>
      <c r="J47" s="171" t="s">
        <v>3410</v>
      </c>
      <c r="K47" s="171" t="s">
        <v>1475</v>
      </c>
      <c r="L47" s="171" t="s">
        <v>1476</v>
      </c>
      <c r="M47" s="172"/>
    </row>
    <row r="48">
      <c r="A48" s="171">
        <v>46.0</v>
      </c>
      <c r="B48" s="171" t="s">
        <v>3413</v>
      </c>
      <c r="C48" s="171" t="s">
        <v>3282</v>
      </c>
      <c r="D48" s="171" t="s">
        <v>3414</v>
      </c>
      <c r="E48" s="171" t="s">
        <v>3284</v>
      </c>
      <c r="F48" s="171" t="s">
        <v>1153</v>
      </c>
      <c r="G48" s="171" t="s">
        <v>1472</v>
      </c>
      <c r="H48" s="171" t="s">
        <v>3306</v>
      </c>
      <c r="I48" s="171" t="s">
        <v>3289</v>
      </c>
      <c r="J48" s="171" t="s">
        <v>1472</v>
      </c>
      <c r="K48" s="171" t="s">
        <v>1475</v>
      </c>
      <c r="L48" s="171" t="s">
        <v>1476</v>
      </c>
      <c r="M48" s="172"/>
    </row>
    <row r="49">
      <c r="A49" s="171">
        <v>47.0</v>
      </c>
      <c r="B49" s="171" t="s">
        <v>3415</v>
      </c>
      <c r="C49" s="171" t="s">
        <v>3282</v>
      </c>
      <c r="D49" s="171" t="s">
        <v>3416</v>
      </c>
      <c r="E49" s="171" t="s">
        <v>3284</v>
      </c>
      <c r="F49" s="171" t="s">
        <v>1776</v>
      </c>
      <c r="G49" s="171" t="s">
        <v>3289</v>
      </c>
      <c r="H49" s="171" t="s">
        <v>3289</v>
      </c>
      <c r="I49" s="171" t="s">
        <v>3306</v>
      </c>
      <c r="J49" s="171" t="s">
        <v>3289</v>
      </c>
      <c r="K49" s="171" t="s">
        <v>1475</v>
      </c>
      <c r="L49" s="171" t="s">
        <v>1476</v>
      </c>
      <c r="M49" s="172"/>
    </row>
    <row r="50">
      <c r="A50" s="171">
        <v>48.0</v>
      </c>
      <c r="B50" s="171" t="s">
        <v>3417</v>
      </c>
      <c r="C50" s="171" t="s">
        <v>3282</v>
      </c>
      <c r="D50" s="171" t="s">
        <v>3418</v>
      </c>
      <c r="E50" s="171" t="s">
        <v>3284</v>
      </c>
      <c r="F50" s="171" t="s">
        <v>1153</v>
      </c>
      <c r="G50" s="171" t="s">
        <v>1472</v>
      </c>
      <c r="H50" s="171" t="s">
        <v>3419</v>
      </c>
      <c r="I50" s="171" t="s">
        <v>3420</v>
      </c>
      <c r="J50" s="171" t="s">
        <v>1472</v>
      </c>
      <c r="K50" s="171" t="s">
        <v>1475</v>
      </c>
      <c r="L50" s="171" t="s">
        <v>1476</v>
      </c>
      <c r="M50" s="172"/>
    </row>
    <row r="51">
      <c r="A51" s="171">
        <v>49.0</v>
      </c>
      <c r="B51" s="171" t="s">
        <v>3421</v>
      </c>
      <c r="C51" s="171" t="s">
        <v>3282</v>
      </c>
      <c r="D51" s="171" t="s">
        <v>3422</v>
      </c>
      <c r="E51" s="171" t="s">
        <v>3284</v>
      </c>
      <c r="F51" s="171" t="s">
        <v>1776</v>
      </c>
      <c r="G51" s="171" t="s">
        <v>3289</v>
      </c>
      <c r="H51" s="171" t="s">
        <v>3419</v>
      </c>
      <c r="I51" s="171" t="s">
        <v>3420</v>
      </c>
      <c r="J51" s="171" t="s">
        <v>3289</v>
      </c>
      <c r="K51" s="171" t="s">
        <v>1475</v>
      </c>
      <c r="L51" s="171" t="s">
        <v>1476</v>
      </c>
      <c r="M51" s="172"/>
    </row>
    <row r="52">
      <c r="A52" s="171">
        <v>50.0</v>
      </c>
      <c r="B52" s="171" t="s">
        <v>3423</v>
      </c>
      <c r="C52" s="171" t="s">
        <v>3282</v>
      </c>
      <c r="D52" s="171" t="s">
        <v>3424</v>
      </c>
      <c r="E52" s="171" t="s">
        <v>3284</v>
      </c>
      <c r="F52" s="171" t="s">
        <v>1153</v>
      </c>
      <c r="G52" s="171" t="s">
        <v>1472</v>
      </c>
      <c r="H52" s="171" t="s">
        <v>3425</v>
      </c>
      <c r="I52" s="171" t="s">
        <v>3426</v>
      </c>
      <c r="J52" s="171" t="s">
        <v>3289</v>
      </c>
      <c r="K52" s="171" t="s">
        <v>1475</v>
      </c>
      <c r="L52" s="171" t="s">
        <v>1476</v>
      </c>
      <c r="M52" s="172"/>
    </row>
    <row r="53">
      <c r="A53" s="171">
        <v>51.0</v>
      </c>
      <c r="B53" s="171" t="s">
        <v>3427</v>
      </c>
      <c r="C53" s="171" t="s">
        <v>3282</v>
      </c>
      <c r="D53" s="171" t="s">
        <v>3428</v>
      </c>
      <c r="E53" s="171" t="s">
        <v>3284</v>
      </c>
      <c r="F53" s="171" t="s">
        <v>1776</v>
      </c>
      <c r="G53" s="171" t="s">
        <v>3289</v>
      </c>
      <c r="H53" s="171" t="s">
        <v>3425</v>
      </c>
      <c r="I53" s="171" t="s">
        <v>3426</v>
      </c>
      <c r="J53" s="171" t="s">
        <v>3289</v>
      </c>
      <c r="K53" s="171" t="s">
        <v>1475</v>
      </c>
      <c r="L53" s="171" t="s">
        <v>1476</v>
      </c>
      <c r="M53" s="172"/>
    </row>
    <row r="54">
      <c r="A54" s="171">
        <v>52.0</v>
      </c>
      <c r="B54" s="171" t="s">
        <v>3429</v>
      </c>
      <c r="C54" s="171" t="s">
        <v>3282</v>
      </c>
      <c r="D54" s="171" t="s">
        <v>3430</v>
      </c>
      <c r="E54" s="171" t="s">
        <v>3284</v>
      </c>
      <c r="F54" s="171" t="s">
        <v>1153</v>
      </c>
      <c r="G54" s="171" t="s">
        <v>1472</v>
      </c>
      <c r="H54" s="171" t="s">
        <v>3431</v>
      </c>
      <c r="I54" s="171" t="s">
        <v>3432</v>
      </c>
      <c r="J54" s="171" t="s">
        <v>1472</v>
      </c>
      <c r="K54" s="171" t="s">
        <v>1475</v>
      </c>
      <c r="L54" s="171" t="s">
        <v>1476</v>
      </c>
      <c r="M54" s="172"/>
    </row>
    <row r="55">
      <c r="A55" s="171">
        <v>53.0</v>
      </c>
      <c r="B55" s="171" t="s">
        <v>3433</v>
      </c>
      <c r="C55" s="171" t="s">
        <v>3282</v>
      </c>
      <c r="D55" s="171" t="s">
        <v>3434</v>
      </c>
      <c r="E55" s="171" t="s">
        <v>3284</v>
      </c>
      <c r="F55" s="171" t="s">
        <v>1776</v>
      </c>
      <c r="G55" s="171" t="s">
        <v>3289</v>
      </c>
      <c r="H55" s="171" t="s">
        <v>3431</v>
      </c>
      <c r="I55" s="171" t="s">
        <v>3432</v>
      </c>
      <c r="J55" s="171" t="s">
        <v>3289</v>
      </c>
      <c r="K55" s="171" t="s">
        <v>1475</v>
      </c>
      <c r="L55" s="171" t="s">
        <v>1476</v>
      </c>
      <c r="M55" s="172"/>
    </row>
    <row r="56">
      <c r="A56" s="171">
        <v>54.0</v>
      </c>
      <c r="B56" s="171" t="s">
        <v>3435</v>
      </c>
      <c r="C56" s="171" t="s">
        <v>3282</v>
      </c>
      <c r="D56" s="171" t="s">
        <v>3436</v>
      </c>
      <c r="E56" s="171" t="s">
        <v>3284</v>
      </c>
      <c r="F56" s="171" t="s">
        <v>1153</v>
      </c>
      <c r="G56" s="171" t="s">
        <v>1472</v>
      </c>
      <c r="H56" s="171" t="s">
        <v>3437</v>
      </c>
      <c r="I56" s="171" t="s">
        <v>3306</v>
      </c>
      <c r="J56" s="171" t="s">
        <v>3437</v>
      </c>
      <c r="K56" s="171" t="s">
        <v>1475</v>
      </c>
      <c r="L56" s="171" t="s">
        <v>1476</v>
      </c>
      <c r="M56" s="172"/>
    </row>
    <row r="57">
      <c r="A57" s="171">
        <v>55.0</v>
      </c>
      <c r="B57" s="171" t="s">
        <v>3438</v>
      </c>
      <c r="C57" s="171" t="s">
        <v>3282</v>
      </c>
      <c r="D57" s="171" t="s">
        <v>3439</v>
      </c>
      <c r="E57" s="171" t="s">
        <v>3284</v>
      </c>
      <c r="F57" s="171" t="s">
        <v>1776</v>
      </c>
      <c r="G57" s="171" t="s">
        <v>3289</v>
      </c>
      <c r="H57" s="171" t="s">
        <v>3437</v>
      </c>
      <c r="I57" s="171" t="s">
        <v>3289</v>
      </c>
      <c r="J57" s="171" t="s">
        <v>3437</v>
      </c>
      <c r="K57" s="171" t="s">
        <v>1475</v>
      </c>
      <c r="L57" s="171" t="s">
        <v>1476</v>
      </c>
      <c r="M57" s="172"/>
    </row>
    <row r="58">
      <c r="A58" s="171">
        <v>56.0</v>
      </c>
      <c r="B58" s="171" t="s">
        <v>3440</v>
      </c>
      <c r="C58" s="171" t="s">
        <v>3282</v>
      </c>
      <c r="D58" s="171" t="s">
        <v>3441</v>
      </c>
      <c r="E58" s="171" t="s">
        <v>3284</v>
      </c>
      <c r="F58" s="171" t="s">
        <v>1153</v>
      </c>
      <c r="G58" s="171" t="s">
        <v>1472</v>
      </c>
      <c r="H58" s="171" t="s">
        <v>3285</v>
      </c>
      <c r="I58" s="171" t="s">
        <v>3442</v>
      </c>
      <c r="J58" s="171" t="s">
        <v>3285</v>
      </c>
      <c r="K58" s="171" t="s">
        <v>1475</v>
      </c>
      <c r="L58" s="171" t="s">
        <v>1476</v>
      </c>
      <c r="M58" s="172"/>
    </row>
    <row r="59">
      <c r="A59" s="171">
        <v>57.0</v>
      </c>
      <c r="B59" s="171" t="s">
        <v>3443</v>
      </c>
      <c r="C59" s="171" t="s">
        <v>3282</v>
      </c>
      <c r="D59" s="171" t="s">
        <v>3444</v>
      </c>
      <c r="E59" s="171" t="s">
        <v>3284</v>
      </c>
      <c r="F59" s="171" t="s">
        <v>1776</v>
      </c>
      <c r="G59" s="171" t="s">
        <v>3289</v>
      </c>
      <c r="H59" s="171" t="s">
        <v>3285</v>
      </c>
      <c r="I59" s="171" t="s">
        <v>3442</v>
      </c>
      <c r="J59" s="171" t="s">
        <v>3285</v>
      </c>
      <c r="K59" s="171" t="s">
        <v>1475</v>
      </c>
      <c r="L59" s="171" t="s">
        <v>1476</v>
      </c>
      <c r="M59" s="172"/>
    </row>
    <row r="60">
      <c r="A60" s="171">
        <v>58.0</v>
      </c>
      <c r="B60" s="171" t="s">
        <v>3445</v>
      </c>
      <c r="C60" s="171" t="s">
        <v>3282</v>
      </c>
      <c r="D60" s="171" t="s">
        <v>3446</v>
      </c>
      <c r="E60" s="171" t="s">
        <v>3284</v>
      </c>
      <c r="F60" s="171" t="s">
        <v>1153</v>
      </c>
      <c r="G60" s="171" t="s">
        <v>1472</v>
      </c>
      <c r="H60" s="171" t="s">
        <v>3447</v>
      </c>
      <c r="I60" s="171" t="s">
        <v>3448</v>
      </c>
      <c r="J60" s="171" t="s">
        <v>1472</v>
      </c>
      <c r="K60" s="171" t="s">
        <v>1475</v>
      </c>
      <c r="L60" s="171" t="s">
        <v>1476</v>
      </c>
      <c r="M60" s="172"/>
    </row>
    <row r="61">
      <c r="A61" s="171">
        <v>59.0</v>
      </c>
      <c r="B61" s="171" t="s">
        <v>3449</v>
      </c>
      <c r="C61" s="171" t="s">
        <v>3282</v>
      </c>
      <c r="D61" s="171" t="s">
        <v>3450</v>
      </c>
      <c r="E61" s="171" t="s">
        <v>3284</v>
      </c>
      <c r="F61" s="171" t="s">
        <v>1776</v>
      </c>
      <c r="G61" s="171" t="s">
        <v>3289</v>
      </c>
      <c r="H61" s="171" t="s">
        <v>3447</v>
      </c>
      <c r="I61" s="171" t="s">
        <v>3448</v>
      </c>
      <c r="J61" s="171" t="s">
        <v>3289</v>
      </c>
      <c r="K61" s="171" t="s">
        <v>1475</v>
      </c>
      <c r="L61" s="171" t="s">
        <v>1476</v>
      </c>
      <c r="M61" s="172"/>
    </row>
    <row r="62">
      <c r="A62" s="171">
        <v>60.0</v>
      </c>
      <c r="B62" s="171" t="s">
        <v>3281</v>
      </c>
      <c r="C62" s="171" t="s">
        <v>3451</v>
      </c>
      <c r="D62" s="171" t="s">
        <v>3452</v>
      </c>
      <c r="E62" s="171" t="s">
        <v>3453</v>
      </c>
      <c r="F62" s="171" t="s">
        <v>1776</v>
      </c>
      <c r="G62" s="171" t="s">
        <v>3289</v>
      </c>
      <c r="H62" s="171" t="s">
        <v>3431</v>
      </c>
      <c r="I62" s="171" t="s">
        <v>3289</v>
      </c>
      <c r="J62" s="171" t="s">
        <v>3289</v>
      </c>
      <c r="K62" s="171" t="s">
        <v>1475</v>
      </c>
      <c r="L62" s="171" t="s">
        <v>1476</v>
      </c>
      <c r="M62" s="172"/>
    </row>
    <row r="63">
      <c r="A63" s="171">
        <v>61.0</v>
      </c>
      <c r="B63" s="171" t="s">
        <v>3287</v>
      </c>
      <c r="C63" s="171" t="s">
        <v>3454</v>
      </c>
      <c r="D63" s="171" t="s">
        <v>3455</v>
      </c>
      <c r="E63" s="171" t="s">
        <v>3284</v>
      </c>
      <c r="F63" s="171" t="s">
        <v>1776</v>
      </c>
      <c r="G63" s="171" t="s">
        <v>3289</v>
      </c>
      <c r="H63" s="171" t="s">
        <v>3456</v>
      </c>
      <c r="I63" s="171" t="s">
        <v>3289</v>
      </c>
      <c r="J63" s="171" t="s">
        <v>3456</v>
      </c>
      <c r="K63" s="171" t="s">
        <v>1475</v>
      </c>
      <c r="L63" s="171" t="s">
        <v>1476</v>
      </c>
      <c r="M63" s="172"/>
    </row>
    <row r="64">
      <c r="A64" s="171">
        <v>62.0</v>
      </c>
      <c r="B64" s="171" t="s">
        <v>3287</v>
      </c>
      <c r="C64" s="171" t="s">
        <v>3457</v>
      </c>
      <c r="D64" s="171" t="s">
        <v>3458</v>
      </c>
      <c r="E64" s="171" t="s">
        <v>3453</v>
      </c>
      <c r="F64" s="171" t="s">
        <v>1776</v>
      </c>
      <c r="G64" s="171" t="s">
        <v>3289</v>
      </c>
      <c r="H64" s="171" t="s">
        <v>3459</v>
      </c>
      <c r="I64" s="171" t="s">
        <v>3460</v>
      </c>
      <c r="J64" s="171" t="s">
        <v>1472</v>
      </c>
      <c r="K64" s="171" t="s">
        <v>1475</v>
      </c>
      <c r="L64" s="171" t="s">
        <v>1476</v>
      </c>
      <c r="M64" s="172"/>
    </row>
    <row r="65">
      <c r="A65" s="171">
        <v>63.0</v>
      </c>
      <c r="B65" s="171" t="s">
        <v>3287</v>
      </c>
      <c r="C65" s="171" t="s">
        <v>3461</v>
      </c>
      <c r="D65" s="171" t="s">
        <v>3462</v>
      </c>
      <c r="E65" s="171" t="s">
        <v>3284</v>
      </c>
      <c r="F65" s="171" t="s">
        <v>1776</v>
      </c>
      <c r="G65" s="171" t="s">
        <v>3289</v>
      </c>
      <c r="H65" s="171" t="s">
        <v>3463</v>
      </c>
      <c r="I65" s="171" t="s">
        <v>3464</v>
      </c>
      <c r="J65" s="171" t="s">
        <v>3463</v>
      </c>
      <c r="K65" s="171" t="s">
        <v>1475</v>
      </c>
      <c r="L65" s="171" t="s">
        <v>1476</v>
      </c>
      <c r="M65" s="172"/>
    </row>
    <row r="66">
      <c r="A66" s="171">
        <v>64.0</v>
      </c>
      <c r="B66" s="171" t="s">
        <v>3281</v>
      </c>
      <c r="C66" s="171" t="s">
        <v>3465</v>
      </c>
      <c r="D66" s="171" t="s">
        <v>3466</v>
      </c>
      <c r="E66" s="171" t="s">
        <v>1471</v>
      </c>
      <c r="F66" s="171" t="s">
        <v>1153</v>
      </c>
      <c r="G66" s="171" t="s">
        <v>1472</v>
      </c>
      <c r="H66" s="171" t="s">
        <v>3286</v>
      </c>
      <c r="I66" s="171" t="s">
        <v>3467</v>
      </c>
      <c r="J66" s="171" t="s">
        <v>3286</v>
      </c>
      <c r="K66" s="171" t="s">
        <v>1475</v>
      </c>
      <c r="L66" s="171" t="s">
        <v>1476</v>
      </c>
      <c r="M66" s="172"/>
    </row>
    <row r="67">
      <c r="A67" s="171">
        <v>65.0</v>
      </c>
      <c r="B67" s="171" t="s">
        <v>3287</v>
      </c>
      <c r="C67" s="171" t="s">
        <v>3468</v>
      </c>
      <c r="D67" s="171" t="s">
        <v>3469</v>
      </c>
      <c r="E67" s="171" t="s">
        <v>3284</v>
      </c>
      <c r="F67" s="171" t="s">
        <v>1776</v>
      </c>
      <c r="G67" s="171" t="s">
        <v>3289</v>
      </c>
      <c r="H67" s="171" t="s">
        <v>3470</v>
      </c>
      <c r="I67" s="171" t="s">
        <v>3471</v>
      </c>
      <c r="J67" s="171" t="s">
        <v>3470</v>
      </c>
      <c r="K67" s="171" t="s">
        <v>1475</v>
      </c>
      <c r="L67" s="171" t="s">
        <v>1476</v>
      </c>
      <c r="M67" s="172"/>
    </row>
    <row r="68">
      <c r="A68" s="171">
        <v>66.0</v>
      </c>
      <c r="B68" s="171" t="s">
        <v>3287</v>
      </c>
      <c r="C68" s="171" t="s">
        <v>3472</v>
      </c>
      <c r="D68" s="171" t="s">
        <v>3473</v>
      </c>
      <c r="E68" s="171" t="s">
        <v>1471</v>
      </c>
      <c r="F68" s="171" t="s">
        <v>1776</v>
      </c>
      <c r="G68" s="171" t="s">
        <v>3289</v>
      </c>
      <c r="H68" s="171" t="s">
        <v>3474</v>
      </c>
      <c r="I68" s="171" t="s">
        <v>3475</v>
      </c>
      <c r="J68" s="171" t="s">
        <v>3474</v>
      </c>
      <c r="K68" s="171" t="s">
        <v>1475</v>
      </c>
      <c r="L68" s="171" t="s">
        <v>1476</v>
      </c>
      <c r="M68" s="172"/>
    </row>
    <row r="69">
      <c r="A69" s="171">
        <v>67.0</v>
      </c>
      <c r="B69" s="171" t="s">
        <v>3287</v>
      </c>
      <c r="C69" s="171" t="s">
        <v>3476</v>
      </c>
      <c r="D69" s="171" t="s">
        <v>3477</v>
      </c>
      <c r="E69" s="171" t="s">
        <v>3284</v>
      </c>
      <c r="F69" s="171" t="s">
        <v>1776</v>
      </c>
      <c r="G69" s="171" t="s">
        <v>3289</v>
      </c>
      <c r="H69" s="171" t="s">
        <v>3470</v>
      </c>
      <c r="I69" s="171" t="s">
        <v>3478</v>
      </c>
      <c r="J69" s="171" t="s">
        <v>3470</v>
      </c>
      <c r="K69" s="171" t="s">
        <v>1475</v>
      </c>
      <c r="L69" s="171" t="s">
        <v>1476</v>
      </c>
      <c r="M69" s="172"/>
    </row>
    <row r="70">
      <c r="A70" s="171">
        <v>68.0</v>
      </c>
      <c r="B70" s="171" t="s">
        <v>3281</v>
      </c>
      <c r="C70" s="171" t="s">
        <v>3479</v>
      </c>
      <c r="D70" s="171" t="s">
        <v>3480</v>
      </c>
      <c r="E70" s="171" t="s">
        <v>3481</v>
      </c>
      <c r="F70" s="171" t="s">
        <v>1153</v>
      </c>
      <c r="G70" s="171" t="s">
        <v>1472</v>
      </c>
      <c r="H70" s="171" t="s">
        <v>3286</v>
      </c>
      <c r="I70" s="171" t="s">
        <v>3306</v>
      </c>
      <c r="J70" s="171" t="s">
        <v>3286</v>
      </c>
      <c r="K70" s="171" t="s">
        <v>1475</v>
      </c>
      <c r="L70" s="171" t="s">
        <v>1476</v>
      </c>
      <c r="M70" s="172"/>
    </row>
    <row r="71">
      <c r="A71" s="171">
        <v>69.0</v>
      </c>
      <c r="B71" s="171" t="s">
        <v>3287</v>
      </c>
      <c r="C71" s="171" t="s">
        <v>3482</v>
      </c>
      <c r="D71" s="171" t="s">
        <v>3483</v>
      </c>
      <c r="E71" s="171" t="s">
        <v>3481</v>
      </c>
      <c r="F71" s="171" t="s">
        <v>1776</v>
      </c>
      <c r="G71" s="171" t="s">
        <v>3289</v>
      </c>
      <c r="H71" s="171" t="s">
        <v>3286</v>
      </c>
      <c r="I71" s="171" t="s">
        <v>3289</v>
      </c>
      <c r="J71" s="171" t="s">
        <v>3286</v>
      </c>
      <c r="K71" s="171" t="s">
        <v>1475</v>
      </c>
      <c r="L71" s="171" t="s">
        <v>1476</v>
      </c>
      <c r="M71" s="172"/>
    </row>
    <row r="72">
      <c r="A72" s="171">
        <v>70.0</v>
      </c>
      <c r="B72" s="171" t="s">
        <v>3287</v>
      </c>
      <c r="C72" s="171" t="s">
        <v>3484</v>
      </c>
      <c r="D72" s="171" t="s">
        <v>3485</v>
      </c>
      <c r="E72" s="171" t="s">
        <v>3481</v>
      </c>
      <c r="F72" s="171" t="s">
        <v>1776</v>
      </c>
      <c r="G72" s="171" t="s">
        <v>3289</v>
      </c>
      <c r="H72" s="171" t="s">
        <v>3486</v>
      </c>
      <c r="I72" s="171" t="s">
        <v>3286</v>
      </c>
      <c r="J72" s="171" t="s">
        <v>3486</v>
      </c>
      <c r="K72" s="171" t="s">
        <v>1475</v>
      </c>
      <c r="L72" s="171" t="s">
        <v>1476</v>
      </c>
      <c r="M72" s="172"/>
    </row>
    <row r="73">
      <c r="A73" s="171">
        <v>71.0</v>
      </c>
      <c r="B73" s="171" t="s">
        <v>3281</v>
      </c>
      <c r="C73" s="171" t="s">
        <v>3487</v>
      </c>
      <c r="D73" s="171" t="s">
        <v>3488</v>
      </c>
      <c r="E73" s="171" t="s">
        <v>3481</v>
      </c>
      <c r="F73" s="171" t="s">
        <v>1153</v>
      </c>
      <c r="G73" s="171" t="s">
        <v>1472</v>
      </c>
      <c r="H73" s="171" t="s">
        <v>3286</v>
      </c>
      <c r="I73" s="171" t="s">
        <v>3306</v>
      </c>
      <c r="J73" s="171" t="s">
        <v>3286</v>
      </c>
      <c r="K73" s="171" t="s">
        <v>1475</v>
      </c>
      <c r="L73" s="171" t="s">
        <v>1476</v>
      </c>
      <c r="M73" s="172"/>
    </row>
    <row r="74">
      <c r="A74" s="171">
        <v>72.0</v>
      </c>
      <c r="B74" s="171" t="s">
        <v>3287</v>
      </c>
      <c r="C74" s="171" t="s">
        <v>3489</v>
      </c>
      <c r="D74" s="171" t="s">
        <v>3490</v>
      </c>
      <c r="E74" s="171" t="s">
        <v>3481</v>
      </c>
      <c r="F74" s="171" t="s">
        <v>1776</v>
      </c>
      <c r="G74" s="171" t="s">
        <v>3289</v>
      </c>
      <c r="H74" s="171" t="s">
        <v>3286</v>
      </c>
      <c r="I74" s="171" t="s">
        <v>3289</v>
      </c>
      <c r="J74" s="171" t="s">
        <v>3286</v>
      </c>
      <c r="K74" s="171" t="s">
        <v>1475</v>
      </c>
      <c r="L74" s="171" t="s">
        <v>1476</v>
      </c>
      <c r="M74" s="172"/>
    </row>
    <row r="75">
      <c r="A75" s="171">
        <v>73.0</v>
      </c>
      <c r="B75" s="171" t="s">
        <v>3290</v>
      </c>
      <c r="C75" s="171" t="s">
        <v>3451</v>
      </c>
      <c r="D75" s="171" t="s">
        <v>3491</v>
      </c>
      <c r="E75" s="171" t="s">
        <v>3453</v>
      </c>
      <c r="F75" s="171" t="s">
        <v>1153</v>
      </c>
      <c r="G75" s="171" t="s">
        <v>1472</v>
      </c>
      <c r="H75" s="171" t="s">
        <v>3492</v>
      </c>
      <c r="I75" s="171" t="s">
        <v>3289</v>
      </c>
      <c r="J75" s="171" t="s">
        <v>3493</v>
      </c>
      <c r="K75" s="171" t="s">
        <v>1475</v>
      </c>
      <c r="L75" s="171" t="s">
        <v>1476</v>
      </c>
      <c r="M75" s="172"/>
    </row>
    <row r="76">
      <c r="A76" s="171">
        <v>74.0</v>
      </c>
      <c r="B76" s="171" t="s">
        <v>3295</v>
      </c>
      <c r="C76" s="171" t="s">
        <v>3454</v>
      </c>
      <c r="D76" s="171" t="s">
        <v>3494</v>
      </c>
      <c r="E76" s="171" t="s">
        <v>3284</v>
      </c>
      <c r="F76" s="171" t="s">
        <v>1776</v>
      </c>
      <c r="G76" s="171" t="s">
        <v>3289</v>
      </c>
      <c r="H76" s="171" t="s">
        <v>3317</v>
      </c>
      <c r="I76" s="171" t="s">
        <v>3289</v>
      </c>
      <c r="J76" s="171" t="s">
        <v>3317</v>
      </c>
      <c r="K76" s="171" t="s">
        <v>1475</v>
      </c>
      <c r="L76" s="171" t="s">
        <v>1476</v>
      </c>
      <c r="M76" s="172"/>
    </row>
    <row r="77">
      <c r="A77" s="171">
        <v>75.0</v>
      </c>
      <c r="B77" s="171" t="s">
        <v>3295</v>
      </c>
      <c r="C77" s="171" t="s">
        <v>3495</v>
      </c>
      <c r="D77" s="171" t="s">
        <v>3496</v>
      </c>
      <c r="E77" s="171" t="s">
        <v>1471</v>
      </c>
      <c r="F77" s="171" t="s">
        <v>1776</v>
      </c>
      <c r="G77" s="171" t="s">
        <v>3289</v>
      </c>
      <c r="H77" s="171" t="s">
        <v>3497</v>
      </c>
      <c r="I77" s="171" t="s">
        <v>3498</v>
      </c>
      <c r="J77" s="171" t="s">
        <v>3289</v>
      </c>
      <c r="K77" s="171" t="s">
        <v>1475</v>
      </c>
      <c r="L77" s="171" t="s">
        <v>1476</v>
      </c>
      <c r="M77" s="172"/>
    </row>
    <row r="78">
      <c r="A78" s="171">
        <v>76.0</v>
      </c>
      <c r="B78" s="171" t="s">
        <v>3295</v>
      </c>
      <c r="C78" s="171" t="s">
        <v>3499</v>
      </c>
      <c r="D78" s="171" t="s">
        <v>3500</v>
      </c>
      <c r="E78" s="171" t="s">
        <v>1471</v>
      </c>
      <c r="F78" s="171" t="s">
        <v>1776</v>
      </c>
      <c r="G78" s="171" t="s">
        <v>3289</v>
      </c>
      <c r="H78" s="171" t="s">
        <v>3352</v>
      </c>
      <c r="I78" s="171" t="s">
        <v>3293</v>
      </c>
      <c r="J78" s="171" t="s">
        <v>3352</v>
      </c>
      <c r="K78" s="171" t="s">
        <v>1475</v>
      </c>
      <c r="L78" s="171" t="s">
        <v>1476</v>
      </c>
      <c r="M78" s="172"/>
    </row>
    <row r="79">
      <c r="A79" s="171">
        <v>77.0</v>
      </c>
      <c r="B79" s="171" t="s">
        <v>3290</v>
      </c>
      <c r="C79" s="171" t="s">
        <v>3501</v>
      </c>
      <c r="D79" s="171" t="s">
        <v>3502</v>
      </c>
      <c r="E79" s="171" t="s">
        <v>3503</v>
      </c>
      <c r="F79" s="171" t="s">
        <v>1153</v>
      </c>
      <c r="G79" s="171" t="s">
        <v>1472</v>
      </c>
      <c r="H79" s="171" t="s">
        <v>3294</v>
      </c>
      <c r="I79" s="171" t="s">
        <v>3504</v>
      </c>
      <c r="J79" s="171" t="s">
        <v>3294</v>
      </c>
      <c r="K79" s="171" t="s">
        <v>1475</v>
      </c>
      <c r="L79" s="171" t="s">
        <v>1476</v>
      </c>
      <c r="M79" s="172"/>
    </row>
    <row r="80">
      <c r="A80" s="171">
        <v>78.0</v>
      </c>
      <c r="B80" s="171" t="s">
        <v>3295</v>
      </c>
      <c r="C80" s="171" t="s">
        <v>3461</v>
      </c>
      <c r="D80" s="171" t="s">
        <v>3505</v>
      </c>
      <c r="E80" s="171" t="s">
        <v>3503</v>
      </c>
      <c r="F80" s="171" t="s">
        <v>1776</v>
      </c>
      <c r="G80" s="171" t="s">
        <v>3289</v>
      </c>
      <c r="H80" s="171" t="s">
        <v>3294</v>
      </c>
      <c r="I80" s="171" t="s">
        <v>3504</v>
      </c>
      <c r="J80" s="171" t="s">
        <v>3289</v>
      </c>
      <c r="K80" s="171" t="s">
        <v>1475</v>
      </c>
      <c r="L80" s="171" t="s">
        <v>1476</v>
      </c>
      <c r="M80" s="172"/>
    </row>
    <row r="81">
      <c r="A81" s="171">
        <v>79.0</v>
      </c>
      <c r="B81" s="171" t="s">
        <v>3295</v>
      </c>
      <c r="C81" s="171" t="s">
        <v>3506</v>
      </c>
      <c r="D81" s="171" t="s">
        <v>3507</v>
      </c>
      <c r="E81" s="171" t="s">
        <v>3503</v>
      </c>
      <c r="F81" s="171" t="s">
        <v>1776</v>
      </c>
      <c r="G81" s="171" t="s">
        <v>3289</v>
      </c>
      <c r="H81" s="171" t="s">
        <v>3508</v>
      </c>
      <c r="I81" s="171" t="s">
        <v>3509</v>
      </c>
      <c r="J81" s="171" t="s">
        <v>3289</v>
      </c>
      <c r="K81" s="171" t="s">
        <v>1475</v>
      </c>
      <c r="L81" s="171" t="s">
        <v>1476</v>
      </c>
      <c r="M81" s="172"/>
    </row>
    <row r="82">
      <c r="A82" s="171">
        <v>80.0</v>
      </c>
      <c r="B82" s="171" t="s">
        <v>3290</v>
      </c>
      <c r="C82" s="171" t="s">
        <v>3465</v>
      </c>
      <c r="D82" s="171" t="s">
        <v>3510</v>
      </c>
      <c r="E82" s="171" t="s">
        <v>3284</v>
      </c>
      <c r="F82" s="171" t="s">
        <v>1153</v>
      </c>
      <c r="G82" s="171" t="s">
        <v>1472</v>
      </c>
      <c r="H82" s="171" t="s">
        <v>3511</v>
      </c>
      <c r="I82" s="171" t="s">
        <v>3512</v>
      </c>
      <c r="J82" s="171" t="s">
        <v>1472</v>
      </c>
      <c r="K82" s="171" t="s">
        <v>1475</v>
      </c>
      <c r="L82" s="171" t="s">
        <v>1476</v>
      </c>
      <c r="M82" s="172"/>
    </row>
    <row r="83">
      <c r="A83" s="171">
        <v>81.0</v>
      </c>
      <c r="B83" s="171" t="s">
        <v>3297</v>
      </c>
      <c r="C83" s="171" t="s">
        <v>3451</v>
      </c>
      <c r="D83" s="171" t="s">
        <v>3513</v>
      </c>
      <c r="E83" s="171" t="s">
        <v>3284</v>
      </c>
      <c r="F83" s="171" t="s">
        <v>1776</v>
      </c>
      <c r="G83" s="171" t="s">
        <v>3289</v>
      </c>
      <c r="H83" s="171" t="s">
        <v>3514</v>
      </c>
      <c r="I83" s="171" t="s">
        <v>3515</v>
      </c>
      <c r="J83" s="171" t="s">
        <v>3514</v>
      </c>
      <c r="K83" s="171" t="s">
        <v>1475</v>
      </c>
      <c r="L83" s="171" t="s">
        <v>1476</v>
      </c>
      <c r="M83" s="172"/>
    </row>
    <row r="84">
      <c r="A84" s="171">
        <v>82.0</v>
      </c>
      <c r="B84" s="171" t="s">
        <v>3301</v>
      </c>
      <c r="C84" s="171" t="s">
        <v>3454</v>
      </c>
      <c r="D84" s="171" t="s">
        <v>3516</v>
      </c>
      <c r="E84" s="171" t="s">
        <v>3453</v>
      </c>
      <c r="F84" s="171" t="s">
        <v>1153</v>
      </c>
      <c r="G84" s="171" t="s">
        <v>3289</v>
      </c>
      <c r="H84" s="171" t="s">
        <v>3340</v>
      </c>
      <c r="I84" s="171" t="s">
        <v>1472</v>
      </c>
      <c r="J84" s="171" t="s">
        <v>3289</v>
      </c>
      <c r="K84" s="171" t="s">
        <v>1475</v>
      </c>
      <c r="L84" s="171" t="s">
        <v>1476</v>
      </c>
      <c r="M84" s="172"/>
    </row>
    <row r="85">
      <c r="A85" s="171">
        <v>83.0</v>
      </c>
      <c r="B85" s="171" t="s">
        <v>3301</v>
      </c>
      <c r="C85" s="171" t="s">
        <v>3457</v>
      </c>
      <c r="D85" s="171" t="s">
        <v>3517</v>
      </c>
      <c r="E85" s="171" t="s">
        <v>3284</v>
      </c>
      <c r="F85" s="171" t="s">
        <v>1153</v>
      </c>
      <c r="G85" s="171" t="s">
        <v>1472</v>
      </c>
      <c r="H85" s="171" t="s">
        <v>3300</v>
      </c>
      <c r="I85" s="171" t="s">
        <v>3299</v>
      </c>
      <c r="J85" s="171" t="s">
        <v>3300</v>
      </c>
      <c r="K85" s="171" t="s">
        <v>1475</v>
      </c>
      <c r="L85" s="171" t="s">
        <v>1476</v>
      </c>
      <c r="M85" s="172"/>
    </row>
    <row r="86">
      <c r="A86" s="171">
        <v>84.0</v>
      </c>
      <c r="B86" s="171" t="s">
        <v>3297</v>
      </c>
      <c r="C86" s="171" t="s">
        <v>3501</v>
      </c>
      <c r="D86" s="171" t="s">
        <v>3518</v>
      </c>
      <c r="E86" s="171" t="s">
        <v>3284</v>
      </c>
      <c r="F86" s="171" t="s">
        <v>1776</v>
      </c>
      <c r="G86" s="171" t="s">
        <v>3289</v>
      </c>
      <c r="H86" s="171" t="s">
        <v>3519</v>
      </c>
      <c r="I86" s="171" t="s">
        <v>3520</v>
      </c>
      <c r="J86" s="171" t="s">
        <v>3519</v>
      </c>
      <c r="K86" s="171" t="s">
        <v>1475</v>
      </c>
      <c r="L86" s="171" t="s">
        <v>1476</v>
      </c>
      <c r="M86" s="172"/>
    </row>
    <row r="87">
      <c r="A87" s="171">
        <v>85.0</v>
      </c>
      <c r="B87" s="171" t="s">
        <v>3301</v>
      </c>
      <c r="C87" s="171" t="s">
        <v>3461</v>
      </c>
      <c r="D87" s="171" t="s">
        <v>3521</v>
      </c>
      <c r="E87" s="171" t="s">
        <v>3284</v>
      </c>
      <c r="F87" s="171" t="s">
        <v>1153</v>
      </c>
      <c r="G87" s="171" t="s">
        <v>1472</v>
      </c>
      <c r="H87" s="171" t="s">
        <v>3522</v>
      </c>
      <c r="I87" s="171" t="s">
        <v>3474</v>
      </c>
      <c r="J87" s="171" t="s">
        <v>3522</v>
      </c>
      <c r="K87" s="171" t="s">
        <v>1475</v>
      </c>
      <c r="L87" s="171" t="s">
        <v>1476</v>
      </c>
      <c r="M87" s="172"/>
    </row>
    <row r="88">
      <c r="A88" s="171">
        <v>86.0</v>
      </c>
      <c r="B88" s="171" t="s">
        <v>3297</v>
      </c>
      <c r="C88" s="171" t="s">
        <v>3465</v>
      </c>
      <c r="D88" s="171" t="s">
        <v>3523</v>
      </c>
      <c r="E88" s="171" t="s">
        <v>1471</v>
      </c>
      <c r="F88" s="171" t="s">
        <v>1153</v>
      </c>
      <c r="G88" s="171" t="s">
        <v>1472</v>
      </c>
      <c r="H88" s="171" t="s">
        <v>3524</v>
      </c>
      <c r="I88" s="171" t="s">
        <v>3525</v>
      </c>
      <c r="J88" s="171" t="s">
        <v>3524</v>
      </c>
      <c r="K88" s="171" t="s">
        <v>1475</v>
      </c>
      <c r="L88" s="171" t="s">
        <v>1476</v>
      </c>
      <c r="M88" s="172"/>
    </row>
    <row r="89">
      <c r="A89" s="171">
        <v>87.0</v>
      </c>
      <c r="B89" s="171" t="s">
        <v>3301</v>
      </c>
      <c r="C89" s="171" t="s">
        <v>3526</v>
      </c>
      <c r="D89" s="171" t="s">
        <v>3527</v>
      </c>
      <c r="E89" s="171" t="s">
        <v>1471</v>
      </c>
      <c r="F89" s="171" t="s">
        <v>1153</v>
      </c>
      <c r="G89" s="171" t="s">
        <v>1472</v>
      </c>
      <c r="H89" s="171" t="s">
        <v>3528</v>
      </c>
      <c r="I89" s="171" t="s">
        <v>3524</v>
      </c>
      <c r="J89" s="171" t="s">
        <v>3528</v>
      </c>
      <c r="K89" s="171" t="s">
        <v>1475</v>
      </c>
      <c r="L89" s="171" t="s">
        <v>1476</v>
      </c>
      <c r="M89" s="172"/>
    </row>
    <row r="90">
      <c r="A90" s="171">
        <v>88.0</v>
      </c>
      <c r="B90" s="171" t="s">
        <v>3297</v>
      </c>
      <c r="C90" s="171" t="s">
        <v>3529</v>
      </c>
      <c r="D90" s="171" t="s">
        <v>3530</v>
      </c>
      <c r="E90" s="171" t="s">
        <v>3284</v>
      </c>
      <c r="F90" s="171" t="s">
        <v>1153</v>
      </c>
      <c r="G90" s="171" t="s">
        <v>1472</v>
      </c>
      <c r="H90" s="171" t="s">
        <v>3352</v>
      </c>
      <c r="I90" s="171" t="s">
        <v>3531</v>
      </c>
      <c r="J90" s="171" t="s">
        <v>3352</v>
      </c>
      <c r="K90" s="171" t="s">
        <v>1475</v>
      </c>
      <c r="L90" s="171" t="s">
        <v>1476</v>
      </c>
      <c r="M90" s="172"/>
    </row>
    <row r="91">
      <c r="A91" s="171">
        <v>89.0</v>
      </c>
      <c r="B91" s="171" t="s">
        <v>3301</v>
      </c>
      <c r="C91" s="171" t="s">
        <v>3472</v>
      </c>
      <c r="D91" s="171" t="s">
        <v>3532</v>
      </c>
      <c r="E91" s="171" t="s">
        <v>1471</v>
      </c>
      <c r="F91" s="171" t="s">
        <v>1153</v>
      </c>
      <c r="G91" s="171" t="s">
        <v>1472</v>
      </c>
      <c r="H91" s="171" t="s">
        <v>3533</v>
      </c>
      <c r="I91" s="171" t="s">
        <v>3534</v>
      </c>
      <c r="J91" s="171" t="s">
        <v>3533</v>
      </c>
      <c r="K91" s="171" t="s">
        <v>1475</v>
      </c>
      <c r="L91" s="171" t="s">
        <v>1476</v>
      </c>
      <c r="M91" s="172"/>
    </row>
    <row r="92">
      <c r="A92" s="171">
        <v>90.0</v>
      </c>
      <c r="B92" s="171" t="s">
        <v>3303</v>
      </c>
      <c r="C92" s="171" t="s">
        <v>3451</v>
      </c>
      <c r="D92" s="53" t="s">
        <v>3535</v>
      </c>
      <c r="E92" s="171" t="s">
        <v>3284</v>
      </c>
      <c r="F92" s="171" t="s">
        <v>1153</v>
      </c>
      <c r="G92" s="171" t="s">
        <v>1472</v>
      </c>
      <c r="H92" s="171" t="s">
        <v>3536</v>
      </c>
      <c r="I92" s="171" t="s">
        <v>3289</v>
      </c>
      <c r="J92" s="171" t="s">
        <v>3536</v>
      </c>
      <c r="K92" s="171" t="s">
        <v>1475</v>
      </c>
      <c r="L92" s="171" t="s">
        <v>1476</v>
      </c>
      <c r="M92" s="172"/>
    </row>
    <row r="93">
      <c r="A93" s="171">
        <v>91.0</v>
      </c>
      <c r="B93" s="171" t="s">
        <v>3307</v>
      </c>
      <c r="C93" s="171" t="s">
        <v>3454</v>
      </c>
      <c r="D93" s="171" t="s">
        <v>3537</v>
      </c>
      <c r="E93" s="171" t="s">
        <v>3284</v>
      </c>
      <c r="F93" s="171" t="s">
        <v>1153</v>
      </c>
      <c r="G93" s="171" t="s">
        <v>1472</v>
      </c>
      <c r="H93" s="171" t="s">
        <v>3538</v>
      </c>
      <c r="I93" s="171" t="s">
        <v>3539</v>
      </c>
      <c r="J93" s="171" t="s">
        <v>1472</v>
      </c>
      <c r="K93" s="171" t="s">
        <v>1475</v>
      </c>
      <c r="L93" s="171" t="s">
        <v>1476</v>
      </c>
      <c r="M93" s="172"/>
    </row>
    <row r="94">
      <c r="A94" s="171">
        <v>92.0</v>
      </c>
      <c r="B94" s="171" t="s">
        <v>3307</v>
      </c>
      <c r="C94" s="171" t="s">
        <v>3457</v>
      </c>
      <c r="D94" s="171" t="s">
        <v>3455</v>
      </c>
      <c r="E94" s="171" t="s">
        <v>3284</v>
      </c>
      <c r="F94" s="171" t="s">
        <v>1776</v>
      </c>
      <c r="G94" s="171" t="s">
        <v>3289</v>
      </c>
      <c r="H94" s="171" t="s">
        <v>3456</v>
      </c>
      <c r="I94" s="171" t="s">
        <v>3289</v>
      </c>
      <c r="J94" s="171" t="s">
        <v>3456</v>
      </c>
      <c r="K94" s="171" t="s">
        <v>1475</v>
      </c>
      <c r="L94" s="171" t="s">
        <v>1476</v>
      </c>
      <c r="M94" s="172"/>
    </row>
    <row r="95">
      <c r="A95" s="171">
        <v>93.0</v>
      </c>
      <c r="B95" s="171" t="s">
        <v>3303</v>
      </c>
      <c r="C95" s="171" t="s">
        <v>3540</v>
      </c>
      <c r="D95" s="171" t="s">
        <v>3541</v>
      </c>
      <c r="E95" s="171" t="s">
        <v>3284</v>
      </c>
      <c r="F95" s="171" t="s">
        <v>1153</v>
      </c>
      <c r="G95" s="171" t="s">
        <v>1472</v>
      </c>
      <c r="H95" s="171" t="s">
        <v>3305</v>
      </c>
      <c r="I95" s="171" t="s">
        <v>3289</v>
      </c>
      <c r="J95" s="171" t="s">
        <v>3305</v>
      </c>
      <c r="K95" s="171" t="s">
        <v>1475</v>
      </c>
      <c r="L95" s="171" t="s">
        <v>1476</v>
      </c>
      <c r="M95" s="172"/>
    </row>
    <row r="96">
      <c r="A96" s="171">
        <v>94.0</v>
      </c>
      <c r="B96" s="171" t="s">
        <v>3307</v>
      </c>
      <c r="C96" s="171" t="s">
        <v>3542</v>
      </c>
      <c r="D96" s="171" t="s">
        <v>3543</v>
      </c>
      <c r="E96" s="171" t="s">
        <v>3284</v>
      </c>
      <c r="F96" s="171" t="s">
        <v>1776</v>
      </c>
      <c r="G96" s="171" t="s">
        <v>3289</v>
      </c>
      <c r="H96" s="171" t="s">
        <v>3544</v>
      </c>
      <c r="I96" s="171" t="s">
        <v>3289</v>
      </c>
      <c r="J96" s="171" t="s">
        <v>3544</v>
      </c>
      <c r="K96" s="171" t="s">
        <v>1475</v>
      </c>
      <c r="L96" s="171" t="s">
        <v>1476</v>
      </c>
      <c r="M96" s="172"/>
    </row>
    <row r="97">
      <c r="A97" s="171">
        <v>95.0</v>
      </c>
      <c r="B97" s="171" t="s">
        <v>3307</v>
      </c>
      <c r="C97" s="171" t="s">
        <v>3499</v>
      </c>
      <c r="D97" s="171" t="s">
        <v>3545</v>
      </c>
      <c r="E97" s="171" t="s">
        <v>3284</v>
      </c>
      <c r="F97" s="171" t="s">
        <v>1776</v>
      </c>
      <c r="G97" s="171" t="s">
        <v>3289</v>
      </c>
      <c r="H97" s="171" t="s">
        <v>3352</v>
      </c>
      <c r="I97" s="171" t="s">
        <v>3456</v>
      </c>
      <c r="J97" s="171" t="s">
        <v>3352</v>
      </c>
      <c r="K97" s="171" t="s">
        <v>1475</v>
      </c>
      <c r="L97" s="171" t="s">
        <v>1476</v>
      </c>
      <c r="M97" s="172"/>
    </row>
    <row r="98">
      <c r="A98" s="171">
        <v>96.0</v>
      </c>
      <c r="B98" s="171" t="s">
        <v>3307</v>
      </c>
      <c r="C98" s="171" t="s">
        <v>3461</v>
      </c>
      <c r="D98" s="171" t="s">
        <v>3546</v>
      </c>
      <c r="E98" s="171" t="s">
        <v>3284</v>
      </c>
      <c r="F98" s="171" t="s">
        <v>1776</v>
      </c>
      <c r="G98" s="171" t="s">
        <v>3289</v>
      </c>
      <c r="H98" s="171" t="s">
        <v>3547</v>
      </c>
      <c r="I98" s="171" t="s">
        <v>3289</v>
      </c>
      <c r="J98" s="171" t="s">
        <v>3547</v>
      </c>
      <c r="K98" s="171" t="s">
        <v>1475</v>
      </c>
      <c r="L98" s="171" t="s">
        <v>1476</v>
      </c>
      <c r="M98" s="172"/>
    </row>
    <row r="99">
      <c r="A99" s="171">
        <v>97.0</v>
      </c>
      <c r="B99" s="171" t="s">
        <v>3307</v>
      </c>
      <c r="C99" s="171" t="s">
        <v>3526</v>
      </c>
      <c r="D99" s="171" t="s">
        <v>3548</v>
      </c>
      <c r="E99" s="171" t="s">
        <v>3284</v>
      </c>
      <c r="F99" s="171" t="s">
        <v>1776</v>
      </c>
      <c r="G99" s="171" t="s">
        <v>3289</v>
      </c>
      <c r="H99" s="171" t="s">
        <v>3289</v>
      </c>
      <c r="I99" s="171" t="s">
        <v>3549</v>
      </c>
      <c r="J99" s="171" t="s">
        <v>3289</v>
      </c>
      <c r="K99" s="171" t="s">
        <v>1475</v>
      </c>
      <c r="L99" s="171" t="s">
        <v>1476</v>
      </c>
      <c r="M99" s="172"/>
    </row>
    <row r="100">
      <c r="A100" s="171">
        <v>98.0</v>
      </c>
      <c r="B100" s="171" t="s">
        <v>3303</v>
      </c>
      <c r="C100" s="171" t="s">
        <v>3550</v>
      </c>
      <c r="D100" s="171" t="s">
        <v>3551</v>
      </c>
      <c r="E100" s="171" t="s">
        <v>3284</v>
      </c>
      <c r="F100" s="171" t="s">
        <v>1153</v>
      </c>
      <c r="G100" s="171" t="s">
        <v>1472</v>
      </c>
      <c r="H100" s="171" t="s">
        <v>3305</v>
      </c>
      <c r="I100" s="171" t="s">
        <v>3289</v>
      </c>
      <c r="J100" s="171" t="s">
        <v>3305</v>
      </c>
      <c r="K100" s="171" t="s">
        <v>1475</v>
      </c>
      <c r="L100" s="171" t="s">
        <v>1476</v>
      </c>
      <c r="M100" s="172"/>
    </row>
    <row r="101">
      <c r="A101" s="171">
        <v>99.0</v>
      </c>
      <c r="B101" s="171" t="s">
        <v>3309</v>
      </c>
      <c r="C101" s="171" t="s">
        <v>3451</v>
      </c>
      <c r="D101" s="171" t="s">
        <v>3552</v>
      </c>
      <c r="E101" s="171" t="s">
        <v>3481</v>
      </c>
      <c r="F101" s="171" t="s">
        <v>1776</v>
      </c>
      <c r="G101" s="171" t="s">
        <v>3289</v>
      </c>
      <c r="H101" s="171" t="s">
        <v>3553</v>
      </c>
      <c r="I101" s="171" t="s">
        <v>3554</v>
      </c>
      <c r="J101" s="171" t="s">
        <v>3554</v>
      </c>
      <c r="K101" s="171" t="s">
        <v>1475</v>
      </c>
      <c r="L101" s="171" t="s">
        <v>1476</v>
      </c>
      <c r="M101" s="172"/>
    </row>
    <row r="102">
      <c r="A102" s="171">
        <v>100.0</v>
      </c>
      <c r="B102" s="171" t="s">
        <v>3313</v>
      </c>
      <c r="C102" s="171" t="s">
        <v>3454</v>
      </c>
      <c r="D102" s="171" t="s">
        <v>3555</v>
      </c>
      <c r="E102" s="171" t="s">
        <v>1471</v>
      </c>
      <c r="F102" s="171" t="s">
        <v>1153</v>
      </c>
      <c r="G102" s="171" t="s">
        <v>1472</v>
      </c>
      <c r="H102" s="171" t="s">
        <v>3556</v>
      </c>
      <c r="I102" s="171" t="s">
        <v>3557</v>
      </c>
      <c r="J102" s="171" t="s">
        <v>3556</v>
      </c>
      <c r="K102" s="171" t="s">
        <v>1475</v>
      </c>
      <c r="L102" s="171" t="s">
        <v>1476</v>
      </c>
      <c r="M102" s="172"/>
    </row>
    <row r="103">
      <c r="A103" s="171">
        <v>101.0</v>
      </c>
      <c r="B103" s="171" t="s">
        <v>3313</v>
      </c>
      <c r="C103" s="171" t="s">
        <v>3457</v>
      </c>
      <c r="D103" s="171" t="s">
        <v>3558</v>
      </c>
      <c r="E103" s="171" t="s">
        <v>3284</v>
      </c>
      <c r="F103" s="171" t="s">
        <v>1776</v>
      </c>
      <c r="G103" s="171" t="s">
        <v>3289</v>
      </c>
      <c r="H103" s="171" t="s">
        <v>3312</v>
      </c>
      <c r="I103" s="171" t="s">
        <v>3559</v>
      </c>
      <c r="J103" s="171" t="s">
        <v>1472</v>
      </c>
      <c r="K103" s="171" t="s">
        <v>1475</v>
      </c>
      <c r="L103" s="171" t="s">
        <v>1476</v>
      </c>
      <c r="M103" s="172"/>
    </row>
    <row r="104">
      <c r="A104" s="171">
        <v>102.0</v>
      </c>
      <c r="B104" s="171" t="s">
        <v>3313</v>
      </c>
      <c r="C104" s="171" t="s">
        <v>3560</v>
      </c>
      <c r="D104" s="171" t="s">
        <v>3561</v>
      </c>
      <c r="E104" s="171" t="s">
        <v>3284</v>
      </c>
      <c r="F104" s="171" t="s">
        <v>1153</v>
      </c>
      <c r="G104" s="171" t="s">
        <v>1472</v>
      </c>
      <c r="H104" s="171" t="s">
        <v>3311</v>
      </c>
      <c r="I104" s="171" t="s">
        <v>3562</v>
      </c>
      <c r="J104" s="171" t="s">
        <v>3562</v>
      </c>
      <c r="K104" s="171" t="s">
        <v>1475</v>
      </c>
      <c r="L104" s="171" t="s">
        <v>1476</v>
      </c>
      <c r="M104" s="172"/>
    </row>
    <row r="105">
      <c r="A105" s="171">
        <v>103.0</v>
      </c>
      <c r="B105" s="171" t="s">
        <v>3309</v>
      </c>
      <c r="C105" s="171" t="s">
        <v>3501</v>
      </c>
      <c r="D105" s="171" t="s">
        <v>3563</v>
      </c>
      <c r="E105" s="171" t="s">
        <v>1471</v>
      </c>
      <c r="F105" s="171" t="s">
        <v>1153</v>
      </c>
      <c r="G105" s="171" t="s">
        <v>1472</v>
      </c>
      <c r="H105" s="171" t="s">
        <v>3564</v>
      </c>
      <c r="I105" s="171" t="s">
        <v>3565</v>
      </c>
      <c r="J105" s="171" t="s">
        <v>3564</v>
      </c>
      <c r="K105" s="171" t="s">
        <v>1475</v>
      </c>
      <c r="L105" s="171" t="s">
        <v>1476</v>
      </c>
      <c r="M105" s="172"/>
    </row>
    <row r="106">
      <c r="A106" s="171">
        <v>104.0</v>
      </c>
      <c r="B106" s="171" t="s">
        <v>3313</v>
      </c>
      <c r="C106" s="171" t="s">
        <v>3461</v>
      </c>
      <c r="D106" s="171" t="s">
        <v>3566</v>
      </c>
      <c r="E106" s="171" t="s">
        <v>1471</v>
      </c>
      <c r="F106" s="171" t="s">
        <v>1153</v>
      </c>
      <c r="G106" s="171" t="s">
        <v>1472</v>
      </c>
      <c r="H106" s="171" t="s">
        <v>3564</v>
      </c>
      <c r="I106" s="171" t="s">
        <v>3565</v>
      </c>
      <c r="J106" s="171" t="s">
        <v>3564</v>
      </c>
      <c r="K106" s="171" t="s">
        <v>1475</v>
      </c>
      <c r="L106" s="171" t="s">
        <v>1476</v>
      </c>
      <c r="M106" s="172"/>
    </row>
    <row r="107">
      <c r="A107" s="171">
        <v>105.0</v>
      </c>
      <c r="B107" s="171" t="s">
        <v>3309</v>
      </c>
      <c r="C107" s="171" t="s">
        <v>3465</v>
      </c>
      <c r="D107" s="171" t="s">
        <v>3567</v>
      </c>
      <c r="E107" s="171" t="s">
        <v>3284</v>
      </c>
      <c r="F107" s="171" t="s">
        <v>1153</v>
      </c>
      <c r="G107" s="171" t="s">
        <v>1472</v>
      </c>
      <c r="H107" s="171" t="s">
        <v>3568</v>
      </c>
      <c r="I107" s="171" t="s">
        <v>3569</v>
      </c>
      <c r="J107" s="171" t="s">
        <v>3568</v>
      </c>
      <c r="K107" s="171" t="s">
        <v>1475</v>
      </c>
      <c r="L107" s="171" t="s">
        <v>1476</v>
      </c>
      <c r="M107" s="172"/>
    </row>
    <row r="108">
      <c r="A108" s="171">
        <v>106.0</v>
      </c>
      <c r="B108" s="171" t="s">
        <v>3313</v>
      </c>
      <c r="C108" s="171" t="s">
        <v>3526</v>
      </c>
      <c r="D108" s="171" t="s">
        <v>3570</v>
      </c>
      <c r="E108" s="171" t="s">
        <v>3284</v>
      </c>
      <c r="F108" s="171" t="s">
        <v>1153</v>
      </c>
      <c r="G108" s="171" t="s">
        <v>1472</v>
      </c>
      <c r="H108" s="171" t="s">
        <v>3571</v>
      </c>
      <c r="I108" s="171" t="s">
        <v>3572</v>
      </c>
      <c r="J108" s="171" t="s">
        <v>3571</v>
      </c>
      <c r="K108" s="171" t="s">
        <v>1475</v>
      </c>
      <c r="L108" s="171" t="s">
        <v>1476</v>
      </c>
      <c r="M108" s="172"/>
    </row>
    <row r="109">
      <c r="A109" s="171">
        <v>107.0</v>
      </c>
      <c r="B109" s="171" t="s">
        <v>3309</v>
      </c>
      <c r="C109" s="171" t="s">
        <v>3529</v>
      </c>
      <c r="D109" s="171" t="s">
        <v>3573</v>
      </c>
      <c r="E109" s="171" t="s">
        <v>3284</v>
      </c>
      <c r="F109" s="171" t="s">
        <v>1153</v>
      </c>
      <c r="G109" s="171" t="s">
        <v>1472</v>
      </c>
      <c r="H109" s="171" t="s">
        <v>3574</v>
      </c>
      <c r="I109" s="171" t="s">
        <v>3575</v>
      </c>
      <c r="J109" s="171" t="s">
        <v>3574</v>
      </c>
      <c r="K109" s="171" t="s">
        <v>1475</v>
      </c>
      <c r="L109" s="171" t="s">
        <v>1476</v>
      </c>
      <c r="M109" s="172"/>
    </row>
    <row r="110">
      <c r="A110" s="171">
        <v>108.0</v>
      </c>
      <c r="B110" s="171" t="s">
        <v>3313</v>
      </c>
      <c r="C110" s="171" t="s">
        <v>3468</v>
      </c>
      <c r="D110" s="171" t="s">
        <v>3576</v>
      </c>
      <c r="E110" s="171" t="s">
        <v>3284</v>
      </c>
      <c r="F110" s="171" t="s">
        <v>1153</v>
      </c>
      <c r="G110" s="171" t="s">
        <v>1472</v>
      </c>
      <c r="H110" s="171" t="s">
        <v>3574</v>
      </c>
      <c r="I110" s="171" t="s">
        <v>3575</v>
      </c>
      <c r="J110" s="171" t="s">
        <v>3574</v>
      </c>
      <c r="K110" s="171" t="s">
        <v>1475</v>
      </c>
      <c r="L110" s="171" t="s">
        <v>1476</v>
      </c>
      <c r="M110" s="172"/>
    </row>
    <row r="111">
      <c r="A111" s="171">
        <v>109.0</v>
      </c>
      <c r="B111" s="171" t="s">
        <v>3309</v>
      </c>
      <c r="C111" s="171" t="s">
        <v>3577</v>
      </c>
      <c r="D111" s="171" t="s">
        <v>3578</v>
      </c>
      <c r="E111" s="171" t="s">
        <v>3284</v>
      </c>
      <c r="F111" s="171" t="s">
        <v>1153</v>
      </c>
      <c r="G111" s="171" t="s">
        <v>1472</v>
      </c>
      <c r="H111" s="171" t="s">
        <v>3312</v>
      </c>
      <c r="I111" s="171" t="s">
        <v>3579</v>
      </c>
      <c r="J111" s="171" t="s">
        <v>3579</v>
      </c>
      <c r="K111" s="171" t="s">
        <v>1475</v>
      </c>
      <c r="L111" s="171" t="s">
        <v>1476</v>
      </c>
      <c r="M111" s="172"/>
    </row>
    <row r="112">
      <c r="A112" s="171">
        <v>110.0</v>
      </c>
      <c r="B112" s="171" t="s">
        <v>3313</v>
      </c>
      <c r="C112" s="171" t="s">
        <v>3472</v>
      </c>
      <c r="D112" s="171" t="s">
        <v>3580</v>
      </c>
      <c r="E112" s="171" t="s">
        <v>3284</v>
      </c>
      <c r="F112" s="171" t="s">
        <v>1153</v>
      </c>
      <c r="G112" s="171" t="s">
        <v>1472</v>
      </c>
      <c r="H112" s="171" t="s">
        <v>3579</v>
      </c>
      <c r="I112" s="171" t="s">
        <v>3312</v>
      </c>
      <c r="J112" s="171" t="s">
        <v>3579</v>
      </c>
      <c r="K112" s="171" t="s">
        <v>1475</v>
      </c>
      <c r="L112" s="171" t="s">
        <v>1476</v>
      </c>
      <c r="M112" s="172"/>
    </row>
    <row r="113">
      <c r="A113" s="171">
        <v>111.0</v>
      </c>
      <c r="B113" s="171" t="s">
        <v>3313</v>
      </c>
      <c r="C113" s="171" t="s">
        <v>3581</v>
      </c>
      <c r="D113" s="171" t="s">
        <v>3582</v>
      </c>
      <c r="E113" s="171" t="s">
        <v>3284</v>
      </c>
      <c r="F113" s="171" t="s">
        <v>1153</v>
      </c>
      <c r="G113" s="171" t="s">
        <v>1472</v>
      </c>
      <c r="H113" s="171" t="s">
        <v>3583</v>
      </c>
      <c r="I113" s="171" t="s">
        <v>3312</v>
      </c>
      <c r="J113" s="171" t="s">
        <v>3312</v>
      </c>
      <c r="K113" s="171" t="s">
        <v>1475</v>
      </c>
      <c r="L113" s="171" t="s">
        <v>1476</v>
      </c>
      <c r="M113" s="172"/>
    </row>
    <row r="114">
      <c r="A114" s="171">
        <v>112.0</v>
      </c>
      <c r="B114" s="171" t="s">
        <v>3309</v>
      </c>
      <c r="C114" s="171" t="s">
        <v>3584</v>
      </c>
      <c r="D114" s="171" t="s">
        <v>3585</v>
      </c>
      <c r="E114" s="171" t="s">
        <v>3481</v>
      </c>
      <c r="F114" s="171" t="s">
        <v>1153</v>
      </c>
      <c r="G114" s="171" t="s">
        <v>1472</v>
      </c>
      <c r="H114" s="171" t="s">
        <v>3586</v>
      </c>
      <c r="I114" s="171" t="s">
        <v>3587</v>
      </c>
      <c r="J114" s="171" t="s">
        <v>1472</v>
      </c>
      <c r="K114" s="171" t="s">
        <v>1475</v>
      </c>
      <c r="L114" s="171" t="s">
        <v>1476</v>
      </c>
      <c r="M114" s="172"/>
    </row>
    <row r="115">
      <c r="A115" s="171">
        <v>113.0</v>
      </c>
      <c r="B115" s="171" t="s">
        <v>3313</v>
      </c>
      <c r="C115" s="171" t="s">
        <v>3476</v>
      </c>
      <c r="D115" s="171" t="s">
        <v>3588</v>
      </c>
      <c r="E115" s="171" t="s">
        <v>3481</v>
      </c>
      <c r="F115" s="171" t="s">
        <v>1776</v>
      </c>
      <c r="G115" s="171" t="s">
        <v>3289</v>
      </c>
      <c r="H115" s="171" t="s">
        <v>3586</v>
      </c>
      <c r="I115" s="171" t="s">
        <v>3587</v>
      </c>
      <c r="J115" s="171" t="s">
        <v>3586</v>
      </c>
      <c r="K115" s="171" t="s">
        <v>1475</v>
      </c>
      <c r="L115" s="171" t="s">
        <v>1476</v>
      </c>
      <c r="M115" s="172"/>
    </row>
    <row r="116">
      <c r="A116" s="171">
        <v>114.0</v>
      </c>
      <c r="B116" s="171" t="s">
        <v>3313</v>
      </c>
      <c r="C116" s="171" t="s">
        <v>3589</v>
      </c>
      <c r="D116" s="171" t="s">
        <v>3590</v>
      </c>
      <c r="E116" s="171" t="s">
        <v>3481</v>
      </c>
      <c r="F116" s="171" t="s">
        <v>1153</v>
      </c>
      <c r="G116" s="171" t="s">
        <v>1472</v>
      </c>
      <c r="H116" s="171" t="s">
        <v>3591</v>
      </c>
      <c r="I116" s="171" t="s">
        <v>3586</v>
      </c>
      <c r="J116" s="171" t="s">
        <v>3591</v>
      </c>
      <c r="K116" s="171" t="s">
        <v>1475</v>
      </c>
      <c r="L116" s="171" t="s">
        <v>1476</v>
      </c>
      <c r="M116" s="172"/>
    </row>
    <row r="117">
      <c r="A117" s="171">
        <v>115.0</v>
      </c>
      <c r="B117" s="171" t="s">
        <v>3315</v>
      </c>
      <c r="C117" s="171" t="s">
        <v>3451</v>
      </c>
      <c r="D117" s="171" t="s">
        <v>3592</v>
      </c>
      <c r="E117" s="171" t="s">
        <v>3284</v>
      </c>
      <c r="F117" s="171" t="s">
        <v>1776</v>
      </c>
      <c r="G117" s="171" t="s">
        <v>3289</v>
      </c>
      <c r="H117" s="171" t="s">
        <v>3593</v>
      </c>
      <c r="I117" s="171" t="s">
        <v>3289</v>
      </c>
      <c r="J117" s="171" t="s">
        <v>3593</v>
      </c>
      <c r="K117" s="171" t="s">
        <v>1475</v>
      </c>
      <c r="L117" s="171" t="s">
        <v>1476</v>
      </c>
      <c r="M117" s="172"/>
    </row>
    <row r="118">
      <c r="A118" s="171">
        <v>116.0</v>
      </c>
      <c r="B118" s="171" t="s">
        <v>3318</v>
      </c>
      <c r="C118" s="171" t="s">
        <v>3454</v>
      </c>
      <c r="D118" s="171" t="s">
        <v>3594</v>
      </c>
      <c r="E118" s="171" t="s">
        <v>1471</v>
      </c>
      <c r="F118" s="171" t="s">
        <v>1776</v>
      </c>
      <c r="G118" s="171" t="s">
        <v>3289</v>
      </c>
      <c r="H118" s="171" t="s">
        <v>3595</v>
      </c>
      <c r="I118" s="171" t="s">
        <v>3596</v>
      </c>
      <c r="J118" s="171" t="s">
        <v>3595</v>
      </c>
      <c r="K118" s="171" t="s">
        <v>1475</v>
      </c>
      <c r="L118" s="171" t="s">
        <v>1476</v>
      </c>
      <c r="M118" s="172"/>
    </row>
    <row r="119">
      <c r="A119" s="171">
        <v>117.0</v>
      </c>
      <c r="B119" s="171" t="s">
        <v>3318</v>
      </c>
      <c r="C119" s="171" t="s">
        <v>3457</v>
      </c>
      <c r="D119" s="171" t="s">
        <v>3494</v>
      </c>
      <c r="E119" s="171" t="s">
        <v>3284</v>
      </c>
      <c r="F119" s="171" t="s">
        <v>1776</v>
      </c>
      <c r="G119" s="171" t="s">
        <v>3289</v>
      </c>
      <c r="H119" s="171" t="s">
        <v>3317</v>
      </c>
      <c r="I119" s="171" t="s">
        <v>3289</v>
      </c>
      <c r="J119" s="171" t="s">
        <v>3317</v>
      </c>
      <c r="K119" s="171" t="s">
        <v>1475</v>
      </c>
      <c r="L119" s="171" t="s">
        <v>1476</v>
      </c>
      <c r="M119" s="172"/>
    </row>
    <row r="120">
      <c r="A120" s="171">
        <v>118.0</v>
      </c>
      <c r="B120" s="171" t="s">
        <v>3318</v>
      </c>
      <c r="C120" s="171" t="s">
        <v>3542</v>
      </c>
      <c r="D120" s="171" t="s">
        <v>3597</v>
      </c>
      <c r="E120" s="171" t="s">
        <v>3284</v>
      </c>
      <c r="F120" s="171" t="s">
        <v>1776</v>
      </c>
      <c r="G120" s="171" t="s">
        <v>3289</v>
      </c>
      <c r="H120" s="171" t="s">
        <v>3317</v>
      </c>
      <c r="I120" s="171" t="s">
        <v>3598</v>
      </c>
      <c r="J120" s="171" t="s">
        <v>3317</v>
      </c>
      <c r="K120" s="171" t="s">
        <v>1475</v>
      </c>
      <c r="L120" s="171" t="s">
        <v>1476</v>
      </c>
      <c r="M120" s="172"/>
    </row>
    <row r="121">
      <c r="A121" s="171">
        <v>119.0</v>
      </c>
      <c r="B121" s="171" t="s">
        <v>3315</v>
      </c>
      <c r="C121" s="171" t="s">
        <v>3501</v>
      </c>
      <c r="D121" s="171" t="s">
        <v>3599</v>
      </c>
      <c r="E121" s="171" t="s">
        <v>3284</v>
      </c>
      <c r="F121" s="171" t="s">
        <v>1153</v>
      </c>
      <c r="G121" s="171" t="s">
        <v>1472</v>
      </c>
      <c r="H121" s="171" t="s">
        <v>3600</v>
      </c>
      <c r="I121" s="171" t="s">
        <v>3306</v>
      </c>
      <c r="J121" s="171" t="s">
        <v>1472</v>
      </c>
      <c r="K121" s="171" t="s">
        <v>1475</v>
      </c>
      <c r="L121" s="171" t="s">
        <v>1476</v>
      </c>
      <c r="M121" s="172"/>
    </row>
    <row r="122">
      <c r="A122" s="171">
        <v>120.0</v>
      </c>
      <c r="B122" s="171" t="s">
        <v>3318</v>
      </c>
      <c r="C122" s="171" t="s">
        <v>3550</v>
      </c>
      <c r="D122" s="171" t="s">
        <v>3601</v>
      </c>
      <c r="E122" s="171" t="s">
        <v>3284</v>
      </c>
      <c r="F122" s="171" t="s">
        <v>1776</v>
      </c>
      <c r="G122" s="171" t="s">
        <v>3289</v>
      </c>
      <c r="H122" s="171" t="s">
        <v>3602</v>
      </c>
      <c r="I122" s="171" t="s">
        <v>1472</v>
      </c>
      <c r="J122" s="171" t="s">
        <v>3602</v>
      </c>
      <c r="K122" s="171" t="s">
        <v>1475</v>
      </c>
      <c r="L122" s="171" t="s">
        <v>1476</v>
      </c>
      <c r="M122" s="172"/>
    </row>
    <row r="123">
      <c r="A123" s="171">
        <v>121.0</v>
      </c>
      <c r="B123" s="171" t="s">
        <v>3320</v>
      </c>
      <c r="C123" s="171" t="s">
        <v>3451</v>
      </c>
      <c r="D123" s="171" t="s">
        <v>1470</v>
      </c>
      <c r="E123" s="171" t="s">
        <v>1471</v>
      </c>
      <c r="F123" s="171" t="s">
        <v>1153</v>
      </c>
      <c r="G123" s="171" t="s">
        <v>1472</v>
      </c>
      <c r="H123" s="171" t="s">
        <v>1473</v>
      </c>
      <c r="I123" s="171" t="s">
        <v>1474</v>
      </c>
      <c r="J123" s="171" t="s">
        <v>1472</v>
      </c>
      <c r="K123" s="171" t="s">
        <v>1475</v>
      </c>
      <c r="L123" s="171" t="s">
        <v>1476</v>
      </c>
      <c r="M123" s="172"/>
    </row>
    <row r="124">
      <c r="A124" s="171">
        <v>122.0</v>
      </c>
      <c r="B124" s="171" t="s">
        <v>3324</v>
      </c>
      <c r="C124" s="171" t="s">
        <v>3454</v>
      </c>
      <c r="D124" s="171" t="s">
        <v>1470</v>
      </c>
      <c r="E124" s="171" t="s">
        <v>1471</v>
      </c>
      <c r="F124" s="171" t="s">
        <v>1153</v>
      </c>
      <c r="G124" s="171" t="s">
        <v>1472</v>
      </c>
      <c r="H124" s="171" t="s">
        <v>1473</v>
      </c>
      <c r="I124" s="171" t="s">
        <v>1474</v>
      </c>
      <c r="J124" s="171" t="s">
        <v>1472</v>
      </c>
      <c r="K124" s="171" t="s">
        <v>1475</v>
      </c>
      <c r="L124" s="171" t="s">
        <v>1476</v>
      </c>
      <c r="M124" s="172"/>
    </row>
    <row r="125">
      <c r="A125" s="171">
        <v>123.0</v>
      </c>
      <c r="B125" s="171" t="s">
        <v>3324</v>
      </c>
      <c r="C125" s="171" t="s">
        <v>3457</v>
      </c>
      <c r="D125" s="171" t="s">
        <v>3603</v>
      </c>
      <c r="E125" s="171" t="s">
        <v>3481</v>
      </c>
      <c r="F125" s="171" t="s">
        <v>1776</v>
      </c>
      <c r="G125" s="171" t="s">
        <v>3289</v>
      </c>
      <c r="H125" s="171" t="s">
        <v>3604</v>
      </c>
      <c r="I125" s="171" t="s">
        <v>3605</v>
      </c>
      <c r="J125" s="171" t="s">
        <v>1472</v>
      </c>
      <c r="K125" s="171" t="s">
        <v>1475</v>
      </c>
      <c r="L125" s="171" t="s">
        <v>1476</v>
      </c>
      <c r="M125" s="172"/>
    </row>
    <row r="126">
      <c r="A126" s="171">
        <v>124.0</v>
      </c>
      <c r="B126" s="171" t="s">
        <v>3324</v>
      </c>
      <c r="C126" s="171" t="s">
        <v>3461</v>
      </c>
      <c r="D126" s="171" t="s">
        <v>3606</v>
      </c>
      <c r="E126" s="171" t="s">
        <v>3284</v>
      </c>
      <c r="F126" s="171" t="s">
        <v>1776</v>
      </c>
      <c r="G126" s="171" t="s">
        <v>3289</v>
      </c>
      <c r="H126" s="171" t="s">
        <v>3293</v>
      </c>
      <c r="I126" s="171" t="s">
        <v>3289</v>
      </c>
      <c r="J126" s="171" t="s">
        <v>3293</v>
      </c>
      <c r="K126" s="171" t="s">
        <v>1475</v>
      </c>
      <c r="L126" s="171" t="s">
        <v>1476</v>
      </c>
      <c r="M126" s="172"/>
    </row>
    <row r="127">
      <c r="A127" s="171">
        <v>125.0</v>
      </c>
      <c r="B127" s="171" t="s">
        <v>3320</v>
      </c>
      <c r="C127" s="171" t="s">
        <v>3465</v>
      </c>
      <c r="D127" s="171" t="s">
        <v>3607</v>
      </c>
      <c r="E127" s="171" t="s">
        <v>3481</v>
      </c>
      <c r="F127" s="171" t="s">
        <v>1153</v>
      </c>
      <c r="G127" s="171" t="s">
        <v>1472</v>
      </c>
      <c r="H127" s="171" t="s">
        <v>3322</v>
      </c>
      <c r="I127" s="171" t="s">
        <v>3323</v>
      </c>
      <c r="J127" s="171" t="s">
        <v>1472</v>
      </c>
      <c r="K127" s="171" t="s">
        <v>1475</v>
      </c>
      <c r="L127" s="171" t="s">
        <v>1476</v>
      </c>
      <c r="M127" s="172"/>
    </row>
    <row r="128">
      <c r="A128" s="171">
        <v>126.0</v>
      </c>
      <c r="B128" s="171" t="s">
        <v>3324</v>
      </c>
      <c r="C128" s="171" t="s">
        <v>3526</v>
      </c>
      <c r="D128" s="171" t="s">
        <v>3608</v>
      </c>
      <c r="E128" s="171" t="s">
        <v>3481</v>
      </c>
      <c r="F128" s="171" t="s">
        <v>1776</v>
      </c>
      <c r="G128" s="171" t="s">
        <v>3289</v>
      </c>
      <c r="H128" s="171" t="s">
        <v>3322</v>
      </c>
      <c r="I128" s="171" t="s">
        <v>3323</v>
      </c>
      <c r="J128" s="171" t="s">
        <v>3322</v>
      </c>
      <c r="K128" s="171" t="s">
        <v>1475</v>
      </c>
      <c r="L128" s="171" t="s">
        <v>1476</v>
      </c>
      <c r="M128" s="172"/>
    </row>
    <row r="129">
      <c r="A129" s="171">
        <v>127.0</v>
      </c>
      <c r="B129" s="171" t="s">
        <v>3324</v>
      </c>
      <c r="C129" s="171" t="s">
        <v>3609</v>
      </c>
      <c r="D129" s="171" t="s">
        <v>3610</v>
      </c>
      <c r="E129" s="171" t="s">
        <v>3481</v>
      </c>
      <c r="F129" s="171" t="s">
        <v>1776</v>
      </c>
      <c r="G129" s="171" t="s">
        <v>3289</v>
      </c>
      <c r="H129" s="171" t="s">
        <v>3323</v>
      </c>
      <c r="I129" s="171" t="s">
        <v>3322</v>
      </c>
      <c r="J129" s="171" t="s">
        <v>3323</v>
      </c>
      <c r="K129" s="171" t="s">
        <v>1475</v>
      </c>
      <c r="L129" s="171" t="s">
        <v>1476</v>
      </c>
      <c r="M129" s="172"/>
    </row>
    <row r="130">
      <c r="A130" s="171">
        <v>128.0</v>
      </c>
      <c r="B130" s="171" t="s">
        <v>3324</v>
      </c>
      <c r="C130" s="171" t="s">
        <v>3468</v>
      </c>
      <c r="D130" s="171" t="s">
        <v>3611</v>
      </c>
      <c r="E130" s="171" t="s">
        <v>3284</v>
      </c>
      <c r="F130" s="171" t="s">
        <v>1776</v>
      </c>
      <c r="G130" s="171" t="s">
        <v>3289</v>
      </c>
      <c r="H130" s="171" t="s">
        <v>3612</v>
      </c>
      <c r="I130" s="171" t="s">
        <v>3471</v>
      </c>
      <c r="J130" s="171" t="s">
        <v>1472</v>
      </c>
      <c r="K130" s="171" t="s">
        <v>1475</v>
      </c>
      <c r="L130" s="171" t="s">
        <v>1476</v>
      </c>
      <c r="M130" s="172"/>
    </row>
    <row r="131">
      <c r="A131" s="171">
        <v>129.0</v>
      </c>
      <c r="B131" s="171" t="s">
        <v>3320</v>
      </c>
      <c r="C131" s="171" t="s">
        <v>3550</v>
      </c>
      <c r="D131" s="171" t="s">
        <v>3613</v>
      </c>
      <c r="E131" s="171" t="s">
        <v>1471</v>
      </c>
      <c r="F131" s="171" t="s">
        <v>1776</v>
      </c>
      <c r="G131" s="171" t="s">
        <v>3289</v>
      </c>
      <c r="H131" s="171" t="s">
        <v>3471</v>
      </c>
      <c r="I131" s="171" t="s">
        <v>3614</v>
      </c>
      <c r="J131" s="171" t="s">
        <v>3471</v>
      </c>
      <c r="K131" s="171" t="s">
        <v>1475</v>
      </c>
      <c r="L131" s="171" t="s">
        <v>1476</v>
      </c>
      <c r="M131" s="172"/>
    </row>
    <row r="132">
      <c r="A132" s="171">
        <v>130.0</v>
      </c>
      <c r="B132" s="171" t="s">
        <v>3326</v>
      </c>
      <c r="C132" s="171" t="s">
        <v>3451</v>
      </c>
      <c r="D132" s="171" t="s">
        <v>3615</v>
      </c>
      <c r="E132" s="171" t="s">
        <v>3481</v>
      </c>
      <c r="F132" s="171" t="s">
        <v>1153</v>
      </c>
      <c r="G132" s="171" t="s">
        <v>1472</v>
      </c>
      <c r="H132" s="171" t="s">
        <v>3328</v>
      </c>
      <c r="I132" s="171" t="s">
        <v>3329</v>
      </c>
      <c r="J132" s="171" t="s">
        <v>1472</v>
      </c>
      <c r="K132" s="171" t="s">
        <v>1475</v>
      </c>
      <c r="L132" s="171" t="s">
        <v>1476</v>
      </c>
      <c r="M132" s="172"/>
    </row>
    <row r="133">
      <c r="A133" s="171">
        <v>131.0</v>
      </c>
      <c r="B133" s="171" t="s">
        <v>3330</v>
      </c>
      <c r="C133" s="171" t="s">
        <v>3454</v>
      </c>
      <c r="D133" s="171" t="s">
        <v>3616</v>
      </c>
      <c r="E133" s="171" t="s">
        <v>3481</v>
      </c>
      <c r="F133" s="171" t="s">
        <v>1153</v>
      </c>
      <c r="G133" s="171" t="s">
        <v>1472</v>
      </c>
      <c r="H133" s="171" t="s">
        <v>3328</v>
      </c>
      <c r="I133" s="171" t="s">
        <v>3329</v>
      </c>
      <c r="J133" s="171" t="s">
        <v>3328</v>
      </c>
      <c r="K133" s="171" t="s">
        <v>1475</v>
      </c>
      <c r="L133" s="171" t="s">
        <v>1476</v>
      </c>
      <c r="M133" s="172"/>
    </row>
    <row r="134">
      <c r="A134" s="171">
        <v>132.0</v>
      </c>
      <c r="B134" s="171" t="s">
        <v>3330</v>
      </c>
      <c r="C134" s="171" t="s">
        <v>3457</v>
      </c>
      <c r="D134" s="171" t="s">
        <v>3617</v>
      </c>
      <c r="E134" s="171" t="s">
        <v>1471</v>
      </c>
      <c r="F134" s="171" t="s">
        <v>1153</v>
      </c>
      <c r="G134" s="171" t="s">
        <v>1472</v>
      </c>
      <c r="H134" s="171" t="s">
        <v>3329</v>
      </c>
      <c r="I134" s="171" t="s">
        <v>3328</v>
      </c>
      <c r="J134" s="171" t="s">
        <v>3329</v>
      </c>
      <c r="K134" s="171" t="s">
        <v>1475</v>
      </c>
      <c r="L134" s="171" t="s">
        <v>1476</v>
      </c>
      <c r="M134" s="172"/>
    </row>
    <row r="135">
      <c r="A135" s="171">
        <v>133.0</v>
      </c>
      <c r="B135" s="171" t="s">
        <v>3326</v>
      </c>
      <c r="C135" s="171" t="s">
        <v>3501</v>
      </c>
      <c r="D135" s="171" t="s">
        <v>3618</v>
      </c>
      <c r="E135" s="171" t="s">
        <v>3481</v>
      </c>
      <c r="F135" s="171" t="s">
        <v>1153</v>
      </c>
      <c r="G135" s="171" t="s">
        <v>1472</v>
      </c>
      <c r="H135" s="171" t="s">
        <v>3619</v>
      </c>
      <c r="I135" s="171" t="s">
        <v>3620</v>
      </c>
      <c r="J135" s="171" t="s">
        <v>3619</v>
      </c>
      <c r="K135" s="171" t="s">
        <v>1475</v>
      </c>
      <c r="L135" s="171" t="s">
        <v>1476</v>
      </c>
      <c r="M135" s="172"/>
    </row>
    <row r="136">
      <c r="A136" s="171">
        <v>134.0</v>
      </c>
      <c r="B136" s="171" t="s">
        <v>3330</v>
      </c>
      <c r="C136" s="171" t="s">
        <v>3461</v>
      </c>
      <c r="D136" s="171" t="s">
        <v>3621</v>
      </c>
      <c r="E136" s="171" t="s">
        <v>3481</v>
      </c>
      <c r="F136" s="171" t="s">
        <v>1153</v>
      </c>
      <c r="G136" s="171" t="s">
        <v>1472</v>
      </c>
      <c r="H136" s="171" t="s">
        <v>3619</v>
      </c>
      <c r="I136" s="171" t="s">
        <v>3620</v>
      </c>
      <c r="J136" s="171" t="s">
        <v>3619</v>
      </c>
      <c r="K136" s="171" t="s">
        <v>1475</v>
      </c>
      <c r="L136" s="171" t="s">
        <v>1476</v>
      </c>
      <c r="M136" s="172"/>
    </row>
    <row r="137">
      <c r="A137" s="171">
        <v>135.0</v>
      </c>
      <c r="B137" s="171" t="s">
        <v>3330</v>
      </c>
      <c r="C137" s="171" t="s">
        <v>3526</v>
      </c>
      <c r="D137" s="171" t="s">
        <v>3622</v>
      </c>
      <c r="E137" s="171" t="s">
        <v>3284</v>
      </c>
      <c r="F137" s="171" t="s">
        <v>1153</v>
      </c>
      <c r="G137" s="171" t="s">
        <v>1472</v>
      </c>
      <c r="H137" s="171" t="s">
        <v>3562</v>
      </c>
      <c r="I137" s="171" t="s">
        <v>3623</v>
      </c>
      <c r="J137" s="171" t="s">
        <v>1472</v>
      </c>
      <c r="K137" s="171" t="s">
        <v>1475</v>
      </c>
      <c r="L137" s="171" t="s">
        <v>1476</v>
      </c>
      <c r="M137" s="172"/>
    </row>
    <row r="138">
      <c r="A138" s="171">
        <v>136.0</v>
      </c>
      <c r="B138" s="171" t="s">
        <v>3332</v>
      </c>
      <c r="C138" s="171" t="s">
        <v>3451</v>
      </c>
      <c r="D138" s="171" t="s">
        <v>3624</v>
      </c>
      <c r="E138" s="171" t="s">
        <v>3453</v>
      </c>
      <c r="F138" s="171" t="s">
        <v>1153</v>
      </c>
      <c r="G138" s="171" t="s">
        <v>1472</v>
      </c>
      <c r="H138" s="171" t="s">
        <v>3625</v>
      </c>
      <c r="I138" s="171" t="s">
        <v>3511</v>
      </c>
      <c r="J138" s="171" t="s">
        <v>1472</v>
      </c>
      <c r="K138" s="171" t="s">
        <v>1475</v>
      </c>
      <c r="L138" s="171" t="s">
        <v>1476</v>
      </c>
      <c r="M138" s="172"/>
    </row>
    <row r="139">
      <c r="A139" s="171">
        <v>137.0</v>
      </c>
      <c r="B139" s="171" t="s">
        <v>3336</v>
      </c>
      <c r="C139" s="171" t="s">
        <v>3454</v>
      </c>
      <c r="D139" s="171" t="s">
        <v>3626</v>
      </c>
      <c r="E139" s="171" t="s">
        <v>3453</v>
      </c>
      <c r="F139" s="171" t="s">
        <v>1776</v>
      </c>
      <c r="G139" s="171" t="s">
        <v>3289</v>
      </c>
      <c r="H139" s="171" t="s">
        <v>3625</v>
      </c>
      <c r="I139" s="171" t="s">
        <v>3511</v>
      </c>
      <c r="J139" s="171" t="s">
        <v>3289</v>
      </c>
      <c r="K139" s="171" t="s">
        <v>1475</v>
      </c>
      <c r="L139" s="171" t="s">
        <v>1476</v>
      </c>
      <c r="M139" s="172"/>
    </row>
    <row r="140">
      <c r="A140" s="171">
        <v>138.0</v>
      </c>
      <c r="B140" s="171" t="s">
        <v>3336</v>
      </c>
      <c r="C140" s="171" t="s">
        <v>3457</v>
      </c>
      <c r="D140" s="171" t="s">
        <v>3627</v>
      </c>
      <c r="E140" s="171" t="s">
        <v>3453</v>
      </c>
      <c r="F140" s="171" t="s">
        <v>1776</v>
      </c>
      <c r="G140" s="171" t="s">
        <v>3289</v>
      </c>
      <c r="H140" s="171" t="s">
        <v>3511</v>
      </c>
      <c r="I140" s="171" t="s">
        <v>3625</v>
      </c>
      <c r="J140" s="171" t="s">
        <v>3511</v>
      </c>
      <c r="K140" s="171" t="s">
        <v>1475</v>
      </c>
      <c r="L140" s="171" t="s">
        <v>1476</v>
      </c>
      <c r="M140" s="172"/>
    </row>
    <row r="141">
      <c r="A141" s="171">
        <v>139.0</v>
      </c>
      <c r="B141" s="171" t="s">
        <v>3332</v>
      </c>
      <c r="C141" s="171" t="s">
        <v>3501</v>
      </c>
      <c r="D141" s="171" t="s">
        <v>3628</v>
      </c>
      <c r="E141" s="171" t="s">
        <v>3284</v>
      </c>
      <c r="F141" s="171" t="s">
        <v>1153</v>
      </c>
      <c r="G141" s="171" t="s">
        <v>1472</v>
      </c>
      <c r="H141" s="171" t="s">
        <v>3629</v>
      </c>
      <c r="I141" s="171" t="s">
        <v>3630</v>
      </c>
      <c r="J141" s="171" t="s">
        <v>1472</v>
      </c>
      <c r="K141" s="171" t="s">
        <v>1475</v>
      </c>
      <c r="L141" s="171" t="s">
        <v>1476</v>
      </c>
      <c r="M141" s="172"/>
    </row>
    <row r="142">
      <c r="A142" s="171">
        <v>140.0</v>
      </c>
      <c r="B142" s="171" t="s">
        <v>3336</v>
      </c>
      <c r="C142" s="171" t="s">
        <v>3461</v>
      </c>
      <c r="D142" s="171" t="s">
        <v>3631</v>
      </c>
      <c r="E142" s="171" t="s">
        <v>3284</v>
      </c>
      <c r="F142" s="171" t="s">
        <v>1776</v>
      </c>
      <c r="G142" s="171" t="s">
        <v>3289</v>
      </c>
      <c r="H142" s="171" t="s">
        <v>3629</v>
      </c>
      <c r="I142" s="171" t="s">
        <v>3630</v>
      </c>
      <c r="J142" s="171" t="s">
        <v>3629</v>
      </c>
      <c r="K142" s="171" t="s">
        <v>1475</v>
      </c>
      <c r="L142" s="171" t="s">
        <v>1476</v>
      </c>
      <c r="M142" s="172"/>
    </row>
    <row r="143">
      <c r="A143" s="171">
        <v>141.0</v>
      </c>
      <c r="B143" s="171" t="s">
        <v>3332</v>
      </c>
      <c r="C143" s="171" t="s">
        <v>3465</v>
      </c>
      <c r="D143" s="171" t="s">
        <v>3632</v>
      </c>
      <c r="E143" s="171" t="s">
        <v>3284</v>
      </c>
      <c r="F143" s="171" t="s">
        <v>1153</v>
      </c>
      <c r="G143" s="171" t="s">
        <v>1472</v>
      </c>
      <c r="H143" s="171" t="s">
        <v>3335</v>
      </c>
      <c r="I143" s="171" t="s">
        <v>3633</v>
      </c>
      <c r="J143" s="171" t="s">
        <v>1472</v>
      </c>
      <c r="K143" s="171" t="s">
        <v>1475</v>
      </c>
      <c r="L143" s="171" t="s">
        <v>1476</v>
      </c>
      <c r="M143" s="172"/>
    </row>
    <row r="144">
      <c r="A144" s="171">
        <v>142.0</v>
      </c>
      <c r="B144" s="171" t="s">
        <v>3336</v>
      </c>
      <c r="C144" s="171" t="s">
        <v>3526</v>
      </c>
      <c r="D144" s="171" t="s">
        <v>3634</v>
      </c>
      <c r="E144" s="171" t="s">
        <v>3284</v>
      </c>
      <c r="F144" s="171" t="s">
        <v>1776</v>
      </c>
      <c r="G144" s="171" t="s">
        <v>3289</v>
      </c>
      <c r="H144" s="171" t="s">
        <v>3335</v>
      </c>
      <c r="I144" s="171" t="s">
        <v>3633</v>
      </c>
      <c r="J144" s="171" t="s">
        <v>3335</v>
      </c>
      <c r="K144" s="171" t="s">
        <v>1475</v>
      </c>
      <c r="L144" s="171" t="s">
        <v>1476</v>
      </c>
      <c r="M144" s="172"/>
    </row>
    <row r="145">
      <c r="A145" s="171">
        <v>143.0</v>
      </c>
      <c r="B145" s="171" t="s">
        <v>3332</v>
      </c>
      <c r="C145" s="171" t="s">
        <v>3529</v>
      </c>
      <c r="D145" s="171" t="s">
        <v>3635</v>
      </c>
      <c r="E145" s="171" t="s">
        <v>3284</v>
      </c>
      <c r="F145" s="171" t="s">
        <v>1153</v>
      </c>
      <c r="G145" s="171" t="s">
        <v>1472</v>
      </c>
      <c r="H145" s="171" t="s">
        <v>3636</v>
      </c>
      <c r="I145" s="171" t="s">
        <v>3396</v>
      </c>
      <c r="J145" s="171" t="s">
        <v>1472</v>
      </c>
      <c r="K145" s="171" t="s">
        <v>1475</v>
      </c>
      <c r="L145" s="171" t="s">
        <v>1476</v>
      </c>
      <c r="M145" s="172"/>
    </row>
    <row r="146">
      <c r="A146" s="171">
        <v>144.0</v>
      </c>
      <c r="B146" s="171" t="s">
        <v>3336</v>
      </c>
      <c r="C146" s="171" t="s">
        <v>3468</v>
      </c>
      <c r="D146" s="171" t="s">
        <v>3637</v>
      </c>
      <c r="E146" s="171" t="s">
        <v>3284</v>
      </c>
      <c r="F146" s="171" t="s">
        <v>1776</v>
      </c>
      <c r="G146" s="171" t="s">
        <v>3289</v>
      </c>
      <c r="H146" s="171" t="s">
        <v>3636</v>
      </c>
      <c r="I146" s="171" t="s">
        <v>3396</v>
      </c>
      <c r="J146" s="171" t="s">
        <v>3636</v>
      </c>
      <c r="K146" s="171" t="s">
        <v>1475</v>
      </c>
      <c r="L146" s="171" t="s">
        <v>1476</v>
      </c>
      <c r="M146" s="172"/>
    </row>
    <row r="147">
      <c r="A147" s="171">
        <v>145.0</v>
      </c>
      <c r="B147" s="171" t="s">
        <v>3336</v>
      </c>
      <c r="C147" s="171" t="s">
        <v>3638</v>
      </c>
      <c r="D147" s="171" t="s">
        <v>3639</v>
      </c>
      <c r="E147" s="171" t="s">
        <v>3481</v>
      </c>
      <c r="F147" s="171" t="s">
        <v>1776</v>
      </c>
      <c r="G147" s="171" t="s">
        <v>3289</v>
      </c>
      <c r="H147" s="171" t="s">
        <v>3396</v>
      </c>
      <c r="I147" s="171" t="s">
        <v>3636</v>
      </c>
      <c r="J147" s="171" t="s">
        <v>3396</v>
      </c>
      <c r="K147" s="171" t="s">
        <v>1475</v>
      </c>
      <c r="L147" s="171" t="s">
        <v>1476</v>
      </c>
      <c r="M147" s="172"/>
    </row>
    <row r="148">
      <c r="A148" s="171">
        <v>146.0</v>
      </c>
      <c r="B148" s="171" t="s">
        <v>3336</v>
      </c>
      <c r="C148" s="171" t="s">
        <v>3472</v>
      </c>
      <c r="D148" s="171" t="s">
        <v>3640</v>
      </c>
      <c r="E148" s="171" t="s">
        <v>3284</v>
      </c>
      <c r="F148" s="171" t="s">
        <v>1776</v>
      </c>
      <c r="G148" s="171" t="s">
        <v>3289</v>
      </c>
      <c r="H148" s="171" t="s">
        <v>3641</v>
      </c>
      <c r="I148" s="171" t="s">
        <v>3642</v>
      </c>
      <c r="J148" s="171" t="s">
        <v>3641</v>
      </c>
      <c r="K148" s="171" t="s">
        <v>1475</v>
      </c>
      <c r="L148" s="171" t="s">
        <v>1476</v>
      </c>
      <c r="M148" s="172"/>
    </row>
    <row r="149">
      <c r="A149" s="171">
        <v>147.0</v>
      </c>
      <c r="B149" s="171" t="s">
        <v>3338</v>
      </c>
      <c r="C149" s="171" t="s">
        <v>3451</v>
      </c>
      <c r="D149" s="171" t="s">
        <v>3643</v>
      </c>
      <c r="E149" s="171" t="s">
        <v>3453</v>
      </c>
      <c r="F149" s="171" t="s">
        <v>1153</v>
      </c>
      <c r="G149" s="171" t="s">
        <v>1472</v>
      </c>
      <c r="H149" s="171" t="s">
        <v>3340</v>
      </c>
      <c r="I149" s="171" t="s">
        <v>1472</v>
      </c>
      <c r="J149" s="171" t="s">
        <v>1472</v>
      </c>
      <c r="K149" s="171" t="s">
        <v>1475</v>
      </c>
      <c r="L149" s="171" t="s">
        <v>1476</v>
      </c>
      <c r="M149" s="172"/>
    </row>
    <row r="150">
      <c r="A150" s="171">
        <v>148.0</v>
      </c>
      <c r="B150" s="171" t="s">
        <v>3341</v>
      </c>
      <c r="C150" s="171" t="s">
        <v>3454</v>
      </c>
      <c r="D150" s="171" t="s">
        <v>3644</v>
      </c>
      <c r="E150" s="171" t="s">
        <v>3453</v>
      </c>
      <c r="F150" s="171" t="s">
        <v>1153</v>
      </c>
      <c r="G150" s="171" t="s">
        <v>3289</v>
      </c>
      <c r="H150" s="171" t="s">
        <v>3340</v>
      </c>
      <c r="I150" s="171" t="s">
        <v>3289</v>
      </c>
      <c r="J150" s="171" t="s">
        <v>3289</v>
      </c>
      <c r="K150" s="171" t="s">
        <v>1475</v>
      </c>
      <c r="L150" s="171" t="s">
        <v>1476</v>
      </c>
      <c r="M150" s="172"/>
    </row>
    <row r="151">
      <c r="A151" s="171">
        <v>149.0</v>
      </c>
      <c r="B151" s="171" t="s">
        <v>3341</v>
      </c>
      <c r="C151" s="171" t="s">
        <v>3457</v>
      </c>
      <c r="D151" s="171" t="s">
        <v>3516</v>
      </c>
      <c r="E151" s="171" t="s">
        <v>3453</v>
      </c>
      <c r="F151" s="171" t="s">
        <v>1153</v>
      </c>
      <c r="G151" s="171" t="s">
        <v>3289</v>
      </c>
      <c r="H151" s="171" t="s">
        <v>3340</v>
      </c>
      <c r="I151" s="171" t="s">
        <v>1472</v>
      </c>
      <c r="J151" s="171" t="s">
        <v>3289</v>
      </c>
      <c r="K151" s="171" t="s">
        <v>1475</v>
      </c>
      <c r="L151" s="171" t="s">
        <v>1476</v>
      </c>
      <c r="M151" s="172"/>
    </row>
    <row r="152">
      <c r="A152" s="171">
        <v>150.0</v>
      </c>
      <c r="B152" s="171" t="s">
        <v>3338</v>
      </c>
      <c r="C152" s="171" t="s">
        <v>3645</v>
      </c>
      <c r="D152" s="171" t="s">
        <v>3646</v>
      </c>
      <c r="E152" s="171" t="s">
        <v>3453</v>
      </c>
      <c r="F152" s="171" t="s">
        <v>1153</v>
      </c>
      <c r="G152" s="171" t="s">
        <v>1472</v>
      </c>
      <c r="H152" s="171" t="s">
        <v>1472</v>
      </c>
      <c r="I152" s="171" t="s">
        <v>3289</v>
      </c>
      <c r="J152" s="171" t="s">
        <v>1472</v>
      </c>
      <c r="K152" s="171" t="s">
        <v>1475</v>
      </c>
      <c r="L152" s="171" t="s">
        <v>1476</v>
      </c>
      <c r="M152" s="172"/>
    </row>
    <row r="153">
      <c r="A153" s="171">
        <v>151.0</v>
      </c>
      <c r="B153" s="171" t="s">
        <v>3341</v>
      </c>
      <c r="C153" s="171" t="s">
        <v>3647</v>
      </c>
      <c r="D153" s="171" t="s">
        <v>3648</v>
      </c>
      <c r="E153" s="171" t="s">
        <v>3453</v>
      </c>
      <c r="F153" s="171" t="s">
        <v>1153</v>
      </c>
      <c r="G153" s="171" t="s">
        <v>3289</v>
      </c>
      <c r="H153" s="171" t="s">
        <v>3289</v>
      </c>
      <c r="I153" s="171" t="s">
        <v>1472</v>
      </c>
      <c r="J153" s="171" t="s">
        <v>3289</v>
      </c>
      <c r="K153" s="171" t="s">
        <v>1475</v>
      </c>
      <c r="L153" s="171" t="s">
        <v>1476</v>
      </c>
      <c r="M153" s="172"/>
    </row>
    <row r="154">
      <c r="A154" s="171">
        <v>152.0</v>
      </c>
      <c r="B154" s="171" t="s">
        <v>3338</v>
      </c>
      <c r="C154" s="171" t="s">
        <v>3540</v>
      </c>
      <c r="D154" s="171" t="s">
        <v>3649</v>
      </c>
      <c r="E154" s="171" t="s">
        <v>3453</v>
      </c>
      <c r="F154" s="171" t="s">
        <v>1153</v>
      </c>
      <c r="G154" s="171" t="s">
        <v>1472</v>
      </c>
      <c r="H154" s="171" t="s">
        <v>3340</v>
      </c>
      <c r="I154" s="171" t="s">
        <v>3289</v>
      </c>
      <c r="J154" s="171" t="s">
        <v>3289</v>
      </c>
      <c r="K154" s="171" t="s">
        <v>1475</v>
      </c>
      <c r="L154" s="171" t="s">
        <v>1476</v>
      </c>
      <c r="M154" s="172"/>
    </row>
    <row r="155">
      <c r="A155" s="171">
        <v>153.0</v>
      </c>
      <c r="B155" s="171" t="s">
        <v>3338</v>
      </c>
      <c r="C155" s="171" t="s">
        <v>3501</v>
      </c>
      <c r="D155" s="171" t="s">
        <v>3650</v>
      </c>
      <c r="E155" s="171" t="s">
        <v>3284</v>
      </c>
      <c r="F155" s="171" t="s">
        <v>1153</v>
      </c>
      <c r="G155" s="171" t="s">
        <v>1472</v>
      </c>
      <c r="H155" s="171" t="s">
        <v>3651</v>
      </c>
      <c r="I155" s="171" t="s">
        <v>1472</v>
      </c>
      <c r="J155" s="171" t="s">
        <v>1472</v>
      </c>
      <c r="K155" s="171" t="s">
        <v>1475</v>
      </c>
      <c r="L155" s="171" t="s">
        <v>1476</v>
      </c>
      <c r="M155" s="172"/>
    </row>
    <row r="156">
      <c r="A156" s="171">
        <v>154.0</v>
      </c>
      <c r="B156" s="171" t="s">
        <v>3341</v>
      </c>
      <c r="C156" s="171" t="s">
        <v>3461</v>
      </c>
      <c r="D156" s="171" t="s">
        <v>3652</v>
      </c>
      <c r="E156" s="171" t="s">
        <v>3284</v>
      </c>
      <c r="F156" s="171" t="s">
        <v>1153</v>
      </c>
      <c r="G156" s="171" t="s">
        <v>3289</v>
      </c>
      <c r="H156" s="171" t="s">
        <v>3651</v>
      </c>
      <c r="I156" s="171" t="s">
        <v>3289</v>
      </c>
      <c r="J156" s="171" t="s">
        <v>3289</v>
      </c>
      <c r="K156" s="171" t="s">
        <v>1475</v>
      </c>
      <c r="L156" s="171" t="s">
        <v>1476</v>
      </c>
      <c r="M156" s="172"/>
    </row>
    <row r="157">
      <c r="A157" s="171">
        <v>155.0</v>
      </c>
      <c r="B157" s="171" t="s">
        <v>3341</v>
      </c>
      <c r="C157" s="171" t="s">
        <v>3506</v>
      </c>
      <c r="D157" s="171" t="s">
        <v>3653</v>
      </c>
      <c r="E157" s="171" t="s">
        <v>3284</v>
      </c>
      <c r="F157" s="171" t="s">
        <v>1153</v>
      </c>
      <c r="G157" s="171" t="s">
        <v>3289</v>
      </c>
      <c r="H157" s="171" t="s">
        <v>3651</v>
      </c>
      <c r="I157" s="171" t="s">
        <v>3289</v>
      </c>
      <c r="J157" s="171" t="s">
        <v>3289</v>
      </c>
      <c r="K157" s="171" t="s">
        <v>1475</v>
      </c>
      <c r="L157" s="171" t="s">
        <v>1476</v>
      </c>
      <c r="M157" s="172"/>
    </row>
    <row r="158">
      <c r="A158" s="171">
        <v>156.0</v>
      </c>
      <c r="B158" s="171" t="s">
        <v>3338</v>
      </c>
      <c r="C158" s="171" t="s">
        <v>3465</v>
      </c>
      <c r="D158" s="171" t="s">
        <v>3654</v>
      </c>
      <c r="E158" s="171" t="s">
        <v>3284</v>
      </c>
      <c r="F158" s="171" t="s">
        <v>1153</v>
      </c>
      <c r="G158" s="171" t="s">
        <v>1472</v>
      </c>
      <c r="H158" s="171" t="s">
        <v>3655</v>
      </c>
      <c r="I158" s="171" t="s">
        <v>3656</v>
      </c>
      <c r="J158" s="171" t="s">
        <v>1472</v>
      </c>
      <c r="K158" s="171" t="s">
        <v>1475</v>
      </c>
      <c r="L158" s="171" t="s">
        <v>1476</v>
      </c>
      <c r="M158" s="172"/>
    </row>
    <row r="159">
      <c r="A159" s="171">
        <v>157.0</v>
      </c>
      <c r="B159" s="171" t="s">
        <v>3338</v>
      </c>
      <c r="C159" s="171" t="s">
        <v>3550</v>
      </c>
      <c r="D159" s="171" t="s">
        <v>3657</v>
      </c>
      <c r="E159" s="171" t="s">
        <v>3453</v>
      </c>
      <c r="F159" s="171" t="s">
        <v>1153</v>
      </c>
      <c r="G159" s="171" t="s">
        <v>3289</v>
      </c>
      <c r="H159" s="171" t="s">
        <v>3658</v>
      </c>
      <c r="I159" s="171" t="s">
        <v>1472</v>
      </c>
      <c r="J159" s="171" t="s">
        <v>3658</v>
      </c>
      <c r="K159" s="171" t="s">
        <v>1475</v>
      </c>
      <c r="L159" s="171" t="s">
        <v>1476</v>
      </c>
      <c r="M159" s="172"/>
    </row>
    <row r="160">
      <c r="A160" s="171">
        <v>158.0</v>
      </c>
      <c r="B160" s="171" t="s">
        <v>3343</v>
      </c>
      <c r="C160" s="171" t="s">
        <v>3451</v>
      </c>
      <c r="D160" s="171" t="s">
        <v>3659</v>
      </c>
      <c r="E160" s="171" t="s">
        <v>3453</v>
      </c>
      <c r="F160" s="171" t="s">
        <v>1153</v>
      </c>
      <c r="G160" s="171" t="s">
        <v>1472</v>
      </c>
      <c r="H160" s="171" t="s">
        <v>3345</v>
      </c>
      <c r="I160" s="171" t="s">
        <v>3346</v>
      </c>
      <c r="J160" s="171" t="s">
        <v>1472</v>
      </c>
      <c r="K160" s="171" t="s">
        <v>1475</v>
      </c>
      <c r="L160" s="171" t="s">
        <v>1476</v>
      </c>
      <c r="M160" s="172"/>
    </row>
    <row r="161">
      <c r="A161" s="171">
        <v>159.0</v>
      </c>
      <c r="B161" s="171" t="s">
        <v>3347</v>
      </c>
      <c r="C161" s="171" t="s">
        <v>3454</v>
      </c>
      <c r="D161" s="171" t="s">
        <v>3660</v>
      </c>
      <c r="E161" s="171" t="s">
        <v>3453</v>
      </c>
      <c r="F161" s="171" t="s">
        <v>1776</v>
      </c>
      <c r="G161" s="171" t="s">
        <v>3289</v>
      </c>
      <c r="H161" s="171" t="s">
        <v>3345</v>
      </c>
      <c r="I161" s="171" t="s">
        <v>3346</v>
      </c>
      <c r="J161" s="171" t="s">
        <v>3346</v>
      </c>
      <c r="K161" s="171" t="s">
        <v>1475</v>
      </c>
      <c r="L161" s="171" t="s">
        <v>1476</v>
      </c>
      <c r="M161" s="172"/>
    </row>
    <row r="162">
      <c r="A162" s="171">
        <v>160.0</v>
      </c>
      <c r="B162" s="171" t="s">
        <v>3347</v>
      </c>
      <c r="C162" s="171" t="s">
        <v>3457</v>
      </c>
      <c r="D162" s="171" t="s">
        <v>3661</v>
      </c>
      <c r="E162" s="171" t="s">
        <v>3453</v>
      </c>
      <c r="F162" s="171" t="s">
        <v>1776</v>
      </c>
      <c r="G162" s="171" t="s">
        <v>3289</v>
      </c>
      <c r="H162" s="171" t="s">
        <v>3368</v>
      </c>
      <c r="I162" s="171" t="s">
        <v>3345</v>
      </c>
      <c r="J162" s="171" t="s">
        <v>3662</v>
      </c>
      <c r="K162" s="171" t="s">
        <v>1475</v>
      </c>
      <c r="L162" s="171" t="s">
        <v>1476</v>
      </c>
      <c r="M162" s="172"/>
    </row>
    <row r="163">
      <c r="A163" s="171">
        <v>161.0</v>
      </c>
      <c r="B163" s="171" t="s">
        <v>3343</v>
      </c>
      <c r="C163" s="171" t="s">
        <v>3663</v>
      </c>
      <c r="D163" s="171" t="s">
        <v>3664</v>
      </c>
      <c r="E163" s="171" t="s">
        <v>3453</v>
      </c>
      <c r="F163" s="171" t="s">
        <v>1153</v>
      </c>
      <c r="G163" s="171" t="s">
        <v>1472</v>
      </c>
      <c r="H163" s="171" t="s">
        <v>3665</v>
      </c>
      <c r="I163" s="171" t="s">
        <v>3562</v>
      </c>
      <c r="J163" s="171" t="s">
        <v>3562</v>
      </c>
      <c r="K163" s="171" t="s">
        <v>3600</v>
      </c>
      <c r="L163" s="171" t="s">
        <v>1770</v>
      </c>
      <c r="M163" s="172"/>
    </row>
    <row r="164">
      <c r="A164" s="171">
        <v>162.0</v>
      </c>
      <c r="B164" s="171" t="s">
        <v>3343</v>
      </c>
      <c r="C164" s="171" t="s">
        <v>3501</v>
      </c>
      <c r="D164" s="171" t="s">
        <v>3666</v>
      </c>
      <c r="E164" s="171" t="s">
        <v>1471</v>
      </c>
      <c r="F164" s="171" t="s">
        <v>1153</v>
      </c>
      <c r="G164" s="171" t="s">
        <v>1472</v>
      </c>
      <c r="H164" s="171" t="s">
        <v>3667</v>
      </c>
      <c r="I164" s="171" t="s">
        <v>3668</v>
      </c>
      <c r="J164" s="171" t="s">
        <v>1472</v>
      </c>
      <c r="K164" s="171" t="s">
        <v>1475</v>
      </c>
      <c r="L164" s="171" t="s">
        <v>1476</v>
      </c>
      <c r="M164" s="172"/>
    </row>
    <row r="165">
      <c r="A165" s="171">
        <v>163.0</v>
      </c>
      <c r="B165" s="171" t="s">
        <v>3347</v>
      </c>
      <c r="C165" s="171" t="s">
        <v>3461</v>
      </c>
      <c r="D165" s="171" t="s">
        <v>3669</v>
      </c>
      <c r="E165" s="171" t="s">
        <v>1471</v>
      </c>
      <c r="F165" s="171" t="s">
        <v>1776</v>
      </c>
      <c r="G165" s="171" t="s">
        <v>3289</v>
      </c>
      <c r="H165" s="171" t="s">
        <v>3667</v>
      </c>
      <c r="I165" s="171" t="s">
        <v>3670</v>
      </c>
      <c r="J165" s="171" t="s">
        <v>3667</v>
      </c>
      <c r="K165" s="171" t="s">
        <v>1475</v>
      </c>
      <c r="L165" s="171" t="s">
        <v>1476</v>
      </c>
      <c r="M165" s="172"/>
    </row>
    <row r="166">
      <c r="A166" s="171">
        <v>164.0</v>
      </c>
      <c r="B166" s="171" t="s">
        <v>3347</v>
      </c>
      <c r="C166" s="171" t="s">
        <v>3506</v>
      </c>
      <c r="D166" s="171" t="s">
        <v>3594</v>
      </c>
      <c r="E166" s="171" t="s">
        <v>1471</v>
      </c>
      <c r="F166" s="171" t="s">
        <v>1776</v>
      </c>
      <c r="G166" s="171" t="s">
        <v>3289</v>
      </c>
      <c r="H166" s="171" t="s">
        <v>3595</v>
      </c>
      <c r="I166" s="171" t="s">
        <v>3596</v>
      </c>
      <c r="J166" s="171" t="s">
        <v>3595</v>
      </c>
      <c r="K166" s="171" t="s">
        <v>1475</v>
      </c>
      <c r="L166" s="171" t="s">
        <v>1476</v>
      </c>
      <c r="M166" s="172"/>
    </row>
    <row r="167">
      <c r="A167" s="171">
        <v>165.0</v>
      </c>
      <c r="B167" s="171" t="s">
        <v>3343</v>
      </c>
      <c r="C167" s="171" t="s">
        <v>3465</v>
      </c>
      <c r="D167" s="171" t="s">
        <v>3671</v>
      </c>
      <c r="E167" s="171" t="s">
        <v>1471</v>
      </c>
      <c r="F167" s="171" t="s">
        <v>1153</v>
      </c>
      <c r="G167" s="171" t="s">
        <v>1472</v>
      </c>
      <c r="H167" s="171" t="s">
        <v>3667</v>
      </c>
      <c r="I167" s="171" t="s">
        <v>3672</v>
      </c>
      <c r="J167" s="171" t="s">
        <v>1472</v>
      </c>
      <c r="K167" s="171" t="s">
        <v>1475</v>
      </c>
      <c r="L167" s="171" t="s">
        <v>1476</v>
      </c>
      <c r="M167" s="172"/>
    </row>
    <row r="168">
      <c r="A168" s="171">
        <v>166.0</v>
      </c>
      <c r="B168" s="171" t="s">
        <v>3347</v>
      </c>
      <c r="C168" s="171" t="s">
        <v>3526</v>
      </c>
      <c r="D168" s="171" t="s">
        <v>3673</v>
      </c>
      <c r="E168" s="171" t="s">
        <v>1471</v>
      </c>
      <c r="F168" s="171" t="s">
        <v>1776</v>
      </c>
      <c r="G168" s="171" t="s">
        <v>3289</v>
      </c>
      <c r="H168" s="171" t="s">
        <v>3674</v>
      </c>
      <c r="I168" s="171" t="s">
        <v>3675</v>
      </c>
      <c r="J168" s="171" t="s">
        <v>3674</v>
      </c>
      <c r="K168" s="171" t="s">
        <v>1475</v>
      </c>
      <c r="L168" s="171" t="s">
        <v>1476</v>
      </c>
      <c r="M168" s="172"/>
    </row>
    <row r="169">
      <c r="A169" s="171">
        <v>167.0</v>
      </c>
      <c r="B169" s="171" t="s">
        <v>3343</v>
      </c>
      <c r="C169" s="171" t="s">
        <v>3529</v>
      </c>
      <c r="D169" s="171" t="s">
        <v>3676</v>
      </c>
      <c r="E169" s="171" t="s">
        <v>3481</v>
      </c>
      <c r="F169" s="171" t="s">
        <v>1153</v>
      </c>
      <c r="G169" s="171" t="s">
        <v>1472</v>
      </c>
      <c r="H169" s="171" t="s">
        <v>3677</v>
      </c>
      <c r="I169" s="171" t="s">
        <v>3678</v>
      </c>
      <c r="J169" s="171" t="s">
        <v>1472</v>
      </c>
      <c r="K169" s="171" t="s">
        <v>1475</v>
      </c>
      <c r="L169" s="171" t="s">
        <v>1476</v>
      </c>
      <c r="M169" s="172"/>
    </row>
    <row r="170">
      <c r="A170" s="171">
        <v>168.0</v>
      </c>
      <c r="B170" s="171" t="s">
        <v>3347</v>
      </c>
      <c r="C170" s="171" t="s">
        <v>3468</v>
      </c>
      <c r="D170" s="171" t="s">
        <v>3679</v>
      </c>
      <c r="E170" s="171" t="s">
        <v>3481</v>
      </c>
      <c r="F170" s="171" t="s">
        <v>1776</v>
      </c>
      <c r="G170" s="171" t="s">
        <v>3289</v>
      </c>
      <c r="H170" s="171" t="s">
        <v>3677</v>
      </c>
      <c r="I170" s="171" t="s">
        <v>3678</v>
      </c>
      <c r="J170" s="171" t="s">
        <v>3677</v>
      </c>
      <c r="K170" s="171" t="s">
        <v>1475</v>
      </c>
      <c r="L170" s="171" t="s">
        <v>1476</v>
      </c>
      <c r="M170" s="172"/>
    </row>
    <row r="171">
      <c r="A171" s="171">
        <v>169.0</v>
      </c>
      <c r="B171" s="171" t="s">
        <v>3347</v>
      </c>
      <c r="C171" s="171" t="s">
        <v>3638</v>
      </c>
      <c r="D171" s="171" t="s">
        <v>3680</v>
      </c>
      <c r="E171" s="171" t="s">
        <v>3481</v>
      </c>
      <c r="F171" s="171" t="s">
        <v>1776</v>
      </c>
      <c r="G171" s="171" t="s">
        <v>3289</v>
      </c>
      <c r="H171" s="171" t="s">
        <v>3368</v>
      </c>
      <c r="I171" s="171" t="s">
        <v>3677</v>
      </c>
      <c r="J171" s="171" t="s">
        <v>3368</v>
      </c>
      <c r="K171" s="171" t="s">
        <v>1475</v>
      </c>
      <c r="L171" s="171" t="s">
        <v>1476</v>
      </c>
      <c r="M171" s="172"/>
    </row>
    <row r="172">
      <c r="A172" s="171">
        <v>170.0</v>
      </c>
      <c r="B172" s="171" t="s">
        <v>3349</v>
      </c>
      <c r="C172" s="171" t="s">
        <v>3451</v>
      </c>
      <c r="D172" s="171" t="s">
        <v>3681</v>
      </c>
      <c r="E172" s="171" t="s">
        <v>1471</v>
      </c>
      <c r="F172" s="171" t="s">
        <v>1153</v>
      </c>
      <c r="G172" s="171" t="s">
        <v>1472</v>
      </c>
      <c r="H172" s="171" t="s">
        <v>3351</v>
      </c>
      <c r="I172" s="171" t="s">
        <v>3312</v>
      </c>
      <c r="J172" s="171" t="s">
        <v>3352</v>
      </c>
      <c r="K172" s="171" t="s">
        <v>1475</v>
      </c>
      <c r="L172" s="171" t="s">
        <v>1476</v>
      </c>
      <c r="M172" s="172"/>
    </row>
    <row r="173">
      <c r="A173" s="171">
        <v>171.0</v>
      </c>
      <c r="B173" s="171" t="s">
        <v>3353</v>
      </c>
      <c r="C173" s="171" t="s">
        <v>3454</v>
      </c>
      <c r="D173" s="171" t="s">
        <v>3682</v>
      </c>
      <c r="E173" s="171" t="s">
        <v>1471</v>
      </c>
      <c r="F173" s="171" t="s">
        <v>1776</v>
      </c>
      <c r="G173" s="171" t="s">
        <v>3289</v>
      </c>
      <c r="H173" s="171" t="s">
        <v>3351</v>
      </c>
      <c r="I173" s="171" t="s">
        <v>3312</v>
      </c>
      <c r="J173" s="171" t="s">
        <v>3352</v>
      </c>
      <c r="K173" s="171" t="s">
        <v>1475</v>
      </c>
      <c r="L173" s="171" t="s">
        <v>1476</v>
      </c>
      <c r="M173" s="172"/>
    </row>
    <row r="174">
      <c r="A174" s="171">
        <v>172.0</v>
      </c>
      <c r="B174" s="171" t="s">
        <v>3353</v>
      </c>
      <c r="C174" s="171" t="s">
        <v>3457</v>
      </c>
      <c r="D174" s="171" t="s">
        <v>3683</v>
      </c>
      <c r="E174" s="171" t="s">
        <v>1471</v>
      </c>
      <c r="F174" s="171" t="s">
        <v>1776</v>
      </c>
      <c r="G174" s="171" t="s">
        <v>3289</v>
      </c>
      <c r="H174" s="171" t="s">
        <v>3352</v>
      </c>
      <c r="I174" s="171" t="s">
        <v>3351</v>
      </c>
      <c r="J174" s="171" t="s">
        <v>3312</v>
      </c>
      <c r="K174" s="171" t="s">
        <v>1475</v>
      </c>
      <c r="L174" s="171" t="s">
        <v>1476</v>
      </c>
      <c r="M174" s="172"/>
    </row>
    <row r="175">
      <c r="A175" s="171">
        <v>173.0</v>
      </c>
      <c r="B175" s="171" t="s">
        <v>3349</v>
      </c>
      <c r="C175" s="171" t="s">
        <v>3501</v>
      </c>
      <c r="D175" s="171" t="s">
        <v>3684</v>
      </c>
      <c r="E175" s="171" t="s">
        <v>1471</v>
      </c>
      <c r="F175" s="171" t="s">
        <v>1153</v>
      </c>
      <c r="G175" s="171" t="s">
        <v>1472</v>
      </c>
      <c r="H175" s="171" t="s">
        <v>3685</v>
      </c>
      <c r="I175" s="171" t="s">
        <v>3686</v>
      </c>
      <c r="J175" s="171" t="s">
        <v>3685</v>
      </c>
      <c r="K175" s="171" t="s">
        <v>1475</v>
      </c>
      <c r="L175" s="171" t="s">
        <v>1476</v>
      </c>
      <c r="M175" s="172"/>
    </row>
    <row r="176">
      <c r="A176" s="171">
        <v>174.0</v>
      </c>
      <c r="B176" s="171" t="s">
        <v>3353</v>
      </c>
      <c r="C176" s="171" t="s">
        <v>3461</v>
      </c>
      <c r="D176" s="171" t="s">
        <v>3687</v>
      </c>
      <c r="E176" s="171" t="s">
        <v>1471</v>
      </c>
      <c r="F176" s="171" t="s">
        <v>1776</v>
      </c>
      <c r="G176" s="171" t="s">
        <v>3289</v>
      </c>
      <c r="H176" s="171" t="s">
        <v>3688</v>
      </c>
      <c r="I176" s="171" t="s">
        <v>3689</v>
      </c>
      <c r="J176" s="171" t="s">
        <v>3688</v>
      </c>
      <c r="K176" s="171" t="s">
        <v>1475</v>
      </c>
      <c r="L176" s="171" t="s">
        <v>1476</v>
      </c>
      <c r="M176" s="172"/>
    </row>
    <row r="177">
      <c r="A177" s="171">
        <v>175.0</v>
      </c>
      <c r="B177" s="171" t="s">
        <v>3349</v>
      </c>
      <c r="C177" s="171" t="s">
        <v>3465</v>
      </c>
      <c r="D177" s="171" t="s">
        <v>3690</v>
      </c>
      <c r="E177" s="171" t="s">
        <v>1471</v>
      </c>
      <c r="F177" s="171" t="s">
        <v>1153</v>
      </c>
      <c r="G177" s="171" t="s">
        <v>1472</v>
      </c>
      <c r="H177" s="171" t="s">
        <v>3691</v>
      </c>
      <c r="I177" s="171" t="s">
        <v>3692</v>
      </c>
      <c r="J177" s="171" t="s">
        <v>3691</v>
      </c>
      <c r="K177" s="171" t="s">
        <v>1475</v>
      </c>
      <c r="L177" s="171" t="s">
        <v>1476</v>
      </c>
      <c r="M177" s="172"/>
    </row>
    <row r="178">
      <c r="A178" s="171">
        <v>176.0</v>
      </c>
      <c r="B178" s="171" t="s">
        <v>3353</v>
      </c>
      <c r="C178" s="171" t="s">
        <v>3526</v>
      </c>
      <c r="D178" s="171" t="s">
        <v>3693</v>
      </c>
      <c r="E178" s="171" t="s">
        <v>1471</v>
      </c>
      <c r="F178" s="171" t="s">
        <v>1776</v>
      </c>
      <c r="G178" s="171" t="s">
        <v>3289</v>
      </c>
      <c r="H178" s="171" t="s">
        <v>3691</v>
      </c>
      <c r="I178" s="171" t="s">
        <v>3692</v>
      </c>
      <c r="J178" s="171" t="s">
        <v>3691</v>
      </c>
      <c r="K178" s="171" t="s">
        <v>1475</v>
      </c>
      <c r="L178" s="171" t="s">
        <v>1476</v>
      </c>
      <c r="M178" s="172"/>
    </row>
    <row r="179">
      <c r="A179" s="171">
        <v>177.0</v>
      </c>
      <c r="B179" s="171" t="s">
        <v>3353</v>
      </c>
      <c r="C179" s="171" t="s">
        <v>3468</v>
      </c>
      <c r="D179" s="171" t="s">
        <v>3694</v>
      </c>
      <c r="E179" s="171" t="s">
        <v>1471</v>
      </c>
      <c r="F179" s="171" t="s">
        <v>1776</v>
      </c>
      <c r="G179" s="171" t="s">
        <v>3289</v>
      </c>
      <c r="H179" s="171" t="s">
        <v>3695</v>
      </c>
      <c r="I179" s="171" t="s">
        <v>3689</v>
      </c>
      <c r="J179" s="171" t="s">
        <v>3695</v>
      </c>
      <c r="K179" s="171" t="s">
        <v>1475</v>
      </c>
      <c r="L179" s="171" t="s">
        <v>1476</v>
      </c>
      <c r="M179" s="172"/>
    </row>
    <row r="180">
      <c r="A180" s="171">
        <v>178.0</v>
      </c>
      <c r="B180" s="171" t="s">
        <v>3349</v>
      </c>
      <c r="C180" s="171" t="s">
        <v>3577</v>
      </c>
      <c r="D180" s="171" t="s">
        <v>3696</v>
      </c>
      <c r="E180" s="171" t="s">
        <v>1471</v>
      </c>
      <c r="F180" s="171" t="s">
        <v>1153</v>
      </c>
      <c r="G180" s="171" t="s">
        <v>1472</v>
      </c>
      <c r="H180" s="171" t="s">
        <v>3448</v>
      </c>
      <c r="I180" s="171" t="s">
        <v>3697</v>
      </c>
      <c r="J180" s="171" t="s">
        <v>3448</v>
      </c>
      <c r="K180" s="171" t="s">
        <v>1475</v>
      </c>
      <c r="L180" s="171" t="s">
        <v>1476</v>
      </c>
      <c r="M180" s="172"/>
    </row>
    <row r="181">
      <c r="A181" s="171">
        <v>179.0</v>
      </c>
      <c r="B181" s="171" t="s">
        <v>3353</v>
      </c>
      <c r="C181" s="171" t="s">
        <v>3472</v>
      </c>
      <c r="D181" s="171" t="s">
        <v>3698</v>
      </c>
      <c r="E181" s="171" t="s">
        <v>1471</v>
      </c>
      <c r="F181" s="171" t="s">
        <v>1776</v>
      </c>
      <c r="G181" s="171" t="s">
        <v>3289</v>
      </c>
      <c r="H181" s="171" t="s">
        <v>3448</v>
      </c>
      <c r="I181" s="171" t="s">
        <v>3697</v>
      </c>
      <c r="J181" s="171" t="s">
        <v>3448</v>
      </c>
      <c r="K181" s="171" t="s">
        <v>1475</v>
      </c>
      <c r="L181" s="171" t="s">
        <v>1476</v>
      </c>
      <c r="M181" s="172"/>
    </row>
    <row r="182">
      <c r="A182" s="171">
        <v>180.0</v>
      </c>
      <c r="B182" s="171" t="s">
        <v>3353</v>
      </c>
      <c r="C182" s="171" t="s">
        <v>3581</v>
      </c>
      <c r="D182" s="171" t="s">
        <v>3699</v>
      </c>
      <c r="E182" s="171" t="s">
        <v>1471</v>
      </c>
      <c r="F182" s="171" t="s">
        <v>1776</v>
      </c>
      <c r="G182" s="171" t="s">
        <v>3289</v>
      </c>
      <c r="H182" s="171" t="s">
        <v>3697</v>
      </c>
      <c r="I182" s="171" t="s">
        <v>3448</v>
      </c>
      <c r="J182" s="171" t="s">
        <v>3697</v>
      </c>
      <c r="K182" s="171" t="s">
        <v>1475</v>
      </c>
      <c r="L182" s="171" t="s">
        <v>1476</v>
      </c>
      <c r="M182" s="172"/>
    </row>
    <row r="183">
      <c r="A183" s="171">
        <v>181.0</v>
      </c>
      <c r="B183" s="171" t="s">
        <v>3355</v>
      </c>
      <c r="C183" s="171" t="s">
        <v>3451</v>
      </c>
      <c r="D183" s="171" t="s">
        <v>3700</v>
      </c>
      <c r="E183" s="171" t="s">
        <v>3453</v>
      </c>
      <c r="F183" s="171" t="s">
        <v>1776</v>
      </c>
      <c r="G183" s="171" t="s">
        <v>3289</v>
      </c>
      <c r="H183" s="171" t="s">
        <v>3357</v>
      </c>
      <c r="I183" s="171" t="s">
        <v>3306</v>
      </c>
      <c r="J183" s="171" t="s">
        <v>1472</v>
      </c>
      <c r="K183" s="171" t="s">
        <v>1475</v>
      </c>
      <c r="L183" s="171" t="s">
        <v>1476</v>
      </c>
      <c r="M183" s="172"/>
    </row>
    <row r="184">
      <c r="A184" s="171">
        <v>182.0</v>
      </c>
      <c r="B184" s="171" t="s">
        <v>3358</v>
      </c>
      <c r="C184" s="171" t="s">
        <v>3454</v>
      </c>
      <c r="D184" s="171" t="s">
        <v>3701</v>
      </c>
      <c r="E184" s="171" t="s">
        <v>3453</v>
      </c>
      <c r="F184" s="171" t="s">
        <v>1776</v>
      </c>
      <c r="G184" s="171" t="s">
        <v>3289</v>
      </c>
      <c r="H184" s="171" t="s">
        <v>3357</v>
      </c>
      <c r="I184" s="171" t="s">
        <v>3289</v>
      </c>
      <c r="J184" s="171" t="s">
        <v>3289</v>
      </c>
      <c r="K184" s="171" t="s">
        <v>1475</v>
      </c>
      <c r="L184" s="171" t="s">
        <v>1476</v>
      </c>
      <c r="M184" s="172"/>
    </row>
    <row r="185">
      <c r="A185" s="171">
        <v>183.0</v>
      </c>
      <c r="B185" s="171" t="s">
        <v>3358</v>
      </c>
      <c r="C185" s="171" t="s">
        <v>3457</v>
      </c>
      <c r="D185" s="171" t="s">
        <v>3702</v>
      </c>
      <c r="E185" s="171" t="s">
        <v>3453</v>
      </c>
      <c r="F185" s="171" t="s">
        <v>1776</v>
      </c>
      <c r="G185" s="171" t="s">
        <v>3289</v>
      </c>
      <c r="H185" s="171" t="s">
        <v>3593</v>
      </c>
      <c r="I185" s="171" t="s">
        <v>3703</v>
      </c>
      <c r="J185" s="171" t="s">
        <v>3289</v>
      </c>
      <c r="K185" s="171" t="s">
        <v>1475</v>
      </c>
      <c r="L185" s="171" t="s">
        <v>1476</v>
      </c>
      <c r="M185" s="172"/>
    </row>
    <row r="186">
      <c r="A186" s="171">
        <v>184.0</v>
      </c>
      <c r="B186" s="171" t="s">
        <v>3358</v>
      </c>
      <c r="C186" s="171" t="s">
        <v>3461</v>
      </c>
      <c r="D186" s="171" t="s">
        <v>3704</v>
      </c>
      <c r="E186" s="171" t="s">
        <v>1471</v>
      </c>
      <c r="F186" s="171" t="s">
        <v>1776</v>
      </c>
      <c r="G186" s="171" t="s">
        <v>3289</v>
      </c>
      <c r="H186" s="171" t="s">
        <v>3705</v>
      </c>
      <c r="I186" s="171" t="s">
        <v>3706</v>
      </c>
      <c r="J186" s="171" t="s">
        <v>3705</v>
      </c>
      <c r="K186" s="171" t="s">
        <v>1475</v>
      </c>
      <c r="L186" s="171" t="s">
        <v>1476</v>
      </c>
      <c r="M186" s="172"/>
    </row>
    <row r="187">
      <c r="A187" s="171">
        <v>185.0</v>
      </c>
      <c r="B187" s="171" t="s">
        <v>3355</v>
      </c>
      <c r="C187" s="171" t="s">
        <v>3465</v>
      </c>
      <c r="D187" s="171" t="s">
        <v>3707</v>
      </c>
      <c r="E187" s="171" t="s">
        <v>3284</v>
      </c>
      <c r="F187" s="171" t="s">
        <v>1776</v>
      </c>
      <c r="G187" s="171" t="s">
        <v>3289</v>
      </c>
      <c r="H187" s="171" t="s">
        <v>3593</v>
      </c>
      <c r="I187" s="171" t="s">
        <v>3306</v>
      </c>
      <c r="J187" s="171" t="s">
        <v>3593</v>
      </c>
      <c r="K187" s="171" t="s">
        <v>1475</v>
      </c>
      <c r="L187" s="171" t="s">
        <v>1476</v>
      </c>
      <c r="M187" s="172"/>
    </row>
    <row r="188">
      <c r="A188" s="171">
        <v>186.0</v>
      </c>
      <c r="B188" s="171" t="s">
        <v>3358</v>
      </c>
      <c r="C188" s="171" t="s">
        <v>3526</v>
      </c>
      <c r="D188" s="171" t="s">
        <v>3708</v>
      </c>
      <c r="E188" s="171" t="s">
        <v>3284</v>
      </c>
      <c r="F188" s="171" t="s">
        <v>1776</v>
      </c>
      <c r="G188" s="171" t="s">
        <v>3289</v>
      </c>
      <c r="H188" s="171" t="s">
        <v>3593</v>
      </c>
      <c r="I188" s="171" t="s">
        <v>3289</v>
      </c>
      <c r="J188" s="171" t="s">
        <v>3593</v>
      </c>
      <c r="K188" s="171" t="s">
        <v>1475</v>
      </c>
      <c r="L188" s="171" t="s">
        <v>1476</v>
      </c>
      <c r="M188" s="172"/>
    </row>
    <row r="189">
      <c r="A189" s="171">
        <v>187.0</v>
      </c>
      <c r="B189" s="171" t="s">
        <v>3355</v>
      </c>
      <c r="C189" s="171" t="s">
        <v>3529</v>
      </c>
      <c r="D189" s="171" t="s">
        <v>3709</v>
      </c>
      <c r="E189" s="171" t="s">
        <v>1471</v>
      </c>
      <c r="F189" s="171" t="s">
        <v>1776</v>
      </c>
      <c r="G189" s="171" t="s">
        <v>3289</v>
      </c>
      <c r="H189" s="171" t="s">
        <v>3710</v>
      </c>
      <c r="I189" s="171" t="s">
        <v>3306</v>
      </c>
      <c r="J189" s="171" t="s">
        <v>3710</v>
      </c>
      <c r="K189" s="171" t="s">
        <v>1475</v>
      </c>
      <c r="L189" s="171" t="s">
        <v>1476</v>
      </c>
      <c r="M189" s="172"/>
    </row>
    <row r="190">
      <c r="A190" s="171">
        <v>188.0</v>
      </c>
      <c r="B190" s="171" t="s">
        <v>3358</v>
      </c>
      <c r="C190" s="171" t="s">
        <v>3468</v>
      </c>
      <c r="D190" s="171" t="s">
        <v>3711</v>
      </c>
      <c r="E190" s="171" t="s">
        <v>1471</v>
      </c>
      <c r="F190" s="171" t="s">
        <v>1776</v>
      </c>
      <c r="G190" s="171" t="s">
        <v>3289</v>
      </c>
      <c r="H190" s="171" t="s">
        <v>3710</v>
      </c>
      <c r="I190" s="171" t="s">
        <v>3289</v>
      </c>
      <c r="J190" s="171" t="s">
        <v>3710</v>
      </c>
      <c r="K190" s="171" t="s">
        <v>1475</v>
      </c>
      <c r="L190" s="171" t="s">
        <v>1476</v>
      </c>
      <c r="M190" s="172"/>
    </row>
    <row r="191">
      <c r="A191" s="171">
        <v>189.0</v>
      </c>
      <c r="B191" s="171" t="s">
        <v>3358</v>
      </c>
      <c r="C191" s="171" t="s">
        <v>3638</v>
      </c>
      <c r="D191" s="171" t="s">
        <v>3712</v>
      </c>
      <c r="E191" s="171" t="s">
        <v>1471</v>
      </c>
      <c r="F191" s="171" t="s">
        <v>1776</v>
      </c>
      <c r="G191" s="171" t="s">
        <v>3289</v>
      </c>
      <c r="H191" s="171" t="s">
        <v>3713</v>
      </c>
      <c r="I191" s="171" t="s">
        <v>3714</v>
      </c>
      <c r="J191" s="171" t="s">
        <v>3713</v>
      </c>
      <c r="K191" s="171" t="s">
        <v>1475</v>
      </c>
      <c r="L191" s="171" t="s">
        <v>1476</v>
      </c>
      <c r="M191" s="172"/>
    </row>
    <row r="192">
      <c r="A192" s="171">
        <v>190.0</v>
      </c>
      <c r="B192" s="171" t="s">
        <v>3355</v>
      </c>
      <c r="C192" s="171" t="s">
        <v>3577</v>
      </c>
      <c r="D192" s="171" t="s">
        <v>3715</v>
      </c>
      <c r="E192" s="171" t="s">
        <v>3284</v>
      </c>
      <c r="F192" s="171" t="s">
        <v>1776</v>
      </c>
      <c r="G192" s="171" t="s">
        <v>3289</v>
      </c>
      <c r="H192" s="171" t="s">
        <v>3531</v>
      </c>
      <c r="I192" s="171" t="s">
        <v>3716</v>
      </c>
      <c r="J192" s="171" t="s">
        <v>1472</v>
      </c>
      <c r="K192" s="171" t="s">
        <v>1475</v>
      </c>
      <c r="L192" s="171" t="s">
        <v>1476</v>
      </c>
      <c r="M192" s="172"/>
    </row>
    <row r="193">
      <c r="A193" s="171">
        <v>191.0</v>
      </c>
      <c r="B193" s="171" t="s">
        <v>3358</v>
      </c>
      <c r="C193" s="171" t="s">
        <v>3476</v>
      </c>
      <c r="D193" s="171" t="s">
        <v>3592</v>
      </c>
      <c r="E193" s="171" t="s">
        <v>3284</v>
      </c>
      <c r="F193" s="171" t="s">
        <v>1776</v>
      </c>
      <c r="G193" s="171" t="s">
        <v>3289</v>
      </c>
      <c r="H193" s="171" t="s">
        <v>3593</v>
      </c>
      <c r="I193" s="171" t="s">
        <v>3289</v>
      </c>
      <c r="J193" s="171" t="s">
        <v>3593</v>
      </c>
      <c r="K193" s="171" t="s">
        <v>1475</v>
      </c>
      <c r="L193" s="171" t="s">
        <v>1476</v>
      </c>
      <c r="M193" s="172"/>
    </row>
    <row r="194">
      <c r="A194" s="171">
        <v>192.0</v>
      </c>
      <c r="B194" s="171" t="s">
        <v>3360</v>
      </c>
      <c r="C194" s="171" t="s">
        <v>3451</v>
      </c>
      <c r="D194" s="171" t="s">
        <v>3717</v>
      </c>
      <c r="E194" s="171" t="s">
        <v>3284</v>
      </c>
      <c r="F194" s="171" t="s">
        <v>1153</v>
      </c>
      <c r="G194" s="171" t="s">
        <v>1472</v>
      </c>
      <c r="H194" s="171" t="s">
        <v>3718</v>
      </c>
      <c r="I194" s="171" t="s">
        <v>3362</v>
      </c>
      <c r="J194" s="171" t="s">
        <v>1472</v>
      </c>
      <c r="K194" s="171" t="s">
        <v>1475</v>
      </c>
      <c r="L194" s="171" t="s">
        <v>1476</v>
      </c>
      <c r="M194" s="172"/>
    </row>
    <row r="195">
      <c r="A195" s="171">
        <v>193.0</v>
      </c>
      <c r="B195" s="171" t="s">
        <v>3364</v>
      </c>
      <c r="C195" s="171" t="s">
        <v>3454</v>
      </c>
      <c r="D195" s="171" t="s">
        <v>3719</v>
      </c>
      <c r="E195" s="171" t="s">
        <v>3284</v>
      </c>
      <c r="F195" s="171" t="s">
        <v>1776</v>
      </c>
      <c r="G195" s="171" t="s">
        <v>3289</v>
      </c>
      <c r="H195" s="171" t="s">
        <v>3718</v>
      </c>
      <c r="I195" s="171" t="s">
        <v>3362</v>
      </c>
      <c r="J195" s="171" t="s">
        <v>3362</v>
      </c>
      <c r="K195" s="171" t="s">
        <v>1475</v>
      </c>
      <c r="L195" s="171" t="s">
        <v>1476</v>
      </c>
      <c r="M195" s="172"/>
    </row>
    <row r="196">
      <c r="A196" s="171">
        <v>194.0</v>
      </c>
      <c r="B196" s="171" t="s">
        <v>3360</v>
      </c>
      <c r="C196" s="171" t="s">
        <v>3540</v>
      </c>
      <c r="D196" s="171" t="s">
        <v>3720</v>
      </c>
      <c r="E196" s="171" t="s">
        <v>1471</v>
      </c>
      <c r="F196" s="171" t="s">
        <v>1776</v>
      </c>
      <c r="G196" s="171" t="s">
        <v>3289</v>
      </c>
      <c r="H196" s="171" t="s">
        <v>3362</v>
      </c>
      <c r="I196" s="171" t="s">
        <v>3363</v>
      </c>
      <c r="J196" s="171" t="s">
        <v>3362</v>
      </c>
      <c r="K196" s="171" t="s">
        <v>1475</v>
      </c>
      <c r="L196" s="171" t="s">
        <v>1476</v>
      </c>
      <c r="M196" s="172"/>
    </row>
    <row r="197">
      <c r="A197" s="171">
        <v>195.0</v>
      </c>
      <c r="B197" s="171" t="s">
        <v>3364</v>
      </c>
      <c r="C197" s="171" t="s">
        <v>3542</v>
      </c>
      <c r="D197" s="171" t="s">
        <v>3721</v>
      </c>
      <c r="E197" s="171" t="s">
        <v>1471</v>
      </c>
      <c r="F197" s="171" t="s">
        <v>1776</v>
      </c>
      <c r="G197" s="171" t="s">
        <v>3289</v>
      </c>
      <c r="H197" s="171" t="s">
        <v>3544</v>
      </c>
      <c r="I197" s="171" t="s">
        <v>3362</v>
      </c>
      <c r="J197" s="171" t="s">
        <v>3544</v>
      </c>
      <c r="K197" s="171" t="s">
        <v>1475</v>
      </c>
      <c r="L197" s="171" t="s">
        <v>1476</v>
      </c>
      <c r="M197" s="172"/>
    </row>
    <row r="198">
      <c r="A198" s="171">
        <v>196.0</v>
      </c>
      <c r="B198" s="171" t="s">
        <v>3360</v>
      </c>
      <c r="C198" s="171" t="s">
        <v>3501</v>
      </c>
      <c r="D198" s="171" t="s">
        <v>3722</v>
      </c>
      <c r="E198" s="171" t="s">
        <v>1471</v>
      </c>
      <c r="F198" s="171" t="s">
        <v>1153</v>
      </c>
      <c r="G198" s="171" t="s">
        <v>1472</v>
      </c>
      <c r="H198" s="171" t="s">
        <v>3362</v>
      </c>
      <c r="I198" s="171" t="s">
        <v>3723</v>
      </c>
      <c r="J198" s="171" t="s">
        <v>3362</v>
      </c>
      <c r="K198" s="171" t="s">
        <v>1475</v>
      </c>
      <c r="L198" s="171" t="s">
        <v>1476</v>
      </c>
      <c r="M198" s="172"/>
    </row>
    <row r="199">
      <c r="A199" s="171">
        <v>197.0</v>
      </c>
      <c r="B199" s="171" t="s">
        <v>3364</v>
      </c>
      <c r="C199" s="171" t="s">
        <v>3461</v>
      </c>
      <c r="D199" s="171" t="s">
        <v>3724</v>
      </c>
      <c r="E199" s="171" t="s">
        <v>1471</v>
      </c>
      <c r="F199" s="171" t="s">
        <v>1776</v>
      </c>
      <c r="G199" s="171" t="s">
        <v>3289</v>
      </c>
      <c r="H199" s="171" t="s">
        <v>3723</v>
      </c>
      <c r="I199" s="171" t="s">
        <v>3362</v>
      </c>
      <c r="J199" s="171" t="s">
        <v>3723</v>
      </c>
      <c r="K199" s="171" t="s">
        <v>1475</v>
      </c>
      <c r="L199" s="171" t="s">
        <v>1476</v>
      </c>
      <c r="M199" s="172"/>
    </row>
    <row r="200">
      <c r="A200" s="171">
        <v>198.0</v>
      </c>
      <c r="B200" s="171" t="s">
        <v>3360</v>
      </c>
      <c r="C200" s="171" t="s">
        <v>3465</v>
      </c>
      <c r="D200" s="171" t="s">
        <v>3725</v>
      </c>
      <c r="E200" s="171" t="s">
        <v>3284</v>
      </c>
      <c r="F200" s="171" t="s">
        <v>1153</v>
      </c>
      <c r="G200" s="171" t="s">
        <v>1472</v>
      </c>
      <c r="H200" s="171" t="s">
        <v>3726</v>
      </c>
      <c r="I200" s="171" t="s">
        <v>3727</v>
      </c>
      <c r="J200" s="171" t="s">
        <v>3726</v>
      </c>
      <c r="K200" s="171" t="s">
        <v>1475</v>
      </c>
      <c r="L200" s="171" t="s">
        <v>1476</v>
      </c>
      <c r="M200" s="172"/>
    </row>
    <row r="201">
      <c r="A201" s="171">
        <v>199.0</v>
      </c>
      <c r="B201" s="171" t="s">
        <v>3364</v>
      </c>
      <c r="C201" s="171" t="s">
        <v>3526</v>
      </c>
      <c r="D201" s="171" t="s">
        <v>3728</v>
      </c>
      <c r="E201" s="171" t="s">
        <v>3284</v>
      </c>
      <c r="F201" s="171" t="s">
        <v>1776</v>
      </c>
      <c r="G201" s="171" t="s">
        <v>3289</v>
      </c>
      <c r="H201" s="171" t="s">
        <v>3726</v>
      </c>
      <c r="I201" s="171" t="s">
        <v>3727</v>
      </c>
      <c r="J201" s="171" t="s">
        <v>3726</v>
      </c>
      <c r="K201" s="171" t="s">
        <v>1475</v>
      </c>
      <c r="L201" s="171" t="s">
        <v>1476</v>
      </c>
      <c r="M201" s="172"/>
    </row>
    <row r="202">
      <c r="A202" s="171">
        <v>200.0</v>
      </c>
      <c r="B202" s="171" t="s">
        <v>3364</v>
      </c>
      <c r="C202" s="171" t="s">
        <v>3468</v>
      </c>
      <c r="D202" s="171" t="s">
        <v>3729</v>
      </c>
      <c r="E202" s="171" t="s">
        <v>3284</v>
      </c>
      <c r="F202" s="171" t="s">
        <v>1776</v>
      </c>
      <c r="G202" s="171" t="s">
        <v>3289</v>
      </c>
      <c r="H202" s="171" t="s">
        <v>3726</v>
      </c>
      <c r="I202" s="171" t="s">
        <v>3727</v>
      </c>
      <c r="J202" s="171" t="s">
        <v>3726</v>
      </c>
      <c r="K202" s="171" t="s">
        <v>1475</v>
      </c>
      <c r="L202" s="171" t="s">
        <v>1476</v>
      </c>
      <c r="M202" s="172"/>
    </row>
    <row r="203">
      <c r="A203" s="171">
        <v>201.0</v>
      </c>
      <c r="B203" s="171" t="s">
        <v>3364</v>
      </c>
      <c r="C203" s="171" t="s">
        <v>3550</v>
      </c>
      <c r="D203" s="171" t="s">
        <v>3730</v>
      </c>
      <c r="E203" s="171" t="s">
        <v>1471</v>
      </c>
      <c r="F203" s="171" t="s">
        <v>1776</v>
      </c>
      <c r="G203" s="171" t="s">
        <v>3289</v>
      </c>
      <c r="H203" s="171" t="s">
        <v>3362</v>
      </c>
      <c r="I203" s="171" t="s">
        <v>3731</v>
      </c>
      <c r="J203" s="171" t="s">
        <v>3362</v>
      </c>
      <c r="K203" s="171" t="s">
        <v>1475</v>
      </c>
      <c r="L203" s="171" t="s">
        <v>1476</v>
      </c>
      <c r="M203" s="172"/>
    </row>
    <row r="204">
      <c r="A204" s="171">
        <v>202.0</v>
      </c>
      <c r="B204" s="171" t="s">
        <v>3366</v>
      </c>
      <c r="C204" s="171" t="s">
        <v>3451</v>
      </c>
      <c r="D204" s="171" t="s">
        <v>3732</v>
      </c>
      <c r="E204" s="171" t="s">
        <v>3453</v>
      </c>
      <c r="F204" s="171" t="s">
        <v>1153</v>
      </c>
      <c r="G204" s="171" t="s">
        <v>1472</v>
      </c>
      <c r="H204" s="171" t="s">
        <v>3368</v>
      </c>
      <c r="I204" s="171" t="s">
        <v>3369</v>
      </c>
      <c r="J204" s="171" t="s">
        <v>3368</v>
      </c>
      <c r="K204" s="171" t="s">
        <v>1475</v>
      </c>
      <c r="L204" s="171" t="s">
        <v>1476</v>
      </c>
      <c r="M204" s="172"/>
    </row>
    <row r="205">
      <c r="A205" s="171">
        <v>203.0</v>
      </c>
      <c r="B205" s="171" t="s">
        <v>3366</v>
      </c>
      <c r="C205" s="171" t="s">
        <v>3457</v>
      </c>
      <c r="D205" s="171" t="s">
        <v>3733</v>
      </c>
      <c r="E205" s="171" t="s">
        <v>3453</v>
      </c>
      <c r="F205" s="171" t="s">
        <v>1153</v>
      </c>
      <c r="G205" s="171" t="s">
        <v>1472</v>
      </c>
      <c r="H205" s="171" t="s">
        <v>3369</v>
      </c>
      <c r="I205" s="171" t="s">
        <v>3368</v>
      </c>
      <c r="J205" s="171" t="s">
        <v>3369</v>
      </c>
      <c r="K205" s="171" t="s">
        <v>1475</v>
      </c>
      <c r="L205" s="171" t="s">
        <v>1476</v>
      </c>
      <c r="M205" s="172"/>
    </row>
    <row r="206">
      <c r="A206" s="171">
        <v>204.0</v>
      </c>
      <c r="B206" s="171" t="s">
        <v>3370</v>
      </c>
      <c r="C206" s="171" t="s">
        <v>3454</v>
      </c>
      <c r="D206" s="171" t="s">
        <v>3734</v>
      </c>
      <c r="E206" s="171" t="s">
        <v>3453</v>
      </c>
      <c r="F206" s="171" t="s">
        <v>1776</v>
      </c>
      <c r="G206" s="171" t="s">
        <v>3289</v>
      </c>
      <c r="H206" s="171" t="s">
        <v>3369</v>
      </c>
      <c r="I206" s="171" t="s">
        <v>3368</v>
      </c>
      <c r="J206" s="171" t="s">
        <v>3369</v>
      </c>
      <c r="K206" s="171" t="s">
        <v>1475</v>
      </c>
      <c r="L206" s="171" t="s">
        <v>1476</v>
      </c>
      <c r="M206" s="172"/>
    </row>
    <row r="207">
      <c r="A207" s="171">
        <v>205.0</v>
      </c>
      <c r="B207" s="171" t="s">
        <v>3366</v>
      </c>
      <c r="C207" s="171" t="s">
        <v>3540</v>
      </c>
      <c r="D207" s="171" t="s">
        <v>3735</v>
      </c>
      <c r="E207" s="171" t="s">
        <v>3453</v>
      </c>
      <c r="F207" s="171" t="s">
        <v>1153</v>
      </c>
      <c r="G207" s="171" t="s">
        <v>1472</v>
      </c>
      <c r="H207" s="171" t="s">
        <v>3369</v>
      </c>
      <c r="I207" s="171" t="s">
        <v>3368</v>
      </c>
      <c r="J207" s="171" t="s">
        <v>3369</v>
      </c>
      <c r="K207" s="171" t="s">
        <v>1475</v>
      </c>
      <c r="L207" s="171" t="s">
        <v>1476</v>
      </c>
      <c r="M207" s="172"/>
    </row>
    <row r="208">
      <c r="A208" s="171">
        <v>206.0</v>
      </c>
      <c r="B208" s="171" t="s">
        <v>3366</v>
      </c>
      <c r="C208" s="171" t="s">
        <v>3501</v>
      </c>
      <c r="D208" s="171" t="s">
        <v>3736</v>
      </c>
      <c r="E208" s="171" t="s">
        <v>3284</v>
      </c>
      <c r="F208" s="171" t="s">
        <v>1153</v>
      </c>
      <c r="G208" s="171" t="s">
        <v>1472</v>
      </c>
      <c r="H208" s="171" t="s">
        <v>3368</v>
      </c>
      <c r="I208" s="171" t="s">
        <v>3369</v>
      </c>
      <c r="J208" s="171" t="s">
        <v>3368</v>
      </c>
      <c r="K208" s="171" t="s">
        <v>1475</v>
      </c>
      <c r="L208" s="171" t="s">
        <v>1476</v>
      </c>
      <c r="M208" s="172"/>
    </row>
    <row r="209">
      <c r="A209" s="171">
        <v>207.0</v>
      </c>
      <c r="B209" s="171" t="s">
        <v>3370</v>
      </c>
      <c r="C209" s="171" t="s">
        <v>3461</v>
      </c>
      <c r="D209" s="171" t="s">
        <v>3737</v>
      </c>
      <c r="E209" s="171" t="s">
        <v>3284</v>
      </c>
      <c r="F209" s="171" t="s">
        <v>1776</v>
      </c>
      <c r="G209" s="171" t="s">
        <v>3289</v>
      </c>
      <c r="H209" s="171" t="s">
        <v>3369</v>
      </c>
      <c r="I209" s="171" t="s">
        <v>3368</v>
      </c>
      <c r="J209" s="171" t="s">
        <v>3369</v>
      </c>
      <c r="K209" s="171" t="s">
        <v>1475</v>
      </c>
      <c r="L209" s="171" t="s">
        <v>1476</v>
      </c>
      <c r="M209" s="172"/>
    </row>
    <row r="210">
      <c r="A210" s="171">
        <v>208.0</v>
      </c>
      <c r="B210" s="171" t="s">
        <v>3366</v>
      </c>
      <c r="C210" s="171" t="s">
        <v>3465</v>
      </c>
      <c r="D210" s="171" t="s">
        <v>3738</v>
      </c>
      <c r="E210" s="171" t="s">
        <v>3284</v>
      </c>
      <c r="F210" s="171" t="s">
        <v>1153</v>
      </c>
      <c r="G210" s="171" t="s">
        <v>1472</v>
      </c>
      <c r="H210" s="171" t="s">
        <v>3739</v>
      </c>
      <c r="I210" s="171" t="s">
        <v>3368</v>
      </c>
      <c r="J210" s="171" t="s">
        <v>3739</v>
      </c>
      <c r="K210" s="171" t="s">
        <v>1475</v>
      </c>
      <c r="L210" s="171" t="s">
        <v>1476</v>
      </c>
      <c r="M210" s="172"/>
    </row>
    <row r="211">
      <c r="A211" s="171">
        <v>209.0</v>
      </c>
      <c r="B211" s="171" t="s">
        <v>3370</v>
      </c>
      <c r="C211" s="171" t="s">
        <v>3526</v>
      </c>
      <c r="D211" s="171" t="s">
        <v>3740</v>
      </c>
      <c r="E211" s="171" t="s">
        <v>3284</v>
      </c>
      <c r="F211" s="171" t="s">
        <v>1776</v>
      </c>
      <c r="G211" s="171" t="s">
        <v>3289</v>
      </c>
      <c r="H211" s="171" t="s">
        <v>3739</v>
      </c>
      <c r="I211" s="171" t="s">
        <v>3368</v>
      </c>
      <c r="J211" s="171" t="s">
        <v>3739</v>
      </c>
      <c r="K211" s="171" t="s">
        <v>1475</v>
      </c>
      <c r="L211" s="171" t="s">
        <v>1476</v>
      </c>
      <c r="M211" s="172"/>
    </row>
    <row r="212">
      <c r="A212" s="171">
        <v>210.0</v>
      </c>
      <c r="B212" s="171" t="s">
        <v>3366</v>
      </c>
      <c r="C212" s="171" t="s">
        <v>3529</v>
      </c>
      <c r="D212" s="171" t="s">
        <v>3741</v>
      </c>
      <c r="E212" s="171" t="s">
        <v>3284</v>
      </c>
      <c r="F212" s="171" t="s">
        <v>1153</v>
      </c>
      <c r="G212" s="171" t="s">
        <v>1472</v>
      </c>
      <c r="H212" s="171" t="s">
        <v>3742</v>
      </c>
      <c r="I212" s="171" t="s">
        <v>3743</v>
      </c>
      <c r="J212" s="171" t="s">
        <v>3742</v>
      </c>
      <c r="K212" s="171" t="s">
        <v>1475</v>
      </c>
      <c r="L212" s="171" t="s">
        <v>1476</v>
      </c>
      <c r="M212" s="172"/>
    </row>
    <row r="213">
      <c r="A213" s="171">
        <v>211.0</v>
      </c>
      <c r="B213" s="171" t="s">
        <v>3370</v>
      </c>
      <c r="C213" s="171" t="s">
        <v>3468</v>
      </c>
      <c r="D213" s="171" t="s">
        <v>3744</v>
      </c>
      <c r="E213" s="171" t="s">
        <v>3284</v>
      </c>
      <c r="F213" s="171" t="s">
        <v>1776</v>
      </c>
      <c r="G213" s="171" t="s">
        <v>3289</v>
      </c>
      <c r="H213" s="171" t="s">
        <v>3742</v>
      </c>
      <c r="I213" s="171" t="s">
        <v>3743</v>
      </c>
      <c r="J213" s="171" t="s">
        <v>3742</v>
      </c>
      <c r="K213" s="171" t="s">
        <v>1475</v>
      </c>
      <c r="L213" s="171" t="s">
        <v>1476</v>
      </c>
      <c r="M213" s="172"/>
    </row>
    <row r="214">
      <c r="A214" s="171">
        <v>212.0</v>
      </c>
      <c r="B214" s="171" t="s">
        <v>3366</v>
      </c>
      <c r="C214" s="171" t="s">
        <v>3577</v>
      </c>
      <c r="D214" s="171" t="s">
        <v>3745</v>
      </c>
      <c r="E214" s="171" t="s">
        <v>3284</v>
      </c>
      <c r="F214" s="171" t="s">
        <v>1153</v>
      </c>
      <c r="G214" s="171" t="s">
        <v>1472</v>
      </c>
      <c r="H214" s="171" t="s">
        <v>3368</v>
      </c>
      <c r="I214" s="171" t="s">
        <v>3746</v>
      </c>
      <c r="J214" s="171" t="s">
        <v>3368</v>
      </c>
      <c r="K214" s="171" t="s">
        <v>1475</v>
      </c>
      <c r="L214" s="171" t="s">
        <v>1476</v>
      </c>
      <c r="M214" s="172"/>
    </row>
    <row r="215">
      <c r="A215" s="171">
        <v>213.0</v>
      </c>
      <c r="B215" s="171" t="s">
        <v>3366</v>
      </c>
      <c r="C215" s="171" t="s">
        <v>3550</v>
      </c>
      <c r="D215" s="171" t="s">
        <v>3747</v>
      </c>
      <c r="E215" s="171" t="s">
        <v>3453</v>
      </c>
      <c r="F215" s="171" t="s">
        <v>1153</v>
      </c>
      <c r="G215" s="171" t="s">
        <v>1472</v>
      </c>
      <c r="H215" s="171" t="s">
        <v>1472</v>
      </c>
      <c r="I215" s="171" t="s">
        <v>3748</v>
      </c>
      <c r="J215" s="171" t="s">
        <v>1472</v>
      </c>
      <c r="K215" s="171" t="s">
        <v>1475</v>
      </c>
      <c r="L215" s="171" t="s">
        <v>1476</v>
      </c>
      <c r="M215" s="172"/>
    </row>
    <row r="216">
      <c r="A216" s="171">
        <v>214.0</v>
      </c>
      <c r="B216" s="171" t="s">
        <v>3372</v>
      </c>
      <c r="C216" s="171" t="s">
        <v>3451</v>
      </c>
      <c r="D216" s="171" t="s">
        <v>3749</v>
      </c>
      <c r="E216" s="171" t="s">
        <v>3453</v>
      </c>
      <c r="F216" s="171" t="s">
        <v>1153</v>
      </c>
      <c r="G216" s="171" t="s">
        <v>1472</v>
      </c>
      <c r="H216" s="171" t="s">
        <v>3374</v>
      </c>
      <c r="I216" s="171" t="s">
        <v>3306</v>
      </c>
      <c r="J216" s="171" t="s">
        <v>3374</v>
      </c>
      <c r="K216" s="171" t="s">
        <v>1475</v>
      </c>
      <c r="L216" s="171" t="s">
        <v>1476</v>
      </c>
      <c r="M216" s="172"/>
    </row>
    <row r="217">
      <c r="A217" s="171">
        <v>215.0</v>
      </c>
      <c r="B217" s="171" t="s">
        <v>3375</v>
      </c>
      <c r="C217" s="171" t="s">
        <v>3454</v>
      </c>
      <c r="D217" s="171" t="s">
        <v>3750</v>
      </c>
      <c r="E217" s="171" t="s">
        <v>3453</v>
      </c>
      <c r="F217" s="171" t="s">
        <v>1776</v>
      </c>
      <c r="G217" s="171" t="s">
        <v>3289</v>
      </c>
      <c r="H217" s="171" t="s">
        <v>3374</v>
      </c>
      <c r="I217" s="171" t="s">
        <v>3289</v>
      </c>
      <c r="J217" s="171" t="s">
        <v>3374</v>
      </c>
      <c r="K217" s="171" t="s">
        <v>1475</v>
      </c>
      <c r="L217" s="171" t="s">
        <v>1476</v>
      </c>
      <c r="M217" s="172"/>
    </row>
    <row r="218">
      <c r="A218" s="171">
        <v>216.0</v>
      </c>
      <c r="B218" s="171" t="s">
        <v>3375</v>
      </c>
      <c r="C218" s="171" t="s">
        <v>3457</v>
      </c>
      <c r="D218" s="171" t="s">
        <v>3751</v>
      </c>
      <c r="E218" s="171" t="s">
        <v>3453</v>
      </c>
      <c r="F218" s="171" t="s">
        <v>1776</v>
      </c>
      <c r="G218" s="171" t="s">
        <v>3289</v>
      </c>
      <c r="H218" s="171" t="s">
        <v>3374</v>
      </c>
      <c r="I218" s="171" t="s">
        <v>3289</v>
      </c>
      <c r="J218" s="171" t="s">
        <v>3374</v>
      </c>
      <c r="K218" s="171" t="s">
        <v>1475</v>
      </c>
      <c r="L218" s="171" t="s">
        <v>1476</v>
      </c>
      <c r="M218" s="172"/>
    </row>
    <row r="219">
      <c r="A219" s="171">
        <v>217.0</v>
      </c>
      <c r="B219" s="171" t="s">
        <v>3372</v>
      </c>
      <c r="C219" s="171" t="s">
        <v>3540</v>
      </c>
      <c r="D219" s="171" t="s">
        <v>3752</v>
      </c>
      <c r="E219" s="171" t="s">
        <v>3453</v>
      </c>
      <c r="F219" s="171" t="s">
        <v>1153</v>
      </c>
      <c r="G219" s="171" t="s">
        <v>1472</v>
      </c>
      <c r="H219" s="171" t="s">
        <v>3374</v>
      </c>
      <c r="I219" s="171" t="s">
        <v>3753</v>
      </c>
      <c r="J219" s="171" t="s">
        <v>3374</v>
      </c>
      <c r="K219" s="171" t="s">
        <v>1475</v>
      </c>
      <c r="L219" s="171" t="s">
        <v>1476</v>
      </c>
      <c r="M219" s="172"/>
    </row>
    <row r="220">
      <c r="A220" s="171">
        <v>218.0</v>
      </c>
      <c r="B220" s="171" t="s">
        <v>3372</v>
      </c>
      <c r="C220" s="171" t="s">
        <v>3501</v>
      </c>
      <c r="D220" s="171" t="s">
        <v>3754</v>
      </c>
      <c r="E220" s="171" t="s">
        <v>3284</v>
      </c>
      <c r="F220" s="171" t="s">
        <v>1153</v>
      </c>
      <c r="G220" s="171" t="s">
        <v>1472</v>
      </c>
      <c r="H220" s="171" t="s">
        <v>3374</v>
      </c>
      <c r="I220" s="171" t="s">
        <v>3306</v>
      </c>
      <c r="J220" s="171" t="s">
        <v>3374</v>
      </c>
      <c r="K220" s="171" t="s">
        <v>1475</v>
      </c>
      <c r="L220" s="171" t="s">
        <v>1476</v>
      </c>
      <c r="M220" s="172"/>
    </row>
    <row r="221">
      <c r="A221" s="171">
        <v>219.0</v>
      </c>
      <c r="B221" s="171" t="s">
        <v>3375</v>
      </c>
      <c r="C221" s="171" t="s">
        <v>3461</v>
      </c>
      <c r="D221" s="171" t="s">
        <v>3755</v>
      </c>
      <c r="E221" s="171" t="s">
        <v>3284</v>
      </c>
      <c r="F221" s="171" t="s">
        <v>1776</v>
      </c>
      <c r="G221" s="171" t="s">
        <v>3289</v>
      </c>
      <c r="H221" s="171" t="s">
        <v>3374</v>
      </c>
      <c r="I221" s="171" t="s">
        <v>3289</v>
      </c>
      <c r="J221" s="171" t="s">
        <v>3374</v>
      </c>
      <c r="K221" s="171" t="s">
        <v>1475</v>
      </c>
      <c r="L221" s="171" t="s">
        <v>1476</v>
      </c>
      <c r="M221" s="172"/>
    </row>
    <row r="222">
      <c r="A222" s="171">
        <v>220.0</v>
      </c>
      <c r="B222" s="171" t="s">
        <v>3375</v>
      </c>
      <c r="C222" s="171" t="s">
        <v>3506</v>
      </c>
      <c r="D222" s="171" t="s">
        <v>3756</v>
      </c>
      <c r="E222" s="171" t="s">
        <v>3284</v>
      </c>
      <c r="F222" s="171" t="s">
        <v>1776</v>
      </c>
      <c r="G222" s="171" t="s">
        <v>3289</v>
      </c>
      <c r="H222" s="171" t="s">
        <v>3374</v>
      </c>
      <c r="I222" s="171" t="s">
        <v>3306</v>
      </c>
      <c r="J222" s="171" t="s">
        <v>3374</v>
      </c>
      <c r="K222" s="171" t="s">
        <v>1475</v>
      </c>
      <c r="L222" s="171" t="s">
        <v>1476</v>
      </c>
      <c r="M222" s="172"/>
    </row>
    <row r="223">
      <c r="A223" s="171">
        <v>221.0</v>
      </c>
      <c r="B223" s="171" t="s">
        <v>3372</v>
      </c>
      <c r="C223" s="171" t="s">
        <v>3465</v>
      </c>
      <c r="D223" s="171" t="s">
        <v>3757</v>
      </c>
      <c r="E223" s="171" t="s">
        <v>3481</v>
      </c>
      <c r="F223" s="171" t="s">
        <v>1153</v>
      </c>
      <c r="G223" s="171" t="s">
        <v>1472</v>
      </c>
      <c r="H223" s="171" t="s">
        <v>3758</v>
      </c>
      <c r="I223" s="171" t="s">
        <v>3306</v>
      </c>
      <c r="J223" s="171" t="s">
        <v>3758</v>
      </c>
      <c r="K223" s="171" t="s">
        <v>1475</v>
      </c>
      <c r="L223" s="171" t="s">
        <v>1476</v>
      </c>
      <c r="M223" s="172"/>
    </row>
    <row r="224">
      <c r="A224" s="171">
        <v>222.0</v>
      </c>
      <c r="B224" s="171" t="s">
        <v>3375</v>
      </c>
      <c r="C224" s="171" t="s">
        <v>3526</v>
      </c>
      <c r="D224" s="171" t="s">
        <v>3759</v>
      </c>
      <c r="E224" s="171" t="s">
        <v>3481</v>
      </c>
      <c r="F224" s="171" t="s">
        <v>1776</v>
      </c>
      <c r="G224" s="171" t="s">
        <v>3289</v>
      </c>
      <c r="H224" s="171" t="s">
        <v>3758</v>
      </c>
      <c r="I224" s="171" t="s">
        <v>3289</v>
      </c>
      <c r="J224" s="171" t="s">
        <v>3758</v>
      </c>
      <c r="K224" s="171" t="s">
        <v>1475</v>
      </c>
      <c r="L224" s="171" t="s">
        <v>1476</v>
      </c>
      <c r="M224" s="172"/>
    </row>
    <row r="225">
      <c r="A225" s="171">
        <v>223.0</v>
      </c>
      <c r="B225" s="171" t="s">
        <v>3377</v>
      </c>
      <c r="C225" s="171" t="s">
        <v>3451</v>
      </c>
      <c r="D225" s="171" t="s">
        <v>3760</v>
      </c>
      <c r="E225" s="171" t="s">
        <v>3453</v>
      </c>
      <c r="F225" s="171" t="s">
        <v>1153</v>
      </c>
      <c r="G225" s="171" t="s">
        <v>1472</v>
      </c>
      <c r="H225" s="171" t="s">
        <v>3379</v>
      </c>
      <c r="I225" s="171" t="s">
        <v>3323</v>
      </c>
      <c r="J225" s="171" t="s">
        <v>1472</v>
      </c>
      <c r="K225" s="171" t="s">
        <v>1475</v>
      </c>
      <c r="L225" s="171" t="s">
        <v>1476</v>
      </c>
      <c r="M225" s="172"/>
    </row>
    <row r="226">
      <c r="A226" s="171">
        <v>224.0</v>
      </c>
      <c r="B226" s="171" t="s">
        <v>3380</v>
      </c>
      <c r="C226" s="171" t="s">
        <v>3454</v>
      </c>
      <c r="D226" s="171" t="s">
        <v>3761</v>
      </c>
      <c r="E226" s="171" t="s">
        <v>3453</v>
      </c>
      <c r="F226" s="171" t="s">
        <v>1153</v>
      </c>
      <c r="G226" s="171" t="s">
        <v>1472</v>
      </c>
      <c r="H226" s="171" t="s">
        <v>3379</v>
      </c>
      <c r="I226" s="171" t="s">
        <v>3323</v>
      </c>
      <c r="J226" s="171" t="s">
        <v>3379</v>
      </c>
      <c r="K226" s="171" t="s">
        <v>1475</v>
      </c>
      <c r="L226" s="171" t="s">
        <v>1476</v>
      </c>
      <c r="M226" s="172"/>
    </row>
    <row r="227">
      <c r="A227" s="171">
        <v>225.0</v>
      </c>
      <c r="B227" s="171" t="s">
        <v>3380</v>
      </c>
      <c r="C227" s="171" t="s">
        <v>3457</v>
      </c>
      <c r="D227" s="171" t="s">
        <v>3762</v>
      </c>
      <c r="E227" s="171" t="s">
        <v>3481</v>
      </c>
      <c r="F227" s="171" t="s">
        <v>1153</v>
      </c>
      <c r="G227" s="171" t="s">
        <v>1472</v>
      </c>
      <c r="H227" s="171" t="s">
        <v>3351</v>
      </c>
      <c r="I227" s="171" t="s">
        <v>3374</v>
      </c>
      <c r="J227" s="171" t="s">
        <v>1472</v>
      </c>
      <c r="K227" s="171" t="s">
        <v>1475</v>
      </c>
      <c r="L227" s="171" t="s">
        <v>1476</v>
      </c>
      <c r="M227" s="172"/>
    </row>
    <row r="228">
      <c r="A228" s="171">
        <v>226.0</v>
      </c>
      <c r="B228" s="171" t="s">
        <v>3377</v>
      </c>
      <c r="C228" s="171" t="s">
        <v>3540</v>
      </c>
      <c r="D228" s="171" t="s">
        <v>3763</v>
      </c>
      <c r="E228" s="171" t="s">
        <v>3481</v>
      </c>
      <c r="F228" s="171" t="s">
        <v>1153</v>
      </c>
      <c r="G228" s="171" t="s">
        <v>1472</v>
      </c>
      <c r="H228" s="171" t="s">
        <v>3374</v>
      </c>
      <c r="I228" s="171" t="s">
        <v>3395</v>
      </c>
      <c r="J228" s="171" t="s">
        <v>3374</v>
      </c>
      <c r="K228" s="171" t="s">
        <v>1475</v>
      </c>
      <c r="L228" s="171" t="s">
        <v>1476</v>
      </c>
      <c r="M228" s="172"/>
    </row>
    <row r="229">
      <c r="A229" s="171">
        <v>227.0</v>
      </c>
      <c r="B229" s="171" t="s">
        <v>3377</v>
      </c>
      <c r="C229" s="171" t="s">
        <v>3501</v>
      </c>
      <c r="D229" s="171" t="s">
        <v>3764</v>
      </c>
      <c r="E229" s="171" t="s">
        <v>3284</v>
      </c>
      <c r="F229" s="171" t="s">
        <v>1153</v>
      </c>
      <c r="G229" s="171" t="s">
        <v>1472</v>
      </c>
      <c r="H229" s="171" t="s">
        <v>3765</v>
      </c>
      <c r="I229" s="171" t="s">
        <v>3766</v>
      </c>
      <c r="J229" s="171" t="s">
        <v>3765</v>
      </c>
      <c r="K229" s="171" t="s">
        <v>1475</v>
      </c>
      <c r="L229" s="171" t="s">
        <v>1476</v>
      </c>
      <c r="M229" s="172"/>
    </row>
    <row r="230">
      <c r="A230" s="171">
        <v>228.0</v>
      </c>
      <c r="B230" s="171" t="s">
        <v>3380</v>
      </c>
      <c r="C230" s="171" t="s">
        <v>3461</v>
      </c>
      <c r="D230" s="171" t="s">
        <v>3767</v>
      </c>
      <c r="E230" s="171" t="s">
        <v>3284</v>
      </c>
      <c r="F230" s="171" t="s">
        <v>1153</v>
      </c>
      <c r="G230" s="171" t="s">
        <v>1472</v>
      </c>
      <c r="H230" s="171" t="s">
        <v>3765</v>
      </c>
      <c r="I230" s="171" t="s">
        <v>3766</v>
      </c>
      <c r="J230" s="171" t="s">
        <v>3765</v>
      </c>
      <c r="K230" s="171" t="s">
        <v>1475</v>
      </c>
      <c r="L230" s="171" t="s">
        <v>1476</v>
      </c>
      <c r="M230" s="172"/>
    </row>
    <row r="231">
      <c r="A231" s="171">
        <v>229.0</v>
      </c>
      <c r="B231" s="171" t="s">
        <v>3382</v>
      </c>
      <c r="C231" s="171" t="s">
        <v>3451</v>
      </c>
      <c r="D231" s="171" t="s">
        <v>3768</v>
      </c>
      <c r="E231" s="171" t="s">
        <v>3284</v>
      </c>
      <c r="F231" s="171" t="s">
        <v>1153</v>
      </c>
      <c r="G231" s="171" t="s">
        <v>1472</v>
      </c>
      <c r="H231" s="171" t="s">
        <v>1472</v>
      </c>
      <c r="I231" s="171" t="s">
        <v>3289</v>
      </c>
      <c r="J231" s="171" t="s">
        <v>1472</v>
      </c>
      <c r="K231" s="171" t="s">
        <v>1475</v>
      </c>
      <c r="L231" s="171" t="s">
        <v>1476</v>
      </c>
      <c r="M231" s="172"/>
    </row>
    <row r="232">
      <c r="A232" s="171">
        <v>230.0</v>
      </c>
      <c r="B232" s="171" t="s">
        <v>3385</v>
      </c>
      <c r="C232" s="171" t="s">
        <v>3454</v>
      </c>
      <c r="D232" s="171" t="s">
        <v>3769</v>
      </c>
      <c r="E232" s="171" t="s">
        <v>3284</v>
      </c>
      <c r="F232" s="171" t="s">
        <v>1776</v>
      </c>
      <c r="G232" s="171" t="s">
        <v>3289</v>
      </c>
      <c r="H232" s="171" t="s">
        <v>3289</v>
      </c>
      <c r="I232" s="171" t="s">
        <v>1472</v>
      </c>
      <c r="J232" s="171" t="s">
        <v>3289</v>
      </c>
      <c r="K232" s="171" t="s">
        <v>1475</v>
      </c>
      <c r="L232" s="171" t="s">
        <v>1476</v>
      </c>
      <c r="M232" s="172"/>
    </row>
    <row r="233">
      <c r="A233" s="171">
        <v>231.0</v>
      </c>
      <c r="B233" s="171" t="s">
        <v>3385</v>
      </c>
      <c r="C233" s="171" t="s">
        <v>3461</v>
      </c>
      <c r="D233" s="171" t="s">
        <v>3770</v>
      </c>
      <c r="E233" s="171" t="s">
        <v>3284</v>
      </c>
      <c r="F233" s="171" t="s">
        <v>1153</v>
      </c>
      <c r="G233" s="171" t="s">
        <v>1472</v>
      </c>
      <c r="H233" s="171" t="s">
        <v>3285</v>
      </c>
      <c r="I233" s="171" t="s">
        <v>3474</v>
      </c>
      <c r="J233" s="171" t="s">
        <v>1472</v>
      </c>
      <c r="K233" s="171" t="s">
        <v>1475</v>
      </c>
      <c r="L233" s="171" t="s">
        <v>1476</v>
      </c>
      <c r="M233" s="172"/>
    </row>
    <row r="234">
      <c r="A234" s="171">
        <v>232.0</v>
      </c>
      <c r="B234" s="171" t="s">
        <v>3382</v>
      </c>
      <c r="C234" s="171" t="s">
        <v>3465</v>
      </c>
      <c r="D234" s="171" t="s">
        <v>3771</v>
      </c>
      <c r="E234" s="171" t="s">
        <v>1471</v>
      </c>
      <c r="F234" s="171" t="s">
        <v>1153</v>
      </c>
      <c r="G234" s="171" t="s">
        <v>1472</v>
      </c>
      <c r="H234" s="171" t="s">
        <v>3772</v>
      </c>
      <c r="I234" s="171" t="s">
        <v>3379</v>
      </c>
      <c r="J234" s="171" t="s">
        <v>1472</v>
      </c>
      <c r="K234" s="171" t="s">
        <v>1475</v>
      </c>
      <c r="L234" s="171" t="s">
        <v>1476</v>
      </c>
      <c r="M234" s="172"/>
    </row>
    <row r="235">
      <c r="A235" s="171">
        <v>233.0</v>
      </c>
      <c r="B235" s="171" t="s">
        <v>3385</v>
      </c>
      <c r="C235" s="171" t="s">
        <v>3526</v>
      </c>
      <c r="D235" s="171" t="s">
        <v>3773</v>
      </c>
      <c r="E235" s="171" t="s">
        <v>1471</v>
      </c>
      <c r="F235" s="171" t="s">
        <v>1153</v>
      </c>
      <c r="G235" s="171" t="s">
        <v>1472</v>
      </c>
      <c r="H235" s="171" t="s">
        <v>3379</v>
      </c>
      <c r="I235" s="171" t="s">
        <v>3772</v>
      </c>
      <c r="J235" s="171" t="s">
        <v>3772</v>
      </c>
      <c r="K235" s="171" t="s">
        <v>1475</v>
      </c>
      <c r="L235" s="171" t="s">
        <v>1476</v>
      </c>
      <c r="M235" s="172"/>
    </row>
    <row r="236">
      <c r="A236" s="171">
        <v>234.0</v>
      </c>
      <c r="B236" s="171" t="s">
        <v>3382</v>
      </c>
      <c r="C236" s="171" t="s">
        <v>3550</v>
      </c>
      <c r="D236" s="171" t="s">
        <v>3774</v>
      </c>
      <c r="E236" s="171" t="s">
        <v>3284</v>
      </c>
      <c r="F236" s="171" t="s">
        <v>1776</v>
      </c>
      <c r="G236" s="171" t="s">
        <v>3289</v>
      </c>
      <c r="H236" s="171" t="s">
        <v>3289</v>
      </c>
      <c r="I236" s="171" t="s">
        <v>1472</v>
      </c>
      <c r="J236" s="171" t="s">
        <v>3289</v>
      </c>
      <c r="K236" s="171" t="s">
        <v>1475</v>
      </c>
      <c r="L236" s="171" t="s">
        <v>1476</v>
      </c>
      <c r="M236" s="172"/>
    </row>
    <row r="237">
      <c r="A237" s="171">
        <v>235.0</v>
      </c>
      <c r="B237" s="171" t="s">
        <v>3387</v>
      </c>
      <c r="C237" s="171" t="s">
        <v>3451</v>
      </c>
      <c r="D237" s="171" t="s">
        <v>3775</v>
      </c>
      <c r="E237" s="171" t="s">
        <v>1471</v>
      </c>
      <c r="F237" s="171" t="s">
        <v>1153</v>
      </c>
      <c r="G237" s="171" t="s">
        <v>1472</v>
      </c>
      <c r="H237" s="171" t="s">
        <v>3389</v>
      </c>
      <c r="I237" s="171" t="s">
        <v>3390</v>
      </c>
      <c r="J237" s="171" t="s">
        <v>1472</v>
      </c>
      <c r="K237" s="171" t="s">
        <v>1475</v>
      </c>
      <c r="L237" s="171" t="s">
        <v>1476</v>
      </c>
      <c r="M237" s="172"/>
    </row>
    <row r="238">
      <c r="A238" s="171">
        <v>236.0</v>
      </c>
      <c r="B238" s="171" t="s">
        <v>3391</v>
      </c>
      <c r="C238" s="171" t="s">
        <v>3454</v>
      </c>
      <c r="D238" s="171" t="s">
        <v>3776</v>
      </c>
      <c r="E238" s="171" t="s">
        <v>1471</v>
      </c>
      <c r="F238" s="171" t="s">
        <v>1153</v>
      </c>
      <c r="G238" s="171" t="s">
        <v>1472</v>
      </c>
      <c r="H238" s="171" t="s">
        <v>3389</v>
      </c>
      <c r="I238" s="171" t="s">
        <v>3390</v>
      </c>
      <c r="J238" s="171" t="s">
        <v>3389</v>
      </c>
      <c r="K238" s="171" t="s">
        <v>1475</v>
      </c>
      <c r="L238" s="171" t="s">
        <v>1476</v>
      </c>
      <c r="M238" s="172"/>
    </row>
    <row r="239">
      <c r="A239" s="171">
        <v>237.0</v>
      </c>
      <c r="B239" s="171" t="s">
        <v>3391</v>
      </c>
      <c r="C239" s="171" t="s">
        <v>3457</v>
      </c>
      <c r="D239" s="171" t="s">
        <v>3777</v>
      </c>
      <c r="E239" s="171" t="s">
        <v>3503</v>
      </c>
      <c r="F239" s="171" t="s">
        <v>1153</v>
      </c>
      <c r="G239" s="171" t="s">
        <v>1472</v>
      </c>
      <c r="H239" s="171" t="s">
        <v>3368</v>
      </c>
      <c r="I239" s="171" t="s">
        <v>3778</v>
      </c>
      <c r="J239" s="171" t="s">
        <v>3779</v>
      </c>
      <c r="K239" s="171" t="s">
        <v>1475</v>
      </c>
      <c r="L239" s="171" t="s">
        <v>1476</v>
      </c>
      <c r="M239" s="172"/>
    </row>
    <row r="240">
      <c r="A240" s="171">
        <v>238.0</v>
      </c>
      <c r="B240" s="171" t="s">
        <v>3391</v>
      </c>
      <c r="C240" s="171" t="s">
        <v>3499</v>
      </c>
      <c r="D240" s="171" t="s">
        <v>3780</v>
      </c>
      <c r="E240" s="171" t="s">
        <v>3481</v>
      </c>
      <c r="F240" s="171" t="s">
        <v>1153</v>
      </c>
      <c r="G240" s="171" t="s">
        <v>1472</v>
      </c>
      <c r="H240" s="171" t="s">
        <v>3781</v>
      </c>
      <c r="I240" s="171" t="s">
        <v>3390</v>
      </c>
      <c r="J240" s="171" t="s">
        <v>3781</v>
      </c>
      <c r="K240" s="171" t="s">
        <v>1475</v>
      </c>
      <c r="L240" s="171" t="s">
        <v>1476</v>
      </c>
      <c r="M240" s="172"/>
    </row>
    <row r="241">
      <c r="A241" s="171">
        <v>239.0</v>
      </c>
      <c r="B241" s="171" t="s">
        <v>3387</v>
      </c>
      <c r="C241" s="171" t="s">
        <v>3501</v>
      </c>
      <c r="D241" s="171" t="s">
        <v>3782</v>
      </c>
      <c r="E241" s="171" t="s">
        <v>3284</v>
      </c>
      <c r="F241" s="171" t="s">
        <v>1153</v>
      </c>
      <c r="G241" s="171" t="s">
        <v>1472</v>
      </c>
      <c r="H241" s="171" t="s">
        <v>3783</v>
      </c>
      <c r="I241" s="171" t="s">
        <v>3784</v>
      </c>
      <c r="J241" s="171" t="s">
        <v>3783</v>
      </c>
      <c r="K241" s="171" t="s">
        <v>1475</v>
      </c>
      <c r="L241" s="171" t="s">
        <v>1476</v>
      </c>
      <c r="M241" s="172"/>
    </row>
    <row r="242">
      <c r="A242" s="171">
        <v>240.0</v>
      </c>
      <c r="B242" s="171" t="s">
        <v>3391</v>
      </c>
      <c r="C242" s="171" t="s">
        <v>3461</v>
      </c>
      <c r="D242" s="171" t="s">
        <v>3785</v>
      </c>
      <c r="E242" s="171" t="s">
        <v>3284</v>
      </c>
      <c r="F242" s="171" t="s">
        <v>1153</v>
      </c>
      <c r="G242" s="171" t="s">
        <v>1472</v>
      </c>
      <c r="H242" s="171" t="s">
        <v>3786</v>
      </c>
      <c r="I242" s="171" t="s">
        <v>3787</v>
      </c>
      <c r="J242" s="171" t="s">
        <v>3786</v>
      </c>
      <c r="K242" s="171" t="s">
        <v>1475</v>
      </c>
      <c r="L242" s="171" t="s">
        <v>1476</v>
      </c>
      <c r="M242" s="172"/>
    </row>
    <row r="243">
      <c r="A243" s="171">
        <v>241.0</v>
      </c>
      <c r="B243" s="171" t="s">
        <v>3387</v>
      </c>
      <c r="C243" s="171" t="s">
        <v>3465</v>
      </c>
      <c r="D243" s="171" t="s">
        <v>3788</v>
      </c>
      <c r="E243" s="171" t="s">
        <v>3284</v>
      </c>
      <c r="F243" s="171" t="s">
        <v>1153</v>
      </c>
      <c r="G243" s="171" t="s">
        <v>1472</v>
      </c>
      <c r="H243" s="171" t="s">
        <v>3574</v>
      </c>
      <c r="I243" s="171" t="s">
        <v>3789</v>
      </c>
      <c r="J243" s="171" t="s">
        <v>3574</v>
      </c>
      <c r="K243" s="171" t="s">
        <v>1475</v>
      </c>
      <c r="L243" s="171" t="s">
        <v>1476</v>
      </c>
      <c r="M243" s="172"/>
    </row>
    <row r="244">
      <c r="A244" s="171">
        <v>242.0</v>
      </c>
      <c r="B244" s="171" t="s">
        <v>3387</v>
      </c>
      <c r="C244" s="171" t="s">
        <v>3529</v>
      </c>
      <c r="D244" s="171" t="s">
        <v>3790</v>
      </c>
      <c r="E244" s="171" t="s">
        <v>3284</v>
      </c>
      <c r="F244" s="171" t="s">
        <v>1153</v>
      </c>
      <c r="G244" s="171" t="s">
        <v>1472</v>
      </c>
      <c r="H244" s="171" t="s">
        <v>3285</v>
      </c>
      <c r="I244" s="171" t="s">
        <v>3471</v>
      </c>
      <c r="J244" s="171" t="s">
        <v>1472</v>
      </c>
      <c r="K244" s="171" t="s">
        <v>3285</v>
      </c>
      <c r="L244" s="171" t="s">
        <v>3442</v>
      </c>
      <c r="M244" s="172"/>
    </row>
    <row r="245">
      <c r="A245" s="171">
        <v>243.0</v>
      </c>
      <c r="B245" s="171" t="s">
        <v>3391</v>
      </c>
      <c r="C245" s="171" t="s">
        <v>3550</v>
      </c>
      <c r="D245" s="171" t="s">
        <v>3791</v>
      </c>
      <c r="E245" s="171" t="s">
        <v>1471</v>
      </c>
      <c r="F245" s="171" t="s">
        <v>1153</v>
      </c>
      <c r="G245" s="171" t="s">
        <v>1472</v>
      </c>
      <c r="H245" s="171" t="s">
        <v>3792</v>
      </c>
      <c r="I245" s="171" t="s">
        <v>3793</v>
      </c>
      <c r="J245" s="171" t="s">
        <v>3792</v>
      </c>
      <c r="K245" s="171" t="s">
        <v>1475</v>
      </c>
      <c r="L245" s="171" t="s">
        <v>1476</v>
      </c>
      <c r="M245" s="172"/>
    </row>
    <row r="246">
      <c r="A246" s="171">
        <v>244.0</v>
      </c>
      <c r="B246" s="171" t="s">
        <v>3393</v>
      </c>
      <c r="C246" s="171" t="s">
        <v>3451</v>
      </c>
      <c r="D246" s="171" t="s">
        <v>3794</v>
      </c>
      <c r="E246" s="171" t="s">
        <v>3453</v>
      </c>
      <c r="F246" s="171" t="s">
        <v>1153</v>
      </c>
      <c r="G246" s="171" t="s">
        <v>1472</v>
      </c>
      <c r="H246" s="171" t="s">
        <v>3395</v>
      </c>
      <c r="I246" s="171" t="s">
        <v>3396</v>
      </c>
      <c r="J246" s="171" t="s">
        <v>3395</v>
      </c>
      <c r="K246" s="171" t="s">
        <v>1475</v>
      </c>
      <c r="L246" s="171" t="s">
        <v>1476</v>
      </c>
      <c r="M246" s="172"/>
    </row>
    <row r="247">
      <c r="A247" s="171">
        <v>245.0</v>
      </c>
      <c r="B247" s="171" t="s">
        <v>3397</v>
      </c>
      <c r="C247" s="171" t="s">
        <v>3454</v>
      </c>
      <c r="D247" s="171" t="s">
        <v>3795</v>
      </c>
      <c r="E247" s="171" t="s">
        <v>3453</v>
      </c>
      <c r="F247" s="171" t="s">
        <v>1153</v>
      </c>
      <c r="G247" s="171" t="s">
        <v>1472</v>
      </c>
      <c r="H247" s="171" t="s">
        <v>3395</v>
      </c>
      <c r="I247" s="171" t="s">
        <v>3396</v>
      </c>
      <c r="J247" s="171" t="s">
        <v>3395</v>
      </c>
      <c r="K247" s="171" t="s">
        <v>1475</v>
      </c>
      <c r="L247" s="171" t="s">
        <v>1476</v>
      </c>
      <c r="M247" s="172"/>
    </row>
    <row r="248">
      <c r="A248" s="171">
        <v>246.0</v>
      </c>
      <c r="B248" s="171" t="s">
        <v>3397</v>
      </c>
      <c r="C248" s="171" t="s">
        <v>3457</v>
      </c>
      <c r="D248" s="171" t="s">
        <v>3796</v>
      </c>
      <c r="E248" s="171" t="s">
        <v>3453</v>
      </c>
      <c r="F248" s="171" t="s">
        <v>1776</v>
      </c>
      <c r="G248" s="171" t="s">
        <v>3289</v>
      </c>
      <c r="H248" s="171" t="s">
        <v>3797</v>
      </c>
      <c r="I248" s="171" t="s">
        <v>3464</v>
      </c>
      <c r="J248" s="171" t="s">
        <v>3797</v>
      </c>
      <c r="K248" s="171" t="s">
        <v>1475</v>
      </c>
      <c r="L248" s="171" t="s">
        <v>1476</v>
      </c>
      <c r="M248" s="172"/>
    </row>
    <row r="249">
      <c r="A249" s="171">
        <v>247.0</v>
      </c>
      <c r="B249" s="171" t="s">
        <v>3397</v>
      </c>
      <c r="C249" s="171" t="s">
        <v>3461</v>
      </c>
      <c r="D249" s="171" t="s">
        <v>3798</v>
      </c>
      <c r="E249" s="171" t="s">
        <v>3284</v>
      </c>
      <c r="F249" s="171" t="s">
        <v>1776</v>
      </c>
      <c r="G249" s="171" t="s">
        <v>3289</v>
      </c>
      <c r="H249" s="171" t="s">
        <v>3799</v>
      </c>
      <c r="I249" s="171" t="s">
        <v>3800</v>
      </c>
      <c r="J249" s="171" t="s">
        <v>3799</v>
      </c>
      <c r="K249" s="171" t="s">
        <v>1475</v>
      </c>
      <c r="L249" s="171" t="s">
        <v>1476</v>
      </c>
      <c r="M249" s="172"/>
    </row>
    <row r="250">
      <c r="A250" s="171">
        <v>248.0</v>
      </c>
      <c r="B250" s="171" t="s">
        <v>3393</v>
      </c>
      <c r="C250" s="171" t="s">
        <v>3465</v>
      </c>
      <c r="D250" s="171" t="s">
        <v>3801</v>
      </c>
      <c r="E250" s="171" t="s">
        <v>1471</v>
      </c>
      <c r="F250" s="171" t="s">
        <v>1153</v>
      </c>
      <c r="G250" s="171" t="s">
        <v>1472</v>
      </c>
      <c r="H250" s="171" t="s">
        <v>3802</v>
      </c>
      <c r="I250" s="171" t="s">
        <v>3803</v>
      </c>
      <c r="J250" s="171" t="s">
        <v>3802</v>
      </c>
      <c r="K250" s="171" t="s">
        <v>1475</v>
      </c>
      <c r="L250" s="171" t="s">
        <v>1476</v>
      </c>
      <c r="M250" s="172"/>
    </row>
    <row r="251">
      <c r="A251" s="171">
        <v>249.0</v>
      </c>
      <c r="B251" s="171" t="s">
        <v>3397</v>
      </c>
      <c r="C251" s="171" t="s">
        <v>3526</v>
      </c>
      <c r="D251" s="171" t="s">
        <v>3804</v>
      </c>
      <c r="E251" s="171" t="s">
        <v>1471</v>
      </c>
      <c r="F251" s="171" t="s">
        <v>1153</v>
      </c>
      <c r="G251" s="171" t="s">
        <v>1472</v>
      </c>
      <c r="H251" s="171" t="s">
        <v>3803</v>
      </c>
      <c r="I251" s="171" t="s">
        <v>3805</v>
      </c>
      <c r="J251" s="171" t="s">
        <v>3803</v>
      </c>
      <c r="K251" s="171" t="s">
        <v>1475</v>
      </c>
      <c r="L251" s="171" t="s">
        <v>1476</v>
      </c>
      <c r="M251" s="172"/>
    </row>
    <row r="252">
      <c r="A252" s="171">
        <v>250.0</v>
      </c>
      <c r="B252" s="171" t="s">
        <v>3397</v>
      </c>
      <c r="C252" s="171" t="s">
        <v>3609</v>
      </c>
      <c r="D252" s="171" t="s">
        <v>3806</v>
      </c>
      <c r="E252" s="171" t="s">
        <v>1471</v>
      </c>
      <c r="F252" s="171" t="s">
        <v>1776</v>
      </c>
      <c r="G252" s="171" t="s">
        <v>3289</v>
      </c>
      <c r="H252" s="171" t="s">
        <v>3787</v>
      </c>
      <c r="I252" s="171" t="s">
        <v>3379</v>
      </c>
      <c r="J252" s="171" t="s">
        <v>3787</v>
      </c>
      <c r="K252" s="171" t="s">
        <v>1475</v>
      </c>
      <c r="L252" s="171" t="s">
        <v>1476</v>
      </c>
      <c r="M252" s="172"/>
    </row>
    <row r="253">
      <c r="A253" s="171">
        <v>251.0</v>
      </c>
      <c r="B253" s="171" t="s">
        <v>3393</v>
      </c>
      <c r="C253" s="171" t="s">
        <v>3529</v>
      </c>
      <c r="D253" s="171" t="s">
        <v>3807</v>
      </c>
      <c r="E253" s="171" t="s">
        <v>3284</v>
      </c>
      <c r="F253" s="171" t="s">
        <v>1153</v>
      </c>
      <c r="G253" s="171" t="s">
        <v>1472</v>
      </c>
      <c r="H253" s="171" t="s">
        <v>3808</v>
      </c>
      <c r="I253" s="171" t="s">
        <v>3809</v>
      </c>
      <c r="J253" s="171" t="s">
        <v>3808</v>
      </c>
      <c r="K253" s="171" t="s">
        <v>1475</v>
      </c>
      <c r="L253" s="171" t="s">
        <v>1476</v>
      </c>
      <c r="M253" s="172"/>
    </row>
    <row r="254">
      <c r="A254" s="171">
        <v>252.0</v>
      </c>
      <c r="B254" s="171" t="s">
        <v>3397</v>
      </c>
      <c r="C254" s="171" t="s">
        <v>3472</v>
      </c>
      <c r="D254" s="171" t="s">
        <v>3810</v>
      </c>
      <c r="E254" s="171" t="s">
        <v>3284</v>
      </c>
      <c r="F254" s="171" t="s">
        <v>1153</v>
      </c>
      <c r="G254" s="171" t="s">
        <v>1472</v>
      </c>
      <c r="H254" s="171" t="s">
        <v>3285</v>
      </c>
      <c r="I254" s="171" t="s">
        <v>3811</v>
      </c>
      <c r="J254" s="171" t="s">
        <v>1472</v>
      </c>
      <c r="K254" s="171" t="s">
        <v>1475</v>
      </c>
      <c r="L254" s="171" t="s">
        <v>1476</v>
      </c>
      <c r="M254" s="172"/>
    </row>
    <row r="255">
      <c r="A255" s="171">
        <v>253.0</v>
      </c>
      <c r="B255" s="171" t="s">
        <v>3399</v>
      </c>
      <c r="C255" s="171" t="s">
        <v>3451</v>
      </c>
      <c r="D255" s="171" t="s">
        <v>3812</v>
      </c>
      <c r="E255" s="171" t="s">
        <v>3453</v>
      </c>
      <c r="F255" s="171" t="s">
        <v>1153</v>
      </c>
      <c r="G255" s="171" t="s">
        <v>1472</v>
      </c>
      <c r="H255" s="171" t="s">
        <v>3813</v>
      </c>
      <c r="I255" s="171" t="s">
        <v>3323</v>
      </c>
      <c r="J255" s="171" t="s">
        <v>3813</v>
      </c>
      <c r="K255" s="171" t="s">
        <v>1475</v>
      </c>
      <c r="L255" s="171" t="s">
        <v>1476</v>
      </c>
      <c r="M255" s="172"/>
    </row>
    <row r="256">
      <c r="A256" s="171">
        <v>254.0</v>
      </c>
      <c r="B256" s="171" t="s">
        <v>3401</v>
      </c>
      <c r="C256" s="171" t="s">
        <v>3454</v>
      </c>
      <c r="D256" s="171" t="s">
        <v>3814</v>
      </c>
      <c r="E256" s="171" t="s">
        <v>3453</v>
      </c>
      <c r="F256" s="171" t="s">
        <v>1153</v>
      </c>
      <c r="G256" s="171" t="s">
        <v>1472</v>
      </c>
      <c r="H256" s="171" t="s">
        <v>3323</v>
      </c>
      <c r="I256" s="171" t="s">
        <v>3384</v>
      </c>
      <c r="J256" s="171" t="s">
        <v>3323</v>
      </c>
      <c r="K256" s="171" t="s">
        <v>1475</v>
      </c>
      <c r="L256" s="171" t="s">
        <v>1476</v>
      </c>
      <c r="M256" s="172"/>
    </row>
    <row r="257">
      <c r="A257" s="171">
        <v>255.0</v>
      </c>
      <c r="B257" s="171" t="s">
        <v>3401</v>
      </c>
      <c r="C257" s="171" t="s">
        <v>3457</v>
      </c>
      <c r="D257" s="171" t="s">
        <v>3815</v>
      </c>
      <c r="E257" s="171" t="s">
        <v>3453</v>
      </c>
      <c r="F257" s="171" t="s">
        <v>1153</v>
      </c>
      <c r="G257" s="171" t="s">
        <v>1472</v>
      </c>
      <c r="H257" s="171" t="s">
        <v>3813</v>
      </c>
      <c r="I257" s="171" t="s">
        <v>3323</v>
      </c>
      <c r="J257" s="171" t="s">
        <v>3813</v>
      </c>
      <c r="K257" s="171" t="s">
        <v>1475</v>
      </c>
      <c r="L257" s="171" t="s">
        <v>1476</v>
      </c>
      <c r="M257" s="172"/>
    </row>
    <row r="258">
      <c r="A258" s="171">
        <v>256.0</v>
      </c>
      <c r="B258" s="171" t="s">
        <v>3399</v>
      </c>
      <c r="C258" s="171" t="s">
        <v>3501</v>
      </c>
      <c r="D258" s="171" t="s">
        <v>3816</v>
      </c>
      <c r="E258" s="171" t="s">
        <v>3284</v>
      </c>
      <c r="F258" s="171" t="s">
        <v>1153</v>
      </c>
      <c r="G258" s="171" t="s">
        <v>1472</v>
      </c>
      <c r="H258" s="171" t="s">
        <v>3813</v>
      </c>
      <c r="I258" s="171" t="s">
        <v>3323</v>
      </c>
      <c r="J258" s="171" t="s">
        <v>3813</v>
      </c>
      <c r="K258" s="171" t="s">
        <v>1475</v>
      </c>
      <c r="L258" s="171" t="s">
        <v>1476</v>
      </c>
      <c r="M258" s="172"/>
    </row>
    <row r="259">
      <c r="A259" s="171">
        <v>257.0</v>
      </c>
      <c r="B259" s="171" t="s">
        <v>3401</v>
      </c>
      <c r="C259" s="171" t="s">
        <v>3461</v>
      </c>
      <c r="D259" s="171" t="s">
        <v>3817</v>
      </c>
      <c r="E259" s="171" t="s">
        <v>3284</v>
      </c>
      <c r="F259" s="171" t="s">
        <v>1153</v>
      </c>
      <c r="G259" s="171" t="s">
        <v>1472</v>
      </c>
      <c r="H259" s="171" t="s">
        <v>3323</v>
      </c>
      <c r="I259" s="171" t="s">
        <v>3813</v>
      </c>
      <c r="J259" s="171" t="s">
        <v>3323</v>
      </c>
      <c r="K259" s="171" t="s">
        <v>1475</v>
      </c>
      <c r="L259" s="171" t="s">
        <v>1476</v>
      </c>
      <c r="M259" s="172"/>
    </row>
    <row r="260">
      <c r="A260" s="171">
        <v>258.0</v>
      </c>
      <c r="B260" s="171" t="s">
        <v>3399</v>
      </c>
      <c r="C260" s="171" t="s">
        <v>3465</v>
      </c>
      <c r="D260" s="171" t="s">
        <v>3818</v>
      </c>
      <c r="E260" s="171" t="s">
        <v>3284</v>
      </c>
      <c r="F260" s="171" t="s">
        <v>1153</v>
      </c>
      <c r="G260" s="171" t="s">
        <v>1472</v>
      </c>
      <c r="H260" s="171" t="s">
        <v>3819</v>
      </c>
      <c r="I260" s="171" t="s">
        <v>3820</v>
      </c>
      <c r="J260" s="171" t="s">
        <v>3819</v>
      </c>
      <c r="K260" s="171" t="s">
        <v>1475</v>
      </c>
      <c r="L260" s="171" t="s">
        <v>1476</v>
      </c>
      <c r="M260" s="172"/>
    </row>
    <row r="261">
      <c r="A261" s="171">
        <v>259.0</v>
      </c>
      <c r="B261" s="171" t="s">
        <v>3401</v>
      </c>
      <c r="C261" s="171" t="s">
        <v>3526</v>
      </c>
      <c r="D261" s="171" t="s">
        <v>3821</v>
      </c>
      <c r="E261" s="171" t="s">
        <v>3284</v>
      </c>
      <c r="F261" s="171" t="s">
        <v>1153</v>
      </c>
      <c r="G261" s="171" t="s">
        <v>1472</v>
      </c>
      <c r="H261" s="171" t="s">
        <v>3819</v>
      </c>
      <c r="I261" s="171" t="s">
        <v>3820</v>
      </c>
      <c r="J261" s="171" t="s">
        <v>3819</v>
      </c>
      <c r="K261" s="171" t="s">
        <v>1475</v>
      </c>
      <c r="L261" s="171" t="s">
        <v>1476</v>
      </c>
      <c r="M261" s="172"/>
    </row>
    <row r="262">
      <c r="A262" s="171">
        <v>260.0</v>
      </c>
      <c r="B262" s="171" t="s">
        <v>3399</v>
      </c>
      <c r="C262" s="171" t="s">
        <v>3529</v>
      </c>
      <c r="D262" s="171" t="s">
        <v>3822</v>
      </c>
      <c r="E262" s="171" t="s">
        <v>1471</v>
      </c>
      <c r="F262" s="171" t="s">
        <v>1153</v>
      </c>
      <c r="G262" s="171" t="s">
        <v>1472</v>
      </c>
      <c r="H262" s="171" t="s">
        <v>3813</v>
      </c>
      <c r="I262" s="171" t="s">
        <v>3716</v>
      </c>
      <c r="J262" s="171" t="s">
        <v>3813</v>
      </c>
      <c r="K262" s="171" t="s">
        <v>1475</v>
      </c>
      <c r="L262" s="171" t="s">
        <v>1476</v>
      </c>
      <c r="M262" s="172"/>
    </row>
    <row r="263">
      <c r="A263" s="171">
        <v>261.0</v>
      </c>
      <c r="B263" s="171" t="s">
        <v>3403</v>
      </c>
      <c r="C263" s="171" t="s">
        <v>3451</v>
      </c>
      <c r="D263" s="171" t="s">
        <v>3823</v>
      </c>
      <c r="E263" s="171" t="s">
        <v>3453</v>
      </c>
      <c r="F263" s="171" t="s">
        <v>1153</v>
      </c>
      <c r="G263" s="171" t="s">
        <v>1472</v>
      </c>
      <c r="H263" s="171" t="s">
        <v>3824</v>
      </c>
      <c r="I263" s="171" t="s">
        <v>3289</v>
      </c>
      <c r="J263" s="171" t="s">
        <v>3825</v>
      </c>
      <c r="K263" s="171" t="s">
        <v>1475</v>
      </c>
      <c r="L263" s="171" t="s">
        <v>1476</v>
      </c>
      <c r="M263" s="172"/>
    </row>
    <row r="264">
      <c r="A264" s="171">
        <v>262.0</v>
      </c>
      <c r="B264" s="171" t="s">
        <v>3406</v>
      </c>
      <c r="C264" s="171" t="s">
        <v>3454</v>
      </c>
      <c r="D264" s="171" t="s">
        <v>3826</v>
      </c>
      <c r="E264" s="171" t="s">
        <v>3453</v>
      </c>
      <c r="F264" s="171" t="s">
        <v>1776</v>
      </c>
      <c r="G264" s="171" t="s">
        <v>3289</v>
      </c>
      <c r="H264" s="171" t="s">
        <v>3824</v>
      </c>
      <c r="I264" s="171" t="s">
        <v>3289</v>
      </c>
      <c r="J264" s="171" t="s">
        <v>3825</v>
      </c>
      <c r="K264" s="171" t="s">
        <v>1475</v>
      </c>
      <c r="L264" s="171" t="s">
        <v>1476</v>
      </c>
      <c r="M264" s="172"/>
    </row>
    <row r="265">
      <c r="A265" s="171">
        <v>263.0</v>
      </c>
      <c r="B265" s="171" t="s">
        <v>3406</v>
      </c>
      <c r="C265" s="171" t="s">
        <v>3457</v>
      </c>
      <c r="D265" s="171" t="s">
        <v>3827</v>
      </c>
      <c r="E265" s="171" t="s">
        <v>3453</v>
      </c>
      <c r="F265" s="171" t="s">
        <v>1776</v>
      </c>
      <c r="G265" s="171" t="s">
        <v>3289</v>
      </c>
      <c r="H265" s="171" t="s">
        <v>3824</v>
      </c>
      <c r="I265" s="171" t="s">
        <v>3825</v>
      </c>
      <c r="J265" s="171" t="s">
        <v>3289</v>
      </c>
      <c r="K265" s="171" t="s">
        <v>1475</v>
      </c>
      <c r="L265" s="171" t="s">
        <v>1476</v>
      </c>
      <c r="M265" s="172"/>
    </row>
    <row r="266">
      <c r="A266" s="171">
        <v>264.0</v>
      </c>
      <c r="B266" s="171" t="s">
        <v>3403</v>
      </c>
      <c r="C266" s="171" t="s">
        <v>3828</v>
      </c>
      <c r="D266" s="171" t="s">
        <v>3491</v>
      </c>
      <c r="E266" s="171" t="s">
        <v>3453</v>
      </c>
      <c r="F266" s="171" t="s">
        <v>1153</v>
      </c>
      <c r="G266" s="171" t="s">
        <v>1472</v>
      </c>
      <c r="H266" s="171" t="s">
        <v>3492</v>
      </c>
      <c r="I266" s="171" t="s">
        <v>3289</v>
      </c>
      <c r="J266" s="171" t="s">
        <v>3493</v>
      </c>
      <c r="K266" s="171" t="s">
        <v>1475</v>
      </c>
      <c r="L266" s="171" t="s">
        <v>1476</v>
      </c>
      <c r="M266" s="172"/>
    </row>
    <row r="267">
      <c r="A267" s="171">
        <v>265.0</v>
      </c>
      <c r="B267" s="171" t="s">
        <v>3406</v>
      </c>
      <c r="C267" s="171" t="s">
        <v>3542</v>
      </c>
      <c r="D267" s="171" t="s">
        <v>3829</v>
      </c>
      <c r="E267" s="171" t="s">
        <v>3453</v>
      </c>
      <c r="F267" s="171" t="s">
        <v>1776</v>
      </c>
      <c r="G267" s="171" t="s">
        <v>3289</v>
      </c>
      <c r="H267" s="171" t="s">
        <v>3830</v>
      </c>
      <c r="I267" s="171" t="s">
        <v>3289</v>
      </c>
      <c r="J267" s="171" t="s">
        <v>3830</v>
      </c>
      <c r="K267" s="171" t="s">
        <v>1475</v>
      </c>
      <c r="L267" s="171" t="s">
        <v>1476</v>
      </c>
      <c r="M267" s="172"/>
    </row>
    <row r="268">
      <c r="A268" s="171">
        <v>266.0</v>
      </c>
      <c r="B268" s="171" t="s">
        <v>3403</v>
      </c>
      <c r="C268" s="171" t="s">
        <v>3501</v>
      </c>
      <c r="D268" s="171" t="s">
        <v>3831</v>
      </c>
      <c r="E268" s="171" t="s">
        <v>3453</v>
      </c>
      <c r="F268" s="171" t="s">
        <v>1153</v>
      </c>
      <c r="G268" s="171" t="s">
        <v>1472</v>
      </c>
      <c r="H268" s="171" t="s">
        <v>3832</v>
      </c>
      <c r="I268" s="171" t="s">
        <v>3833</v>
      </c>
      <c r="J268" s="171" t="s">
        <v>3832</v>
      </c>
      <c r="K268" s="171" t="s">
        <v>1475</v>
      </c>
      <c r="L268" s="171" t="s">
        <v>1476</v>
      </c>
      <c r="M268" s="172"/>
    </row>
    <row r="269">
      <c r="A269" s="171">
        <v>267.0</v>
      </c>
      <c r="B269" s="171" t="s">
        <v>3406</v>
      </c>
      <c r="C269" s="171" t="s">
        <v>3461</v>
      </c>
      <c r="D269" s="171" t="s">
        <v>3834</v>
      </c>
      <c r="E269" s="171" t="s">
        <v>3453</v>
      </c>
      <c r="F269" s="171" t="s">
        <v>1776</v>
      </c>
      <c r="G269" s="171" t="s">
        <v>3289</v>
      </c>
      <c r="H269" s="171" t="s">
        <v>3833</v>
      </c>
      <c r="I269" s="171" t="s">
        <v>3832</v>
      </c>
      <c r="J269" s="171" t="s">
        <v>3833</v>
      </c>
      <c r="K269" s="171" t="s">
        <v>1475</v>
      </c>
      <c r="L269" s="171" t="s">
        <v>1476</v>
      </c>
      <c r="M269" s="172"/>
    </row>
    <row r="270">
      <c r="A270" s="171">
        <v>268.0</v>
      </c>
      <c r="B270" s="171" t="s">
        <v>3403</v>
      </c>
      <c r="C270" s="171" t="s">
        <v>3465</v>
      </c>
      <c r="D270" s="171" t="s">
        <v>3835</v>
      </c>
      <c r="E270" s="171" t="s">
        <v>3284</v>
      </c>
      <c r="F270" s="171" t="s">
        <v>1153</v>
      </c>
      <c r="G270" s="171" t="s">
        <v>1472</v>
      </c>
      <c r="H270" s="171" t="s">
        <v>3836</v>
      </c>
      <c r="I270" s="171" t="s">
        <v>3306</v>
      </c>
      <c r="J270" s="171" t="s">
        <v>3836</v>
      </c>
      <c r="K270" s="171" t="s">
        <v>1475</v>
      </c>
      <c r="L270" s="171" t="s">
        <v>1476</v>
      </c>
      <c r="M270" s="172"/>
    </row>
    <row r="271">
      <c r="A271" s="171">
        <v>269.0</v>
      </c>
      <c r="B271" s="171" t="s">
        <v>3408</v>
      </c>
      <c r="C271" s="171" t="s">
        <v>3451</v>
      </c>
      <c r="D271" s="171" t="s">
        <v>3837</v>
      </c>
      <c r="E271" s="171" t="s">
        <v>1471</v>
      </c>
      <c r="F271" s="171" t="s">
        <v>1153</v>
      </c>
      <c r="G271" s="171" t="s">
        <v>1472</v>
      </c>
      <c r="H271" s="171" t="s">
        <v>3410</v>
      </c>
      <c r="I271" s="171" t="s">
        <v>3306</v>
      </c>
      <c r="J271" s="171" t="s">
        <v>3410</v>
      </c>
      <c r="K271" s="171" t="s">
        <v>1475</v>
      </c>
      <c r="L271" s="171" t="s">
        <v>1476</v>
      </c>
      <c r="M271" s="172"/>
    </row>
    <row r="272">
      <c r="A272" s="171">
        <v>270.0</v>
      </c>
      <c r="B272" s="171" t="s">
        <v>3411</v>
      </c>
      <c r="C272" s="171" t="s">
        <v>3454</v>
      </c>
      <c r="D272" s="171" t="s">
        <v>3838</v>
      </c>
      <c r="E272" s="171" t="s">
        <v>1471</v>
      </c>
      <c r="F272" s="171" t="s">
        <v>1776</v>
      </c>
      <c r="G272" s="171" t="s">
        <v>3289</v>
      </c>
      <c r="H272" s="171" t="s">
        <v>3410</v>
      </c>
      <c r="I272" s="171" t="s">
        <v>3306</v>
      </c>
      <c r="J272" s="171" t="s">
        <v>3410</v>
      </c>
      <c r="K272" s="171" t="s">
        <v>1475</v>
      </c>
      <c r="L272" s="171" t="s">
        <v>1476</v>
      </c>
      <c r="M272" s="172"/>
    </row>
    <row r="273">
      <c r="A273" s="171">
        <v>271.0</v>
      </c>
      <c r="B273" s="171" t="s">
        <v>3411</v>
      </c>
      <c r="C273" s="171" t="s">
        <v>3457</v>
      </c>
      <c r="D273" s="171" t="s">
        <v>3839</v>
      </c>
      <c r="E273" s="171" t="s">
        <v>3481</v>
      </c>
      <c r="F273" s="171" t="s">
        <v>1776</v>
      </c>
      <c r="G273" s="171" t="s">
        <v>3289</v>
      </c>
      <c r="H273" s="171" t="s">
        <v>3840</v>
      </c>
      <c r="I273" s="171" t="s">
        <v>3797</v>
      </c>
      <c r="J273" s="171" t="s">
        <v>3840</v>
      </c>
      <c r="K273" s="171" t="s">
        <v>1475</v>
      </c>
      <c r="L273" s="171" t="s">
        <v>1476</v>
      </c>
      <c r="M273" s="172"/>
    </row>
    <row r="274">
      <c r="A274" s="171">
        <v>272.0</v>
      </c>
      <c r="B274" s="171" t="s">
        <v>3408</v>
      </c>
      <c r="C274" s="171" t="s">
        <v>3540</v>
      </c>
      <c r="D274" s="171" t="s">
        <v>3841</v>
      </c>
      <c r="E274" s="171" t="s">
        <v>1471</v>
      </c>
      <c r="F274" s="171" t="s">
        <v>1153</v>
      </c>
      <c r="G274" s="171" t="s">
        <v>1472</v>
      </c>
      <c r="H274" s="171" t="s">
        <v>3410</v>
      </c>
      <c r="I274" s="171" t="s">
        <v>3306</v>
      </c>
      <c r="J274" s="171" t="s">
        <v>3410</v>
      </c>
      <c r="K274" s="171" t="s">
        <v>1475</v>
      </c>
      <c r="L274" s="171" t="s">
        <v>1476</v>
      </c>
      <c r="M274" s="172"/>
    </row>
    <row r="275">
      <c r="A275" s="171">
        <v>273.0</v>
      </c>
      <c r="B275" s="171" t="s">
        <v>3408</v>
      </c>
      <c r="C275" s="171" t="s">
        <v>3501</v>
      </c>
      <c r="D275" s="171" t="s">
        <v>3842</v>
      </c>
      <c r="E275" s="171" t="s">
        <v>3284</v>
      </c>
      <c r="F275" s="171" t="s">
        <v>1153</v>
      </c>
      <c r="G275" s="171" t="s">
        <v>1472</v>
      </c>
      <c r="H275" s="171" t="s">
        <v>3843</v>
      </c>
      <c r="I275" s="171" t="s">
        <v>3844</v>
      </c>
      <c r="J275" s="171" t="s">
        <v>3843</v>
      </c>
      <c r="K275" s="171" t="s">
        <v>1475</v>
      </c>
      <c r="L275" s="171" t="s">
        <v>1476</v>
      </c>
      <c r="M275" s="172"/>
    </row>
    <row r="276">
      <c r="A276" s="171">
        <v>274.0</v>
      </c>
      <c r="B276" s="171" t="s">
        <v>3411</v>
      </c>
      <c r="C276" s="171" t="s">
        <v>3461</v>
      </c>
      <c r="D276" s="171" t="s">
        <v>3513</v>
      </c>
      <c r="E276" s="171" t="s">
        <v>3284</v>
      </c>
      <c r="F276" s="171" t="s">
        <v>1776</v>
      </c>
      <c r="G276" s="171" t="s">
        <v>3289</v>
      </c>
      <c r="H276" s="171" t="s">
        <v>3514</v>
      </c>
      <c r="I276" s="171" t="s">
        <v>3515</v>
      </c>
      <c r="J276" s="171" t="s">
        <v>3514</v>
      </c>
      <c r="K276" s="171" t="s">
        <v>1475</v>
      </c>
      <c r="L276" s="171" t="s">
        <v>1476</v>
      </c>
      <c r="M276" s="172"/>
    </row>
    <row r="277">
      <c r="A277" s="171">
        <v>275.0</v>
      </c>
      <c r="B277" s="171" t="s">
        <v>3408</v>
      </c>
      <c r="C277" s="171" t="s">
        <v>3465</v>
      </c>
      <c r="D277" s="171" t="s">
        <v>3845</v>
      </c>
      <c r="E277" s="171" t="s">
        <v>1471</v>
      </c>
      <c r="F277" s="171" t="s">
        <v>1153</v>
      </c>
      <c r="G277" s="171" t="s">
        <v>1472</v>
      </c>
      <c r="H277" s="171" t="s">
        <v>3846</v>
      </c>
      <c r="I277" s="171" t="s">
        <v>3410</v>
      </c>
      <c r="J277" s="171" t="s">
        <v>3846</v>
      </c>
      <c r="K277" s="171" t="s">
        <v>1475</v>
      </c>
      <c r="L277" s="171" t="s">
        <v>1476</v>
      </c>
      <c r="M277" s="172"/>
    </row>
    <row r="278">
      <c r="A278" s="171">
        <v>276.0</v>
      </c>
      <c r="B278" s="171" t="s">
        <v>3411</v>
      </c>
      <c r="C278" s="171" t="s">
        <v>3526</v>
      </c>
      <c r="D278" s="171" t="s">
        <v>3847</v>
      </c>
      <c r="E278" s="171" t="s">
        <v>1471</v>
      </c>
      <c r="F278" s="171" t="s">
        <v>1776</v>
      </c>
      <c r="G278" s="171" t="s">
        <v>3289</v>
      </c>
      <c r="H278" s="171" t="s">
        <v>3846</v>
      </c>
      <c r="I278" s="171" t="s">
        <v>3410</v>
      </c>
      <c r="J278" s="171" t="s">
        <v>3846</v>
      </c>
      <c r="K278" s="171" t="s">
        <v>1475</v>
      </c>
      <c r="L278" s="171" t="s">
        <v>1476</v>
      </c>
      <c r="M278" s="172"/>
    </row>
    <row r="279">
      <c r="A279" s="171">
        <v>277.0</v>
      </c>
      <c r="B279" s="171" t="s">
        <v>3411</v>
      </c>
      <c r="C279" s="171" t="s">
        <v>3550</v>
      </c>
      <c r="D279" s="171" t="s">
        <v>3848</v>
      </c>
      <c r="E279" s="171" t="s">
        <v>1471</v>
      </c>
      <c r="F279" s="171" t="s">
        <v>1776</v>
      </c>
      <c r="G279" s="171" t="s">
        <v>3289</v>
      </c>
      <c r="H279" s="171" t="s">
        <v>3849</v>
      </c>
      <c r="I279" s="171" t="s">
        <v>3850</v>
      </c>
      <c r="J279" s="171" t="s">
        <v>3849</v>
      </c>
      <c r="K279" s="171" t="s">
        <v>1475</v>
      </c>
      <c r="L279" s="171" t="s">
        <v>1476</v>
      </c>
      <c r="M279" s="172"/>
    </row>
    <row r="280">
      <c r="A280" s="171">
        <v>278.0</v>
      </c>
      <c r="B280" s="171" t="s">
        <v>3413</v>
      </c>
      <c r="C280" s="171" t="s">
        <v>3451</v>
      </c>
      <c r="D280" s="171" t="s">
        <v>3851</v>
      </c>
      <c r="E280" s="171" t="s">
        <v>1471</v>
      </c>
      <c r="F280" s="171" t="s">
        <v>1153</v>
      </c>
      <c r="G280" s="171" t="s">
        <v>1472</v>
      </c>
      <c r="H280" s="171" t="s">
        <v>3306</v>
      </c>
      <c r="I280" s="171" t="s">
        <v>3289</v>
      </c>
      <c r="J280" s="171" t="s">
        <v>1472</v>
      </c>
      <c r="K280" s="171" t="s">
        <v>1475</v>
      </c>
      <c r="L280" s="171" t="s">
        <v>1476</v>
      </c>
      <c r="M280" s="172"/>
    </row>
    <row r="281">
      <c r="A281" s="171">
        <v>279.0</v>
      </c>
      <c r="B281" s="171" t="s">
        <v>3415</v>
      </c>
      <c r="C281" s="171" t="s">
        <v>3454</v>
      </c>
      <c r="D281" s="171" t="s">
        <v>3852</v>
      </c>
      <c r="E281" s="171" t="s">
        <v>1471</v>
      </c>
      <c r="F281" s="171" t="s">
        <v>1776</v>
      </c>
      <c r="G281" s="171" t="s">
        <v>3289</v>
      </c>
      <c r="H281" s="171" t="s">
        <v>3289</v>
      </c>
      <c r="I281" s="171" t="s">
        <v>3306</v>
      </c>
      <c r="J281" s="171" t="s">
        <v>3289</v>
      </c>
      <c r="K281" s="171" t="s">
        <v>1475</v>
      </c>
      <c r="L281" s="171" t="s">
        <v>1476</v>
      </c>
      <c r="M281" s="172"/>
    </row>
    <row r="282">
      <c r="A282" s="171">
        <v>280.0</v>
      </c>
      <c r="B282" s="171" t="s">
        <v>3415</v>
      </c>
      <c r="C282" s="171" t="s">
        <v>3457</v>
      </c>
      <c r="D282" s="171" t="s">
        <v>3853</v>
      </c>
      <c r="E282" s="171" t="s">
        <v>1471</v>
      </c>
      <c r="F282" s="171" t="s">
        <v>1776</v>
      </c>
      <c r="G282" s="171" t="s">
        <v>3289</v>
      </c>
      <c r="H282" s="171" t="s">
        <v>3854</v>
      </c>
      <c r="I282" s="171" t="s">
        <v>3289</v>
      </c>
      <c r="J282" s="171" t="s">
        <v>1472</v>
      </c>
      <c r="K282" s="171" t="s">
        <v>1475</v>
      </c>
      <c r="L282" s="171" t="s">
        <v>1476</v>
      </c>
      <c r="M282" s="172"/>
    </row>
    <row r="283">
      <c r="A283" s="171">
        <v>281.0</v>
      </c>
      <c r="B283" s="171" t="s">
        <v>3413</v>
      </c>
      <c r="C283" s="171" t="s">
        <v>3540</v>
      </c>
      <c r="D283" s="171" t="s">
        <v>3855</v>
      </c>
      <c r="E283" s="171" t="s">
        <v>3284</v>
      </c>
      <c r="F283" s="171" t="s">
        <v>1153</v>
      </c>
      <c r="G283" s="171" t="s">
        <v>1472</v>
      </c>
      <c r="H283" s="171" t="s">
        <v>3306</v>
      </c>
      <c r="I283" s="171" t="s">
        <v>3289</v>
      </c>
      <c r="J283" s="171" t="s">
        <v>1472</v>
      </c>
      <c r="K283" s="171" t="s">
        <v>1475</v>
      </c>
      <c r="L283" s="171" t="s">
        <v>1476</v>
      </c>
      <c r="M283" s="172"/>
    </row>
    <row r="284">
      <c r="A284" s="171">
        <v>282.0</v>
      </c>
      <c r="B284" s="171" t="s">
        <v>3413</v>
      </c>
      <c r="C284" s="171" t="s">
        <v>3501</v>
      </c>
      <c r="D284" s="171" t="s">
        <v>3535</v>
      </c>
      <c r="E284" s="171" t="s">
        <v>3284</v>
      </c>
      <c r="F284" s="171" t="s">
        <v>1153</v>
      </c>
      <c r="G284" s="171" t="s">
        <v>1472</v>
      </c>
      <c r="H284" s="171" t="s">
        <v>3536</v>
      </c>
      <c r="I284" s="171" t="s">
        <v>3289</v>
      </c>
      <c r="J284" s="171" t="s">
        <v>3536</v>
      </c>
      <c r="K284" s="171" t="s">
        <v>1475</v>
      </c>
      <c r="L284" s="171" t="s">
        <v>1476</v>
      </c>
      <c r="M284" s="172"/>
    </row>
    <row r="285">
      <c r="A285" s="171">
        <v>283.0</v>
      </c>
      <c r="B285" s="171" t="s">
        <v>3413</v>
      </c>
      <c r="C285" s="171" t="s">
        <v>3465</v>
      </c>
      <c r="D285" s="171" t="s">
        <v>3856</v>
      </c>
      <c r="E285" s="171" t="s">
        <v>3284</v>
      </c>
      <c r="F285" s="171" t="s">
        <v>1153</v>
      </c>
      <c r="G285" s="171" t="s">
        <v>1472</v>
      </c>
      <c r="H285" s="171" t="s">
        <v>3471</v>
      </c>
      <c r="I285" s="171" t="s">
        <v>3285</v>
      </c>
      <c r="J285" s="171" t="s">
        <v>1472</v>
      </c>
      <c r="K285" s="171" t="s">
        <v>1475</v>
      </c>
      <c r="L285" s="171" t="s">
        <v>1476</v>
      </c>
      <c r="M285" s="172"/>
    </row>
    <row r="286">
      <c r="A286" s="171">
        <v>284.0</v>
      </c>
      <c r="B286" s="171" t="s">
        <v>3417</v>
      </c>
      <c r="C286" s="171" t="s">
        <v>3451</v>
      </c>
      <c r="D286" s="171" t="s">
        <v>3857</v>
      </c>
      <c r="E286" s="171" t="s">
        <v>3453</v>
      </c>
      <c r="F286" s="171" t="s">
        <v>1153</v>
      </c>
      <c r="G286" s="171" t="s">
        <v>1472</v>
      </c>
      <c r="H286" s="171" t="s">
        <v>3557</v>
      </c>
      <c r="I286" s="171" t="s">
        <v>3556</v>
      </c>
      <c r="J286" s="171" t="s">
        <v>1472</v>
      </c>
      <c r="K286" s="171" t="s">
        <v>1475</v>
      </c>
      <c r="L286" s="171" t="s">
        <v>1476</v>
      </c>
      <c r="M286" s="172"/>
    </row>
    <row r="287">
      <c r="A287" s="171">
        <v>285.0</v>
      </c>
      <c r="B287" s="171" t="s">
        <v>3421</v>
      </c>
      <c r="C287" s="171" t="s">
        <v>3454</v>
      </c>
      <c r="D287" s="171" t="s">
        <v>3858</v>
      </c>
      <c r="E287" s="171" t="s">
        <v>3453</v>
      </c>
      <c r="F287" s="171" t="s">
        <v>1776</v>
      </c>
      <c r="G287" s="171" t="s">
        <v>3289</v>
      </c>
      <c r="H287" s="171" t="s">
        <v>3557</v>
      </c>
      <c r="I287" s="171" t="s">
        <v>3556</v>
      </c>
      <c r="J287" s="171" t="s">
        <v>3289</v>
      </c>
      <c r="K287" s="171" t="s">
        <v>1475</v>
      </c>
      <c r="L287" s="171" t="s">
        <v>1476</v>
      </c>
      <c r="M287" s="172"/>
    </row>
    <row r="288">
      <c r="A288" s="171">
        <v>286.0</v>
      </c>
      <c r="B288" s="171" t="s">
        <v>3421</v>
      </c>
      <c r="C288" s="171" t="s">
        <v>3457</v>
      </c>
      <c r="D288" s="171" t="s">
        <v>3859</v>
      </c>
      <c r="E288" s="171" t="s">
        <v>3453</v>
      </c>
      <c r="F288" s="171" t="s">
        <v>1776</v>
      </c>
      <c r="G288" s="171" t="s">
        <v>3289</v>
      </c>
      <c r="H288" s="171" t="s">
        <v>3556</v>
      </c>
      <c r="I288" s="171" t="s">
        <v>3557</v>
      </c>
      <c r="J288" s="171" t="s">
        <v>3556</v>
      </c>
      <c r="K288" s="171" t="s">
        <v>1475</v>
      </c>
      <c r="L288" s="171" t="s">
        <v>1476</v>
      </c>
      <c r="M288" s="172"/>
    </row>
    <row r="289">
      <c r="A289" s="171">
        <v>287.0</v>
      </c>
      <c r="B289" s="171" t="s">
        <v>3417</v>
      </c>
      <c r="C289" s="171" t="s">
        <v>3540</v>
      </c>
      <c r="D289" s="171" t="s">
        <v>3555</v>
      </c>
      <c r="E289" s="171" t="s">
        <v>1471</v>
      </c>
      <c r="F289" s="171" t="s">
        <v>1153</v>
      </c>
      <c r="G289" s="171" t="s">
        <v>1472</v>
      </c>
      <c r="H289" s="171" t="s">
        <v>3556</v>
      </c>
      <c r="I289" s="171" t="s">
        <v>3557</v>
      </c>
      <c r="J289" s="171" t="s">
        <v>3556</v>
      </c>
      <c r="K289" s="171" t="s">
        <v>1475</v>
      </c>
      <c r="L289" s="171" t="s">
        <v>1476</v>
      </c>
      <c r="M289" s="172"/>
    </row>
    <row r="290">
      <c r="A290" s="171">
        <v>288.0</v>
      </c>
      <c r="B290" s="171" t="s">
        <v>3417</v>
      </c>
      <c r="C290" s="171" t="s">
        <v>3501</v>
      </c>
      <c r="D290" s="171" t="s">
        <v>3860</v>
      </c>
      <c r="E290" s="171" t="s">
        <v>3284</v>
      </c>
      <c r="F290" s="171" t="s">
        <v>1153</v>
      </c>
      <c r="G290" s="171" t="s">
        <v>1472</v>
      </c>
      <c r="H290" s="171" t="s">
        <v>3861</v>
      </c>
      <c r="I290" s="171" t="s">
        <v>3862</v>
      </c>
      <c r="J290" s="171" t="s">
        <v>3861</v>
      </c>
      <c r="K290" s="171" t="s">
        <v>1475</v>
      </c>
      <c r="L290" s="171" t="s">
        <v>1476</v>
      </c>
      <c r="M290" s="172"/>
    </row>
    <row r="291">
      <c r="A291" s="171">
        <v>289.0</v>
      </c>
      <c r="B291" s="171" t="s">
        <v>3421</v>
      </c>
      <c r="C291" s="171" t="s">
        <v>3461</v>
      </c>
      <c r="D291" s="171" t="s">
        <v>3863</v>
      </c>
      <c r="E291" s="171" t="s">
        <v>3284</v>
      </c>
      <c r="F291" s="171" t="s">
        <v>1776</v>
      </c>
      <c r="G291" s="171" t="s">
        <v>3289</v>
      </c>
      <c r="H291" s="171" t="s">
        <v>3862</v>
      </c>
      <c r="I291" s="171" t="s">
        <v>3861</v>
      </c>
      <c r="J291" s="171" t="s">
        <v>3862</v>
      </c>
      <c r="K291" s="171" t="s">
        <v>1475</v>
      </c>
      <c r="L291" s="171" t="s">
        <v>1476</v>
      </c>
      <c r="M291" s="172"/>
    </row>
    <row r="292">
      <c r="A292" s="171">
        <v>290.0</v>
      </c>
      <c r="B292" s="171" t="s">
        <v>3421</v>
      </c>
      <c r="C292" s="171" t="s">
        <v>3526</v>
      </c>
      <c r="D292" s="171" t="s">
        <v>3864</v>
      </c>
      <c r="E292" s="171" t="s">
        <v>3284</v>
      </c>
      <c r="F292" s="171" t="s">
        <v>1776</v>
      </c>
      <c r="G292" s="171" t="s">
        <v>3289</v>
      </c>
      <c r="H292" s="171" t="s">
        <v>3289</v>
      </c>
      <c r="I292" s="171" t="s">
        <v>3865</v>
      </c>
      <c r="J292" s="171" t="s">
        <v>3289</v>
      </c>
      <c r="K292" s="171" t="s">
        <v>1475</v>
      </c>
      <c r="L292" s="171" t="s">
        <v>1476</v>
      </c>
      <c r="M292" s="172"/>
    </row>
    <row r="293">
      <c r="A293" s="171">
        <v>291.0</v>
      </c>
      <c r="B293" s="171" t="s">
        <v>3423</v>
      </c>
      <c r="C293" s="171" t="s">
        <v>3451</v>
      </c>
      <c r="D293" s="171" t="s">
        <v>3866</v>
      </c>
      <c r="E293" s="171" t="s">
        <v>1471</v>
      </c>
      <c r="F293" s="171" t="s">
        <v>1153</v>
      </c>
      <c r="G293" s="171" t="s">
        <v>1472</v>
      </c>
      <c r="H293" s="171" t="s">
        <v>3425</v>
      </c>
      <c r="I293" s="171" t="s">
        <v>3426</v>
      </c>
      <c r="J293" s="171" t="s">
        <v>3289</v>
      </c>
      <c r="K293" s="171" t="s">
        <v>1475</v>
      </c>
      <c r="L293" s="171" t="s">
        <v>1476</v>
      </c>
      <c r="M293" s="172"/>
    </row>
    <row r="294">
      <c r="A294" s="171">
        <v>292.0</v>
      </c>
      <c r="B294" s="171" t="s">
        <v>3427</v>
      </c>
      <c r="C294" s="171" t="s">
        <v>3454</v>
      </c>
      <c r="D294" s="171" t="s">
        <v>3867</v>
      </c>
      <c r="E294" s="171" t="s">
        <v>1471</v>
      </c>
      <c r="F294" s="171" t="s">
        <v>1153</v>
      </c>
      <c r="G294" s="171" t="s">
        <v>1472</v>
      </c>
      <c r="H294" s="171" t="s">
        <v>3425</v>
      </c>
      <c r="I294" s="171" t="s">
        <v>3426</v>
      </c>
      <c r="J294" s="171" t="s">
        <v>3289</v>
      </c>
      <c r="K294" s="171" t="s">
        <v>1475</v>
      </c>
      <c r="L294" s="171" t="s">
        <v>1476</v>
      </c>
      <c r="M294" s="172"/>
    </row>
    <row r="295">
      <c r="A295" s="171">
        <v>293.0</v>
      </c>
      <c r="B295" s="171" t="s">
        <v>3427</v>
      </c>
      <c r="C295" s="171" t="s">
        <v>3457</v>
      </c>
      <c r="D295" s="171" t="s">
        <v>3868</v>
      </c>
      <c r="E295" s="171" t="s">
        <v>3284</v>
      </c>
      <c r="F295" s="171" t="s">
        <v>1153</v>
      </c>
      <c r="G295" s="171" t="s">
        <v>1472</v>
      </c>
      <c r="H295" s="171" t="s">
        <v>3778</v>
      </c>
      <c r="I295" s="171" t="s">
        <v>1472</v>
      </c>
      <c r="J295" s="171" t="s">
        <v>1472</v>
      </c>
      <c r="K295" s="171" t="s">
        <v>1475</v>
      </c>
      <c r="L295" s="171" t="s">
        <v>1476</v>
      </c>
      <c r="M295" s="172"/>
    </row>
    <row r="296">
      <c r="A296" s="171">
        <v>294.0</v>
      </c>
      <c r="B296" s="171" t="s">
        <v>3427</v>
      </c>
      <c r="C296" s="171" t="s">
        <v>3550</v>
      </c>
      <c r="D296" s="171" t="s">
        <v>3869</v>
      </c>
      <c r="E296" s="171" t="s">
        <v>1471</v>
      </c>
      <c r="F296" s="171" t="s">
        <v>1153</v>
      </c>
      <c r="G296" s="171" t="s">
        <v>1472</v>
      </c>
      <c r="H296" s="171" t="s">
        <v>3870</v>
      </c>
      <c r="I296" s="171" t="s">
        <v>3871</v>
      </c>
      <c r="J296" s="171" t="s">
        <v>3870</v>
      </c>
      <c r="K296" s="171" t="s">
        <v>1475</v>
      </c>
      <c r="L296" s="171" t="s">
        <v>1476</v>
      </c>
      <c r="M296" s="172"/>
    </row>
    <row r="297">
      <c r="A297" s="171">
        <v>295.0</v>
      </c>
      <c r="B297" s="171" t="s">
        <v>3429</v>
      </c>
      <c r="C297" s="171" t="s">
        <v>3451</v>
      </c>
      <c r="D297" s="171" t="s">
        <v>3872</v>
      </c>
      <c r="E297" s="171" t="s">
        <v>3453</v>
      </c>
      <c r="F297" s="171" t="s">
        <v>1153</v>
      </c>
      <c r="G297" s="171" t="s">
        <v>1472</v>
      </c>
      <c r="H297" s="171" t="s">
        <v>3431</v>
      </c>
      <c r="I297" s="171" t="s">
        <v>3289</v>
      </c>
      <c r="J297" s="171" t="s">
        <v>3753</v>
      </c>
      <c r="K297" s="171" t="s">
        <v>1475</v>
      </c>
      <c r="L297" s="171" t="s">
        <v>1476</v>
      </c>
      <c r="M297" s="172"/>
    </row>
    <row r="298">
      <c r="A298" s="171">
        <v>296.0</v>
      </c>
      <c r="B298" s="171" t="s">
        <v>3433</v>
      </c>
      <c r="C298" s="171" t="s">
        <v>3454</v>
      </c>
      <c r="D298" s="171" t="s">
        <v>3873</v>
      </c>
      <c r="E298" s="171" t="s">
        <v>3453</v>
      </c>
      <c r="F298" s="171" t="s">
        <v>1776</v>
      </c>
      <c r="G298" s="171" t="s">
        <v>3289</v>
      </c>
      <c r="H298" s="171" t="s">
        <v>3431</v>
      </c>
      <c r="I298" s="171" t="s">
        <v>3289</v>
      </c>
      <c r="J298" s="171" t="s">
        <v>3753</v>
      </c>
      <c r="K298" s="171" t="s">
        <v>1475</v>
      </c>
      <c r="L298" s="171" t="s">
        <v>1476</v>
      </c>
      <c r="M298" s="172"/>
    </row>
    <row r="299">
      <c r="A299" s="171">
        <v>297.0</v>
      </c>
      <c r="B299" s="171" t="s">
        <v>3433</v>
      </c>
      <c r="C299" s="171" t="s">
        <v>3457</v>
      </c>
      <c r="D299" s="171" t="s">
        <v>3452</v>
      </c>
      <c r="E299" s="171" t="s">
        <v>3453</v>
      </c>
      <c r="F299" s="171" t="s">
        <v>1776</v>
      </c>
      <c r="G299" s="171" t="s">
        <v>3289</v>
      </c>
      <c r="H299" s="171" t="s">
        <v>3431</v>
      </c>
      <c r="I299" s="171" t="s">
        <v>3289</v>
      </c>
      <c r="J299" s="171" t="s">
        <v>3289</v>
      </c>
      <c r="K299" s="171" t="s">
        <v>1475</v>
      </c>
      <c r="L299" s="171" t="s">
        <v>1476</v>
      </c>
      <c r="M299" s="172"/>
    </row>
    <row r="300">
      <c r="A300" s="171">
        <v>298.0</v>
      </c>
      <c r="B300" s="171" t="s">
        <v>3429</v>
      </c>
      <c r="C300" s="171" t="s">
        <v>3501</v>
      </c>
      <c r="D300" s="171" t="s">
        <v>3874</v>
      </c>
      <c r="E300" s="171" t="s">
        <v>3284</v>
      </c>
      <c r="F300" s="171" t="s">
        <v>1153</v>
      </c>
      <c r="G300" s="171" t="s">
        <v>1472</v>
      </c>
      <c r="H300" s="171" t="s">
        <v>3538</v>
      </c>
      <c r="I300" s="171" t="s">
        <v>3875</v>
      </c>
      <c r="J300" s="171" t="s">
        <v>1472</v>
      </c>
      <c r="K300" s="171" t="s">
        <v>1475</v>
      </c>
      <c r="L300" s="171" t="s">
        <v>1476</v>
      </c>
      <c r="M300" s="172"/>
    </row>
    <row r="301">
      <c r="A301" s="171">
        <v>299.0</v>
      </c>
      <c r="B301" s="171" t="s">
        <v>3433</v>
      </c>
      <c r="C301" s="171" t="s">
        <v>3461</v>
      </c>
      <c r="D301" s="171" t="s">
        <v>3876</v>
      </c>
      <c r="E301" s="171" t="s">
        <v>3284</v>
      </c>
      <c r="F301" s="171" t="s">
        <v>1776</v>
      </c>
      <c r="G301" s="171" t="s">
        <v>3289</v>
      </c>
      <c r="H301" s="171" t="s">
        <v>3538</v>
      </c>
      <c r="I301" s="171" t="s">
        <v>3875</v>
      </c>
      <c r="J301" s="171" t="s">
        <v>3289</v>
      </c>
      <c r="K301" s="171" t="s">
        <v>1475</v>
      </c>
      <c r="L301" s="171" t="s">
        <v>1476</v>
      </c>
      <c r="M301" s="172"/>
    </row>
    <row r="302">
      <c r="A302" s="171">
        <v>300.0</v>
      </c>
      <c r="B302" s="171" t="s">
        <v>3429</v>
      </c>
      <c r="C302" s="171" t="s">
        <v>3465</v>
      </c>
      <c r="D302" s="171" t="s">
        <v>3537</v>
      </c>
      <c r="E302" s="171" t="s">
        <v>3284</v>
      </c>
      <c r="F302" s="171" t="s">
        <v>1153</v>
      </c>
      <c r="G302" s="171" t="s">
        <v>1472</v>
      </c>
      <c r="H302" s="171" t="s">
        <v>3538</v>
      </c>
      <c r="I302" s="171" t="s">
        <v>3539</v>
      </c>
      <c r="J302" s="171" t="s">
        <v>1472</v>
      </c>
      <c r="K302" s="171" t="s">
        <v>1475</v>
      </c>
      <c r="L302" s="171" t="s">
        <v>1476</v>
      </c>
      <c r="M302" s="172"/>
    </row>
    <row r="303">
      <c r="A303" s="171">
        <v>301.0</v>
      </c>
      <c r="B303" s="171" t="s">
        <v>3433</v>
      </c>
      <c r="C303" s="171" t="s">
        <v>3526</v>
      </c>
      <c r="D303" s="171" t="s">
        <v>3877</v>
      </c>
      <c r="E303" s="171" t="s">
        <v>3284</v>
      </c>
      <c r="F303" s="171" t="s">
        <v>1776</v>
      </c>
      <c r="G303" s="171" t="s">
        <v>3289</v>
      </c>
      <c r="H303" s="171" t="s">
        <v>3538</v>
      </c>
      <c r="I303" s="171" t="s">
        <v>3539</v>
      </c>
      <c r="J303" s="171" t="s">
        <v>3289</v>
      </c>
      <c r="K303" s="171" t="s">
        <v>1475</v>
      </c>
      <c r="L303" s="171" t="s">
        <v>1476</v>
      </c>
      <c r="M303" s="172"/>
    </row>
    <row r="304">
      <c r="A304" s="171">
        <v>302.0</v>
      </c>
      <c r="B304" s="171" t="s">
        <v>3433</v>
      </c>
      <c r="C304" s="171" t="s">
        <v>3609</v>
      </c>
      <c r="D304" s="171" t="s">
        <v>3878</v>
      </c>
      <c r="E304" s="171" t="s">
        <v>3284</v>
      </c>
      <c r="F304" s="171" t="s">
        <v>1776</v>
      </c>
      <c r="G304" s="171" t="s">
        <v>3289</v>
      </c>
      <c r="H304" s="171" t="s">
        <v>3538</v>
      </c>
      <c r="I304" s="171" t="s">
        <v>3539</v>
      </c>
      <c r="J304" s="171" t="s">
        <v>3289</v>
      </c>
      <c r="K304" s="171" t="s">
        <v>1475</v>
      </c>
      <c r="L304" s="171" t="s">
        <v>1476</v>
      </c>
      <c r="M304" s="172"/>
    </row>
    <row r="305">
      <c r="A305" s="171">
        <v>303.0</v>
      </c>
      <c r="B305" s="171" t="s">
        <v>3429</v>
      </c>
      <c r="C305" s="171" t="s">
        <v>3529</v>
      </c>
      <c r="D305" s="171" t="s">
        <v>3879</v>
      </c>
      <c r="E305" s="171" t="s">
        <v>3284</v>
      </c>
      <c r="F305" s="171" t="s">
        <v>1153</v>
      </c>
      <c r="G305" s="171" t="s">
        <v>1472</v>
      </c>
      <c r="H305" s="171" t="s">
        <v>3285</v>
      </c>
      <c r="I305" s="171" t="s">
        <v>3880</v>
      </c>
      <c r="J305" s="171" t="s">
        <v>1472</v>
      </c>
      <c r="K305" s="171" t="s">
        <v>1475</v>
      </c>
      <c r="L305" s="171" t="s">
        <v>1476</v>
      </c>
      <c r="M305" s="172"/>
    </row>
    <row r="306">
      <c r="A306" s="171">
        <v>304.0</v>
      </c>
      <c r="B306" s="171" t="s">
        <v>3435</v>
      </c>
      <c r="C306" s="171" t="s">
        <v>3451</v>
      </c>
      <c r="D306" s="171" t="s">
        <v>3881</v>
      </c>
      <c r="E306" s="171" t="s">
        <v>3284</v>
      </c>
      <c r="F306" s="171" t="s">
        <v>1153</v>
      </c>
      <c r="G306" s="171" t="s">
        <v>1472</v>
      </c>
      <c r="H306" s="171" t="s">
        <v>3437</v>
      </c>
      <c r="I306" s="171" t="s">
        <v>3306</v>
      </c>
      <c r="J306" s="171" t="s">
        <v>3437</v>
      </c>
      <c r="K306" s="171" t="s">
        <v>1475</v>
      </c>
      <c r="L306" s="171" t="s">
        <v>1476</v>
      </c>
      <c r="M306" s="172"/>
    </row>
    <row r="307">
      <c r="A307" s="171">
        <v>305.0</v>
      </c>
      <c r="B307" s="171" t="s">
        <v>3438</v>
      </c>
      <c r="C307" s="171" t="s">
        <v>3454</v>
      </c>
      <c r="D307" s="171" t="s">
        <v>3882</v>
      </c>
      <c r="E307" s="171" t="s">
        <v>3284</v>
      </c>
      <c r="F307" s="171" t="s">
        <v>1776</v>
      </c>
      <c r="G307" s="171" t="s">
        <v>3289</v>
      </c>
      <c r="H307" s="171" t="s">
        <v>3437</v>
      </c>
      <c r="I307" s="171" t="s">
        <v>3289</v>
      </c>
      <c r="J307" s="171" t="s">
        <v>3437</v>
      </c>
      <c r="K307" s="171" t="s">
        <v>1475</v>
      </c>
      <c r="L307" s="171" t="s">
        <v>1476</v>
      </c>
      <c r="M307" s="172"/>
    </row>
    <row r="308">
      <c r="A308" s="171">
        <v>306.0</v>
      </c>
      <c r="B308" s="171" t="s">
        <v>3438</v>
      </c>
      <c r="C308" s="171" t="s">
        <v>3457</v>
      </c>
      <c r="D308" s="171" t="s">
        <v>3883</v>
      </c>
      <c r="E308" s="171" t="s">
        <v>3481</v>
      </c>
      <c r="F308" s="171" t="s">
        <v>1776</v>
      </c>
      <c r="G308" s="171" t="s">
        <v>3289</v>
      </c>
      <c r="H308" s="171" t="s">
        <v>3884</v>
      </c>
      <c r="I308" s="171" t="s">
        <v>3289</v>
      </c>
      <c r="J308" s="171" t="s">
        <v>1472</v>
      </c>
      <c r="K308" s="171" t="s">
        <v>1475</v>
      </c>
      <c r="L308" s="171" t="s">
        <v>1476</v>
      </c>
      <c r="M308" s="172"/>
    </row>
    <row r="309">
      <c r="A309" s="171">
        <v>307.0</v>
      </c>
      <c r="B309" s="171" t="s">
        <v>3435</v>
      </c>
      <c r="C309" s="171" t="s">
        <v>3885</v>
      </c>
      <c r="D309" s="171" t="s">
        <v>3886</v>
      </c>
      <c r="E309" s="171" t="s">
        <v>3481</v>
      </c>
      <c r="F309" s="171" t="s">
        <v>1153</v>
      </c>
      <c r="G309" s="171" t="s">
        <v>1472</v>
      </c>
      <c r="H309" s="171" t="s">
        <v>3437</v>
      </c>
      <c r="I309" s="171" t="s">
        <v>3289</v>
      </c>
      <c r="J309" s="171" t="s">
        <v>3437</v>
      </c>
      <c r="K309" s="171" t="s">
        <v>1475</v>
      </c>
      <c r="L309" s="171" t="s">
        <v>1476</v>
      </c>
      <c r="M309" s="172"/>
    </row>
    <row r="310">
      <c r="A310" s="171">
        <v>308.0</v>
      </c>
      <c r="B310" s="171" t="s">
        <v>3435</v>
      </c>
      <c r="C310" s="171" t="s">
        <v>3501</v>
      </c>
      <c r="D310" s="171" t="s">
        <v>3887</v>
      </c>
      <c r="E310" s="171" t="s">
        <v>3284</v>
      </c>
      <c r="F310" s="171" t="s">
        <v>1153</v>
      </c>
      <c r="G310" s="171" t="s">
        <v>1472</v>
      </c>
      <c r="H310" s="171" t="s">
        <v>3888</v>
      </c>
      <c r="I310" s="171" t="s">
        <v>3306</v>
      </c>
      <c r="J310" s="171" t="s">
        <v>3888</v>
      </c>
      <c r="K310" s="171" t="s">
        <v>1475</v>
      </c>
      <c r="L310" s="171" t="s">
        <v>1476</v>
      </c>
      <c r="M310" s="172"/>
    </row>
    <row r="311">
      <c r="A311" s="171">
        <v>309.0</v>
      </c>
      <c r="B311" s="171" t="s">
        <v>3438</v>
      </c>
      <c r="C311" s="171" t="s">
        <v>3461</v>
      </c>
      <c r="D311" s="171" t="s">
        <v>3889</v>
      </c>
      <c r="E311" s="171" t="s">
        <v>3284</v>
      </c>
      <c r="F311" s="171" t="s">
        <v>1776</v>
      </c>
      <c r="G311" s="171" t="s">
        <v>3289</v>
      </c>
      <c r="H311" s="171" t="s">
        <v>3888</v>
      </c>
      <c r="I311" s="171" t="s">
        <v>3289</v>
      </c>
      <c r="J311" s="171" t="s">
        <v>3888</v>
      </c>
      <c r="K311" s="171" t="s">
        <v>1475</v>
      </c>
      <c r="L311" s="171" t="s">
        <v>1476</v>
      </c>
      <c r="M311" s="172"/>
    </row>
    <row r="312">
      <c r="A312" s="171">
        <v>310.0</v>
      </c>
      <c r="B312" s="171" t="s">
        <v>3435</v>
      </c>
      <c r="C312" s="171" t="s">
        <v>3465</v>
      </c>
      <c r="D312" s="171" t="s">
        <v>3890</v>
      </c>
      <c r="E312" s="171" t="s">
        <v>3284</v>
      </c>
      <c r="F312" s="171" t="s">
        <v>1153</v>
      </c>
      <c r="G312" s="171" t="s">
        <v>1472</v>
      </c>
      <c r="H312" s="171" t="s">
        <v>3891</v>
      </c>
      <c r="I312" s="171" t="s">
        <v>3306</v>
      </c>
      <c r="J312" s="171" t="s">
        <v>3891</v>
      </c>
      <c r="K312" s="171" t="s">
        <v>1475</v>
      </c>
      <c r="L312" s="171" t="s">
        <v>1476</v>
      </c>
      <c r="M312" s="172"/>
    </row>
    <row r="313">
      <c r="A313" s="171">
        <v>311.0</v>
      </c>
      <c r="B313" s="171" t="s">
        <v>3438</v>
      </c>
      <c r="C313" s="171" t="s">
        <v>3526</v>
      </c>
      <c r="D313" s="171" t="s">
        <v>3892</v>
      </c>
      <c r="E313" s="171" t="s">
        <v>3284</v>
      </c>
      <c r="F313" s="171" t="s">
        <v>1776</v>
      </c>
      <c r="G313" s="171" t="s">
        <v>3289</v>
      </c>
      <c r="H313" s="171" t="s">
        <v>3891</v>
      </c>
      <c r="I313" s="171" t="s">
        <v>3289</v>
      </c>
      <c r="J313" s="171" t="s">
        <v>3891</v>
      </c>
      <c r="K313" s="171" t="s">
        <v>1475</v>
      </c>
      <c r="L313" s="171" t="s">
        <v>1476</v>
      </c>
      <c r="M313" s="172"/>
    </row>
    <row r="314">
      <c r="A314" s="171">
        <v>312.0</v>
      </c>
      <c r="B314" s="171" t="s">
        <v>3440</v>
      </c>
      <c r="C314" s="171" t="s">
        <v>3451</v>
      </c>
      <c r="D314" s="171" t="s">
        <v>3893</v>
      </c>
      <c r="E314" s="171" t="s">
        <v>3453</v>
      </c>
      <c r="F314" s="171" t="s">
        <v>1153</v>
      </c>
      <c r="G314" s="171" t="s">
        <v>1472</v>
      </c>
      <c r="H314" s="171" t="s">
        <v>3285</v>
      </c>
      <c r="I314" s="171" t="s">
        <v>3442</v>
      </c>
      <c r="J314" s="171" t="s">
        <v>3285</v>
      </c>
      <c r="K314" s="171" t="s">
        <v>3285</v>
      </c>
      <c r="L314" s="171" t="s">
        <v>3442</v>
      </c>
      <c r="M314" s="172"/>
    </row>
    <row r="315">
      <c r="A315" s="171">
        <v>313.0</v>
      </c>
      <c r="B315" s="171" t="s">
        <v>3443</v>
      </c>
      <c r="C315" s="171" t="s">
        <v>3454</v>
      </c>
      <c r="D315" s="171" t="s">
        <v>3894</v>
      </c>
      <c r="E315" s="171" t="s">
        <v>3453</v>
      </c>
      <c r="F315" s="171" t="s">
        <v>1776</v>
      </c>
      <c r="G315" s="171" t="s">
        <v>3289</v>
      </c>
      <c r="H315" s="171" t="s">
        <v>3285</v>
      </c>
      <c r="I315" s="171" t="s">
        <v>3442</v>
      </c>
      <c r="J315" s="171" t="s">
        <v>3285</v>
      </c>
      <c r="K315" s="171" t="s">
        <v>3442</v>
      </c>
      <c r="L315" s="171" t="s">
        <v>3285</v>
      </c>
      <c r="M315" s="172"/>
    </row>
    <row r="316">
      <c r="A316" s="171">
        <v>314.0</v>
      </c>
      <c r="B316" s="171" t="s">
        <v>3440</v>
      </c>
      <c r="C316" s="171" t="s">
        <v>3501</v>
      </c>
      <c r="D316" s="171" t="s">
        <v>3895</v>
      </c>
      <c r="E316" s="171" t="s">
        <v>3284</v>
      </c>
      <c r="F316" s="171" t="s">
        <v>1153</v>
      </c>
      <c r="G316" s="171" t="s">
        <v>1472</v>
      </c>
      <c r="H316" s="171" t="s">
        <v>3896</v>
      </c>
      <c r="I316" s="171" t="s">
        <v>3897</v>
      </c>
      <c r="J316" s="171" t="s">
        <v>3896</v>
      </c>
      <c r="K316" s="171" t="s">
        <v>1475</v>
      </c>
      <c r="L316" s="171" t="s">
        <v>1476</v>
      </c>
      <c r="M316" s="172"/>
    </row>
    <row r="317">
      <c r="A317" s="171">
        <v>315.0</v>
      </c>
      <c r="B317" s="171" t="s">
        <v>3443</v>
      </c>
      <c r="C317" s="171" t="s">
        <v>3461</v>
      </c>
      <c r="D317" s="171" t="s">
        <v>3898</v>
      </c>
      <c r="E317" s="171" t="s">
        <v>3284</v>
      </c>
      <c r="F317" s="171" t="s">
        <v>1776</v>
      </c>
      <c r="G317" s="171" t="s">
        <v>3289</v>
      </c>
      <c r="H317" s="171" t="s">
        <v>3896</v>
      </c>
      <c r="I317" s="171" t="s">
        <v>3897</v>
      </c>
      <c r="J317" s="171" t="s">
        <v>3896</v>
      </c>
      <c r="K317" s="171" t="s">
        <v>1475</v>
      </c>
      <c r="L317" s="171" t="s">
        <v>1476</v>
      </c>
      <c r="M317" s="172"/>
    </row>
    <row r="318">
      <c r="A318" s="171">
        <v>316.0</v>
      </c>
      <c r="B318" s="171" t="s">
        <v>3440</v>
      </c>
      <c r="C318" s="171" t="s">
        <v>3465</v>
      </c>
      <c r="D318" s="171" t="s">
        <v>3899</v>
      </c>
      <c r="E318" s="171" t="s">
        <v>3284</v>
      </c>
      <c r="F318" s="171" t="s">
        <v>1153</v>
      </c>
      <c r="G318" s="171" t="s">
        <v>1472</v>
      </c>
      <c r="H318" s="171" t="s">
        <v>3442</v>
      </c>
      <c r="I318" s="171" t="s">
        <v>3900</v>
      </c>
      <c r="J318" s="171" t="s">
        <v>3901</v>
      </c>
      <c r="K318" s="171" t="s">
        <v>1475</v>
      </c>
      <c r="L318" s="171" t="s">
        <v>1476</v>
      </c>
      <c r="M318" s="172"/>
    </row>
    <row r="319">
      <c r="A319" s="171">
        <v>317.0</v>
      </c>
      <c r="B319" s="171" t="s">
        <v>3440</v>
      </c>
      <c r="C319" s="171" t="s">
        <v>3529</v>
      </c>
      <c r="D319" s="171" t="s">
        <v>3902</v>
      </c>
      <c r="E319" s="171" t="s">
        <v>3284</v>
      </c>
      <c r="F319" s="171" t="s">
        <v>1153</v>
      </c>
      <c r="G319" s="171" t="s">
        <v>1472</v>
      </c>
      <c r="H319" s="171" t="s">
        <v>3903</v>
      </c>
      <c r="I319" s="171" t="s">
        <v>3846</v>
      </c>
      <c r="J319" s="171" t="s">
        <v>3903</v>
      </c>
      <c r="K319" s="171" t="s">
        <v>1475</v>
      </c>
      <c r="L319" s="171" t="s">
        <v>1476</v>
      </c>
      <c r="M319" s="172"/>
    </row>
    <row r="320">
      <c r="A320" s="171">
        <v>318.0</v>
      </c>
      <c r="B320" s="171" t="s">
        <v>3443</v>
      </c>
      <c r="C320" s="171" t="s">
        <v>3468</v>
      </c>
      <c r="D320" s="171" t="s">
        <v>3904</v>
      </c>
      <c r="E320" s="171" t="s">
        <v>3284</v>
      </c>
      <c r="F320" s="171" t="s">
        <v>1776</v>
      </c>
      <c r="G320" s="171" t="s">
        <v>3289</v>
      </c>
      <c r="H320" s="171" t="s">
        <v>3900</v>
      </c>
      <c r="I320" s="171" t="s">
        <v>3905</v>
      </c>
      <c r="J320" s="171" t="s">
        <v>3900</v>
      </c>
      <c r="K320" s="171" t="s">
        <v>1475</v>
      </c>
      <c r="L320" s="171" t="s">
        <v>1476</v>
      </c>
      <c r="M320" s="172"/>
    </row>
    <row r="321">
      <c r="A321" s="171">
        <v>319.0</v>
      </c>
      <c r="B321" s="171" t="s">
        <v>3440</v>
      </c>
      <c r="C321" s="171" t="s">
        <v>3577</v>
      </c>
      <c r="D321" s="171" t="s">
        <v>3906</v>
      </c>
      <c r="E321" s="171" t="s">
        <v>3481</v>
      </c>
      <c r="F321" s="171" t="s">
        <v>1153</v>
      </c>
      <c r="G321" s="171" t="s">
        <v>1472</v>
      </c>
      <c r="H321" s="171" t="s">
        <v>3554</v>
      </c>
      <c r="I321" s="171" t="s">
        <v>3553</v>
      </c>
      <c r="J321" s="171" t="s">
        <v>3553</v>
      </c>
      <c r="K321" s="171" t="s">
        <v>1475</v>
      </c>
      <c r="L321" s="171" t="s">
        <v>1476</v>
      </c>
      <c r="M321" s="172"/>
    </row>
    <row r="322">
      <c r="A322" s="171">
        <v>320.0</v>
      </c>
      <c r="B322" s="171" t="s">
        <v>3443</v>
      </c>
      <c r="C322" s="171" t="s">
        <v>3472</v>
      </c>
      <c r="D322" s="171" t="s">
        <v>3907</v>
      </c>
      <c r="E322" s="171" t="s">
        <v>3481</v>
      </c>
      <c r="F322" s="171" t="s">
        <v>1776</v>
      </c>
      <c r="G322" s="171" t="s">
        <v>3289</v>
      </c>
      <c r="H322" s="171" t="s">
        <v>3554</v>
      </c>
      <c r="I322" s="171" t="s">
        <v>3908</v>
      </c>
      <c r="J322" s="171" t="s">
        <v>3553</v>
      </c>
      <c r="K322" s="171" t="s">
        <v>1475</v>
      </c>
      <c r="L322" s="171" t="s">
        <v>1476</v>
      </c>
      <c r="M322" s="172"/>
    </row>
    <row r="323">
      <c r="A323" s="171">
        <v>321.0</v>
      </c>
      <c r="B323" s="171" t="s">
        <v>3443</v>
      </c>
      <c r="C323" s="171" t="s">
        <v>3581</v>
      </c>
      <c r="D323" s="171" t="s">
        <v>3552</v>
      </c>
      <c r="E323" s="171" t="s">
        <v>3481</v>
      </c>
      <c r="F323" s="171" t="s">
        <v>1776</v>
      </c>
      <c r="G323" s="171" t="s">
        <v>3289</v>
      </c>
      <c r="H323" s="171" t="s">
        <v>3553</v>
      </c>
      <c r="I323" s="171" t="s">
        <v>3554</v>
      </c>
      <c r="J323" s="171" t="s">
        <v>3554</v>
      </c>
      <c r="K323" s="171" t="s">
        <v>1475</v>
      </c>
      <c r="L323" s="171" t="s">
        <v>1476</v>
      </c>
      <c r="M323" s="172"/>
    </row>
    <row r="324">
      <c r="A324" s="171">
        <v>322.0</v>
      </c>
      <c r="B324" s="171" t="s">
        <v>3440</v>
      </c>
      <c r="C324" s="171" t="s">
        <v>3584</v>
      </c>
      <c r="D324" s="171" t="s">
        <v>3909</v>
      </c>
      <c r="E324" s="171" t="s">
        <v>3284</v>
      </c>
      <c r="F324" s="171" t="s">
        <v>1153</v>
      </c>
      <c r="G324" s="171" t="s">
        <v>1472</v>
      </c>
      <c r="H324" s="171" t="s">
        <v>3442</v>
      </c>
      <c r="I324" s="171" t="s">
        <v>3285</v>
      </c>
      <c r="J324" s="171" t="s">
        <v>3442</v>
      </c>
      <c r="K324" s="171" t="s">
        <v>1475</v>
      </c>
      <c r="L324" s="171" t="s">
        <v>1476</v>
      </c>
      <c r="M324" s="172"/>
    </row>
    <row r="325">
      <c r="A325" s="171">
        <v>323.0</v>
      </c>
      <c r="B325" s="171" t="s">
        <v>3445</v>
      </c>
      <c r="C325" s="171" t="s">
        <v>3451</v>
      </c>
      <c r="D325" s="171" t="s">
        <v>3910</v>
      </c>
      <c r="E325" s="171" t="s">
        <v>1471</v>
      </c>
      <c r="F325" s="171" t="s">
        <v>1153</v>
      </c>
      <c r="G325" s="171" t="s">
        <v>1472</v>
      </c>
      <c r="H325" s="171" t="s">
        <v>3447</v>
      </c>
      <c r="I325" s="171" t="s">
        <v>3448</v>
      </c>
      <c r="J325" s="171" t="s">
        <v>1472</v>
      </c>
      <c r="K325" s="171" t="s">
        <v>1475</v>
      </c>
      <c r="L325" s="171" t="s">
        <v>1476</v>
      </c>
      <c r="M325" s="172"/>
    </row>
    <row r="326">
      <c r="A326" s="171">
        <v>324.0</v>
      </c>
      <c r="B326" s="171" t="s">
        <v>3449</v>
      </c>
      <c r="C326" s="171" t="s">
        <v>3454</v>
      </c>
      <c r="D326" s="171" t="s">
        <v>3911</v>
      </c>
      <c r="E326" s="171" t="s">
        <v>1471</v>
      </c>
      <c r="F326" s="171" t="s">
        <v>1153</v>
      </c>
      <c r="G326" s="171" t="s">
        <v>1472</v>
      </c>
      <c r="H326" s="171" t="s">
        <v>3447</v>
      </c>
      <c r="I326" s="171" t="s">
        <v>3448</v>
      </c>
      <c r="J326" s="171" t="s">
        <v>3289</v>
      </c>
      <c r="K326" s="171" t="s">
        <v>1475</v>
      </c>
      <c r="L326" s="171" t="s">
        <v>1476</v>
      </c>
      <c r="M326" s="172"/>
    </row>
    <row r="327">
      <c r="A327" s="171">
        <v>325.0</v>
      </c>
      <c r="B327" s="171" t="s">
        <v>3445</v>
      </c>
      <c r="C327" s="171" t="s">
        <v>3501</v>
      </c>
      <c r="D327" s="171" t="s">
        <v>3912</v>
      </c>
      <c r="E327" s="171" t="s">
        <v>3284</v>
      </c>
      <c r="F327" s="171" t="s">
        <v>1153</v>
      </c>
      <c r="G327" s="171" t="s">
        <v>1472</v>
      </c>
      <c r="H327" s="171" t="s">
        <v>3784</v>
      </c>
      <c r="I327" s="171" t="s">
        <v>3913</v>
      </c>
      <c r="J327" s="171" t="s">
        <v>1472</v>
      </c>
      <c r="K327" s="171" t="s">
        <v>1475</v>
      </c>
      <c r="L327" s="171" t="s">
        <v>1476</v>
      </c>
      <c r="M327" s="172"/>
    </row>
    <row r="328">
      <c r="A328" s="171">
        <v>326.0</v>
      </c>
      <c r="B328" s="171" t="s">
        <v>3449</v>
      </c>
      <c r="C328" s="171" t="s">
        <v>3461</v>
      </c>
      <c r="D328" s="171" t="s">
        <v>3914</v>
      </c>
      <c r="E328" s="171" t="s">
        <v>3284</v>
      </c>
      <c r="F328" s="171" t="s">
        <v>1153</v>
      </c>
      <c r="G328" s="171" t="s">
        <v>1472</v>
      </c>
      <c r="H328" s="171" t="s">
        <v>3784</v>
      </c>
      <c r="I328" s="171" t="s">
        <v>3913</v>
      </c>
      <c r="J328" s="171" t="s">
        <v>3784</v>
      </c>
      <c r="K328" s="171" t="s">
        <v>1475</v>
      </c>
      <c r="L328" s="171" t="s">
        <v>1476</v>
      </c>
      <c r="M328" s="172"/>
    </row>
    <row r="329">
      <c r="A329" s="171">
        <v>327.0</v>
      </c>
      <c r="B329" s="171" t="s">
        <v>3445</v>
      </c>
      <c r="C329" s="171" t="s">
        <v>3465</v>
      </c>
      <c r="D329" s="171" t="s">
        <v>1470</v>
      </c>
      <c r="E329" s="171" t="s">
        <v>1471</v>
      </c>
      <c r="F329" s="171" t="s">
        <v>1153</v>
      </c>
      <c r="G329" s="171" t="s">
        <v>1472</v>
      </c>
      <c r="H329" s="171" t="s">
        <v>1473</v>
      </c>
      <c r="I329" s="171" t="s">
        <v>1474</v>
      </c>
      <c r="J329" s="171" t="s">
        <v>1472</v>
      </c>
      <c r="K329" s="171" t="s">
        <v>1475</v>
      </c>
      <c r="L329" s="171" t="s">
        <v>1476</v>
      </c>
      <c r="M329" s="172"/>
    </row>
    <row r="330">
      <c r="A330" s="171">
        <v>328.0</v>
      </c>
      <c r="B330" s="171" t="s">
        <v>3445</v>
      </c>
      <c r="C330" s="171" t="s">
        <v>3529</v>
      </c>
      <c r="D330" s="171" t="s">
        <v>3915</v>
      </c>
      <c r="E330" s="171" t="s">
        <v>3284</v>
      </c>
      <c r="F330" s="171" t="s">
        <v>1153</v>
      </c>
      <c r="G330" s="171" t="s">
        <v>1472</v>
      </c>
      <c r="H330" s="171" t="s">
        <v>3880</v>
      </c>
      <c r="I330" s="171" t="s">
        <v>3395</v>
      </c>
      <c r="J330" s="171" t="s">
        <v>1472</v>
      </c>
      <c r="K330" s="171" t="s">
        <v>1475</v>
      </c>
      <c r="L330" s="171" t="s">
        <v>1476</v>
      </c>
      <c r="M330" s="172"/>
    </row>
    <row r="331">
      <c r="A331" s="171">
        <v>329.0</v>
      </c>
      <c r="B331" s="171" t="s">
        <v>3445</v>
      </c>
      <c r="C331" s="171" t="s">
        <v>3577</v>
      </c>
      <c r="D331" s="171" t="s">
        <v>3916</v>
      </c>
      <c r="E331" s="171" t="s">
        <v>1471</v>
      </c>
      <c r="F331" s="171" t="s">
        <v>1153</v>
      </c>
      <c r="G331" s="171" t="s">
        <v>1472</v>
      </c>
      <c r="H331" s="171" t="s">
        <v>3538</v>
      </c>
      <c r="I331" s="171" t="s">
        <v>3880</v>
      </c>
      <c r="J331" s="171" t="s">
        <v>1472</v>
      </c>
      <c r="K331" s="171" t="s">
        <v>1475</v>
      </c>
      <c r="L331" s="171" t="s">
        <v>1476</v>
      </c>
      <c r="M331" s="172"/>
    </row>
    <row r="332">
      <c r="A332" s="171">
        <v>330.0</v>
      </c>
      <c r="B332" s="171" t="s">
        <v>3449</v>
      </c>
      <c r="C332" s="171" t="s">
        <v>3472</v>
      </c>
      <c r="D332" s="171" t="s">
        <v>3917</v>
      </c>
      <c r="E332" s="171" t="s">
        <v>1471</v>
      </c>
      <c r="F332" s="171" t="s">
        <v>1153</v>
      </c>
      <c r="G332" s="171" t="s">
        <v>1472</v>
      </c>
      <c r="H332" s="171" t="s">
        <v>3538</v>
      </c>
      <c r="I332" s="171" t="s">
        <v>3880</v>
      </c>
      <c r="J332" s="171" t="s">
        <v>3289</v>
      </c>
      <c r="K332" s="171" t="s">
        <v>1475</v>
      </c>
      <c r="L332" s="171" t="s">
        <v>1476</v>
      </c>
      <c r="M332" s="172"/>
    </row>
    <row r="333">
      <c r="A333" s="171">
        <v>331.0</v>
      </c>
      <c r="B333" s="171" t="s">
        <v>3449</v>
      </c>
      <c r="C333" s="171" t="s">
        <v>3581</v>
      </c>
      <c r="D333" s="171" t="s">
        <v>3918</v>
      </c>
      <c r="E333" s="171" t="s">
        <v>1471</v>
      </c>
      <c r="F333" s="171" t="s">
        <v>1153</v>
      </c>
      <c r="G333" s="171" t="s">
        <v>1472</v>
      </c>
      <c r="H333" s="171" t="s">
        <v>3880</v>
      </c>
      <c r="I333" s="171" t="s">
        <v>3919</v>
      </c>
      <c r="J333" s="171" t="s">
        <v>3289</v>
      </c>
      <c r="K333" s="171" t="s">
        <v>1475</v>
      </c>
      <c r="L333" s="171" t="s">
        <v>1476</v>
      </c>
      <c r="M333" s="172"/>
    </row>
    <row r="334">
      <c r="A334" s="171">
        <v>332.0</v>
      </c>
      <c r="B334" s="171" t="s">
        <v>3920</v>
      </c>
      <c r="C334" s="171" t="s">
        <v>3921</v>
      </c>
      <c r="D334" s="171" t="s">
        <v>3922</v>
      </c>
      <c r="E334" s="171" t="s">
        <v>1471</v>
      </c>
      <c r="F334" s="171" t="s">
        <v>1153</v>
      </c>
      <c r="G334" s="171" t="s">
        <v>1472</v>
      </c>
      <c r="H334" s="171" t="s">
        <v>3554</v>
      </c>
      <c r="I334" s="171" t="s">
        <v>3923</v>
      </c>
      <c r="J334" s="171" t="s">
        <v>3554</v>
      </c>
      <c r="K334" s="171" t="s">
        <v>1475</v>
      </c>
      <c r="L334" s="171" t="s">
        <v>1475</v>
      </c>
      <c r="M334" s="172"/>
    </row>
    <row r="335">
      <c r="A335" s="171">
        <v>333.0</v>
      </c>
      <c r="B335" s="171" t="s">
        <v>3924</v>
      </c>
      <c r="C335" s="171" t="s">
        <v>3921</v>
      </c>
      <c r="D335" s="171" t="s">
        <v>3922</v>
      </c>
      <c r="E335" s="171" t="s">
        <v>1471</v>
      </c>
      <c r="F335" s="171" t="s">
        <v>1776</v>
      </c>
      <c r="G335" s="171" t="s">
        <v>3289</v>
      </c>
      <c r="H335" s="171" t="s">
        <v>3554</v>
      </c>
      <c r="I335" s="171" t="s">
        <v>3923</v>
      </c>
      <c r="J335" s="171" t="s">
        <v>3554</v>
      </c>
      <c r="K335" s="171" t="s">
        <v>1475</v>
      </c>
      <c r="L335" s="171" t="s">
        <v>1475</v>
      </c>
      <c r="M335" s="172"/>
    </row>
    <row r="336">
      <c r="A336" s="171">
        <v>334.0</v>
      </c>
      <c r="B336" s="171" t="s">
        <v>3920</v>
      </c>
      <c r="C336" s="171" t="s">
        <v>3925</v>
      </c>
      <c r="D336" s="171" t="s">
        <v>3922</v>
      </c>
      <c r="E336" s="171" t="s">
        <v>3503</v>
      </c>
      <c r="F336" s="171" t="s">
        <v>1153</v>
      </c>
      <c r="G336" s="171" t="s">
        <v>1472</v>
      </c>
      <c r="H336" s="171" t="s">
        <v>3926</v>
      </c>
      <c r="I336" s="171" t="s">
        <v>3471</v>
      </c>
      <c r="J336" s="171" t="s">
        <v>1472</v>
      </c>
      <c r="K336" s="171" t="s">
        <v>1475</v>
      </c>
      <c r="L336" s="171" t="s">
        <v>1475</v>
      </c>
      <c r="M336" s="172"/>
    </row>
    <row r="337">
      <c r="A337" s="171">
        <v>335.0</v>
      </c>
      <c r="B337" s="171" t="s">
        <v>3924</v>
      </c>
      <c r="C337" s="171" t="s">
        <v>3925</v>
      </c>
      <c r="D337" s="171" t="s">
        <v>3922</v>
      </c>
      <c r="E337" s="171" t="s">
        <v>3503</v>
      </c>
      <c r="F337" s="171" t="s">
        <v>1776</v>
      </c>
      <c r="G337" s="171" t="s">
        <v>3289</v>
      </c>
      <c r="H337" s="171" t="s">
        <v>3926</v>
      </c>
      <c r="I337" s="171" t="s">
        <v>3471</v>
      </c>
      <c r="J337" s="171" t="s">
        <v>1472</v>
      </c>
      <c r="K337" s="171" t="s">
        <v>1475</v>
      </c>
      <c r="L337" s="171" t="s">
        <v>1475</v>
      </c>
      <c r="M337" s="172"/>
    </row>
    <row r="338">
      <c r="A338" s="171">
        <v>336.0</v>
      </c>
      <c r="B338" s="171" t="s">
        <v>3927</v>
      </c>
      <c r="C338" s="171" t="s">
        <v>3921</v>
      </c>
      <c r="D338" s="171" t="s">
        <v>3922</v>
      </c>
      <c r="E338" s="171" t="s">
        <v>1471</v>
      </c>
      <c r="F338" s="171" t="s">
        <v>1153</v>
      </c>
      <c r="G338" s="171" t="s">
        <v>1472</v>
      </c>
      <c r="H338" s="171" t="s">
        <v>3340</v>
      </c>
      <c r="I338" s="171" t="s">
        <v>3928</v>
      </c>
      <c r="J338" s="171" t="s">
        <v>3340</v>
      </c>
      <c r="K338" s="171" t="s">
        <v>1475</v>
      </c>
      <c r="L338" s="171" t="s">
        <v>1475</v>
      </c>
      <c r="M338" s="172"/>
    </row>
    <row r="339">
      <c r="A339" s="171">
        <v>337.0</v>
      </c>
      <c r="B339" s="171" t="s">
        <v>3929</v>
      </c>
      <c r="C339" s="171" t="s">
        <v>3921</v>
      </c>
      <c r="D339" s="171" t="s">
        <v>3922</v>
      </c>
      <c r="E339" s="171" t="s">
        <v>1471</v>
      </c>
      <c r="F339" s="171" t="s">
        <v>1776</v>
      </c>
      <c r="G339" s="171" t="s">
        <v>3289</v>
      </c>
      <c r="H339" s="171" t="s">
        <v>3340</v>
      </c>
      <c r="I339" s="171" t="s">
        <v>3928</v>
      </c>
      <c r="J339" s="171" t="s">
        <v>3340</v>
      </c>
      <c r="K339" s="171" t="s">
        <v>1475</v>
      </c>
      <c r="L339" s="171" t="s">
        <v>1475</v>
      </c>
      <c r="M339" s="172"/>
    </row>
    <row r="340">
      <c r="A340" s="171">
        <v>338.0</v>
      </c>
      <c r="B340" s="171" t="s">
        <v>3927</v>
      </c>
      <c r="C340" s="171" t="s">
        <v>3925</v>
      </c>
      <c r="D340" s="171" t="s">
        <v>3922</v>
      </c>
      <c r="E340" s="171" t="s">
        <v>3503</v>
      </c>
      <c r="F340" s="171" t="s">
        <v>1153</v>
      </c>
      <c r="G340" s="171" t="s">
        <v>1472</v>
      </c>
      <c r="H340" s="171" t="s">
        <v>3471</v>
      </c>
      <c r="I340" s="171" t="s">
        <v>3926</v>
      </c>
      <c r="J340" s="171" t="s">
        <v>1472</v>
      </c>
      <c r="K340" s="171" t="s">
        <v>1475</v>
      </c>
      <c r="L340" s="171" t="s">
        <v>1475</v>
      </c>
      <c r="M340" s="172"/>
    </row>
    <row r="341">
      <c r="A341" s="171">
        <v>339.0</v>
      </c>
      <c r="B341" s="171" t="s">
        <v>3929</v>
      </c>
      <c r="C341" s="171" t="s">
        <v>3925</v>
      </c>
      <c r="D341" s="171" t="s">
        <v>3922</v>
      </c>
      <c r="E341" s="171" t="s">
        <v>3503</v>
      </c>
      <c r="F341" s="171" t="s">
        <v>1776</v>
      </c>
      <c r="G341" s="171" t="s">
        <v>3289</v>
      </c>
      <c r="H341" s="171" t="s">
        <v>3471</v>
      </c>
      <c r="I341" s="171" t="s">
        <v>3926</v>
      </c>
      <c r="J341" s="171" t="s">
        <v>1472</v>
      </c>
      <c r="K341" s="171" t="s">
        <v>1475</v>
      </c>
      <c r="L341" s="171" t="s">
        <v>1475</v>
      </c>
      <c r="M341" s="172"/>
    </row>
    <row r="342">
      <c r="A342" s="171">
        <v>340.0</v>
      </c>
      <c r="B342" s="171" t="s">
        <v>3930</v>
      </c>
      <c r="C342" s="171" t="s">
        <v>3931</v>
      </c>
      <c r="D342" s="171" t="s">
        <v>3922</v>
      </c>
      <c r="E342" s="171" t="s">
        <v>1471</v>
      </c>
      <c r="F342" s="171" t="s">
        <v>1153</v>
      </c>
      <c r="G342" s="171" t="s">
        <v>1472</v>
      </c>
      <c r="H342" s="171" t="s">
        <v>3932</v>
      </c>
      <c r="I342" s="171" t="s">
        <v>3306</v>
      </c>
      <c r="J342" s="171" t="s">
        <v>3932</v>
      </c>
      <c r="K342" s="171" t="s">
        <v>1475</v>
      </c>
      <c r="L342" s="171" t="s">
        <v>1475</v>
      </c>
      <c r="M342" s="172"/>
    </row>
    <row r="343">
      <c r="A343" s="171">
        <v>341.0</v>
      </c>
      <c r="B343" s="171" t="s">
        <v>3933</v>
      </c>
      <c r="C343" s="171" t="s">
        <v>3931</v>
      </c>
      <c r="D343" s="171" t="s">
        <v>3922</v>
      </c>
      <c r="E343" s="171" t="s">
        <v>1471</v>
      </c>
      <c r="F343" s="171" t="s">
        <v>1776</v>
      </c>
      <c r="G343" s="171" t="s">
        <v>3289</v>
      </c>
      <c r="H343" s="171" t="s">
        <v>3932</v>
      </c>
      <c r="I343" s="171" t="s">
        <v>3306</v>
      </c>
      <c r="J343" s="171" t="s">
        <v>3932</v>
      </c>
      <c r="K343" s="171" t="s">
        <v>1475</v>
      </c>
      <c r="L343" s="171" t="s">
        <v>1475</v>
      </c>
      <c r="M343" s="172"/>
    </row>
    <row r="344">
      <c r="A344" s="171">
        <v>342.0</v>
      </c>
      <c r="B344" s="171" t="s">
        <v>3934</v>
      </c>
      <c r="C344" s="171" t="s">
        <v>3454</v>
      </c>
      <c r="D344" s="171" t="s">
        <v>3922</v>
      </c>
      <c r="E344" s="171" t="s">
        <v>1471</v>
      </c>
      <c r="F344" s="171" t="s">
        <v>1776</v>
      </c>
      <c r="G344" s="171" t="s">
        <v>3289</v>
      </c>
      <c r="H344" s="171" t="s">
        <v>3289</v>
      </c>
      <c r="I344" s="171" t="s">
        <v>3306</v>
      </c>
      <c r="J344" s="171" t="s">
        <v>3289</v>
      </c>
      <c r="K344" s="171" t="s">
        <v>1475</v>
      </c>
      <c r="L344" s="171" t="s">
        <v>1475</v>
      </c>
      <c r="M344" s="172"/>
    </row>
    <row r="345">
      <c r="A345" s="171">
        <v>343.0</v>
      </c>
      <c r="B345" s="171" t="s">
        <v>3935</v>
      </c>
      <c r="C345" s="171" t="s">
        <v>3454</v>
      </c>
      <c r="D345" s="171" t="s">
        <v>3922</v>
      </c>
      <c r="E345" s="171" t="s">
        <v>1471</v>
      </c>
      <c r="F345" s="171" t="s">
        <v>1776</v>
      </c>
      <c r="G345" s="171" t="s">
        <v>3289</v>
      </c>
      <c r="H345" s="171" t="s">
        <v>3289</v>
      </c>
      <c r="I345" s="171" t="s">
        <v>3306</v>
      </c>
      <c r="J345" s="171" t="s">
        <v>3289</v>
      </c>
      <c r="K345" s="171" t="s">
        <v>1475</v>
      </c>
      <c r="L345" s="171" t="s">
        <v>1475</v>
      </c>
      <c r="M345" s="172"/>
    </row>
    <row r="346">
      <c r="A346" s="171">
        <v>344.0</v>
      </c>
      <c r="B346" s="171" t="s">
        <v>3936</v>
      </c>
      <c r="C346" s="171" t="s">
        <v>3451</v>
      </c>
      <c r="D346" s="171" t="s">
        <v>3922</v>
      </c>
      <c r="E346" s="171" t="s">
        <v>1471</v>
      </c>
      <c r="F346" s="171" t="s">
        <v>1153</v>
      </c>
      <c r="G346" s="171" t="s">
        <v>1472</v>
      </c>
      <c r="H346" s="171" t="s">
        <v>3306</v>
      </c>
      <c r="I346" s="171" t="s">
        <v>3289</v>
      </c>
      <c r="J346" s="171" t="s">
        <v>1472</v>
      </c>
      <c r="K346" s="171" t="s">
        <v>1475</v>
      </c>
      <c r="L346" s="171" t="s">
        <v>1475</v>
      </c>
      <c r="M346" s="172"/>
    </row>
    <row r="347">
      <c r="A347" s="171">
        <v>345.0</v>
      </c>
      <c r="B347" s="171" t="s">
        <v>3937</v>
      </c>
      <c r="C347" s="171" t="s">
        <v>3451</v>
      </c>
      <c r="D347" s="171" t="s">
        <v>3922</v>
      </c>
      <c r="E347" s="171" t="s">
        <v>1471</v>
      </c>
      <c r="F347" s="171" t="s">
        <v>1153</v>
      </c>
      <c r="G347" s="171" t="s">
        <v>1472</v>
      </c>
      <c r="H347" s="171" t="s">
        <v>3306</v>
      </c>
      <c r="I347" s="171" t="s">
        <v>3289</v>
      </c>
      <c r="J347" s="171" t="s">
        <v>1472</v>
      </c>
      <c r="K347" s="171" t="s">
        <v>1475</v>
      </c>
      <c r="L347" s="171" t="s">
        <v>1475</v>
      </c>
      <c r="M347" s="172"/>
    </row>
    <row r="348">
      <c r="A348" s="171">
        <v>346.0</v>
      </c>
      <c r="B348" s="171" t="s">
        <v>3938</v>
      </c>
      <c r="C348" s="171" t="s">
        <v>3931</v>
      </c>
      <c r="D348" s="171" t="s">
        <v>3922</v>
      </c>
      <c r="E348" s="171" t="s">
        <v>1471</v>
      </c>
      <c r="F348" s="171" t="s">
        <v>1153</v>
      </c>
      <c r="G348" s="171" t="s">
        <v>1472</v>
      </c>
      <c r="H348" s="171" t="s">
        <v>3306</v>
      </c>
      <c r="I348" s="171" t="s">
        <v>3289</v>
      </c>
      <c r="J348" s="171" t="s">
        <v>1472</v>
      </c>
      <c r="K348" s="171" t="s">
        <v>1475</v>
      </c>
      <c r="L348" s="171" t="s">
        <v>1475</v>
      </c>
      <c r="M348" s="172"/>
    </row>
    <row r="349">
      <c r="A349" s="171">
        <v>347.0</v>
      </c>
      <c r="B349" s="171" t="s">
        <v>3939</v>
      </c>
      <c r="C349" s="171" t="s">
        <v>3931</v>
      </c>
      <c r="D349" s="171" t="s">
        <v>3922</v>
      </c>
      <c r="E349" s="171" t="s">
        <v>1471</v>
      </c>
      <c r="F349" s="171" t="s">
        <v>1153</v>
      </c>
      <c r="G349" s="171" t="s">
        <v>1472</v>
      </c>
      <c r="H349" s="171" t="s">
        <v>3306</v>
      </c>
      <c r="I349" s="171" t="s">
        <v>3289</v>
      </c>
      <c r="J349" s="171" t="s">
        <v>1472</v>
      </c>
      <c r="K349" s="171" t="s">
        <v>1475</v>
      </c>
      <c r="L349" s="171" t="s">
        <v>1475</v>
      </c>
      <c r="M349" s="172"/>
    </row>
    <row r="350">
      <c r="A350" s="171">
        <v>348.0</v>
      </c>
      <c r="B350" s="171" t="s">
        <v>3940</v>
      </c>
      <c r="C350" s="171" t="s">
        <v>3931</v>
      </c>
      <c r="D350" s="171" t="s">
        <v>3922</v>
      </c>
      <c r="E350" s="171" t="s">
        <v>1471</v>
      </c>
      <c r="F350" s="171" t="s">
        <v>1776</v>
      </c>
      <c r="G350" s="171" t="s">
        <v>3289</v>
      </c>
      <c r="H350" s="171" t="s">
        <v>3289</v>
      </c>
      <c r="I350" s="171" t="s">
        <v>3306</v>
      </c>
      <c r="J350" s="171" t="s">
        <v>3289</v>
      </c>
      <c r="K350" s="171" t="s">
        <v>1475</v>
      </c>
      <c r="L350" s="171" t="s">
        <v>1475</v>
      </c>
      <c r="M350" s="172"/>
    </row>
    <row r="351">
      <c r="A351" s="171">
        <v>349.0</v>
      </c>
      <c r="B351" s="171" t="s">
        <v>3941</v>
      </c>
      <c r="C351" s="171" t="s">
        <v>3931</v>
      </c>
      <c r="D351" s="171" t="s">
        <v>3922</v>
      </c>
      <c r="E351" s="171" t="s">
        <v>1471</v>
      </c>
      <c r="F351" s="171" t="s">
        <v>1776</v>
      </c>
      <c r="G351" s="171" t="s">
        <v>3289</v>
      </c>
      <c r="H351" s="171" t="s">
        <v>3289</v>
      </c>
      <c r="I351" s="171" t="s">
        <v>3306</v>
      </c>
      <c r="J351" s="171" t="s">
        <v>3289</v>
      </c>
      <c r="K351" s="171" t="s">
        <v>1475</v>
      </c>
      <c r="L351" s="171" t="s">
        <v>1475</v>
      </c>
      <c r="M351" s="172"/>
    </row>
    <row r="352">
      <c r="A352" s="171">
        <v>350.0</v>
      </c>
      <c r="B352" s="171" t="s">
        <v>3942</v>
      </c>
      <c r="C352" s="171" t="s">
        <v>3943</v>
      </c>
      <c r="D352" s="171" t="s">
        <v>3922</v>
      </c>
      <c r="E352" s="171" t="s">
        <v>3284</v>
      </c>
      <c r="F352" s="171" t="s">
        <v>1153</v>
      </c>
      <c r="G352" s="171" t="s">
        <v>3944</v>
      </c>
      <c r="H352" s="171" t="s">
        <v>3945</v>
      </c>
      <c r="I352" s="171" t="s">
        <v>3289</v>
      </c>
      <c r="J352" s="171" t="s">
        <v>1472</v>
      </c>
      <c r="K352" s="171" t="s">
        <v>1475</v>
      </c>
      <c r="L352" s="171" t="s">
        <v>1475</v>
      </c>
      <c r="M352" s="172"/>
    </row>
    <row r="353">
      <c r="A353" s="171">
        <v>351.0</v>
      </c>
      <c r="B353" s="171" t="s">
        <v>3946</v>
      </c>
      <c r="C353" s="171" t="s">
        <v>3943</v>
      </c>
      <c r="D353" s="171" t="s">
        <v>3922</v>
      </c>
      <c r="E353" s="171" t="s">
        <v>3284</v>
      </c>
      <c r="F353" s="171" t="s">
        <v>1776</v>
      </c>
      <c r="G353" s="171" t="s">
        <v>3944</v>
      </c>
      <c r="H353" s="171" t="s">
        <v>3945</v>
      </c>
      <c r="I353" s="171" t="s">
        <v>3306</v>
      </c>
      <c r="J353" s="171" t="s">
        <v>3289</v>
      </c>
      <c r="K353" s="171" t="s">
        <v>1475</v>
      </c>
      <c r="L353" s="171" t="s">
        <v>1475</v>
      </c>
      <c r="M353" s="172"/>
    </row>
    <row r="354">
      <c r="A354" s="171">
        <v>352.0</v>
      </c>
      <c r="B354" s="171" t="s">
        <v>3947</v>
      </c>
      <c r="C354" s="171" t="s">
        <v>3948</v>
      </c>
      <c r="D354" s="171" t="s">
        <v>3922</v>
      </c>
      <c r="E354" s="171" t="s">
        <v>3284</v>
      </c>
      <c r="F354" s="171" t="s">
        <v>1153</v>
      </c>
      <c r="G354" s="171" t="s">
        <v>1472</v>
      </c>
      <c r="H354" s="171" t="s">
        <v>3949</v>
      </c>
      <c r="I354" s="171" t="s">
        <v>3641</v>
      </c>
      <c r="J354" s="171" t="s">
        <v>1472</v>
      </c>
      <c r="K354" s="171" t="s">
        <v>1475</v>
      </c>
      <c r="L354" s="171" t="s">
        <v>1475</v>
      </c>
      <c r="M354" s="172"/>
    </row>
    <row r="355">
      <c r="A355" s="171">
        <v>353.0</v>
      </c>
      <c r="B355" s="171" t="s">
        <v>3950</v>
      </c>
      <c r="C355" s="171" t="s">
        <v>3948</v>
      </c>
      <c r="D355" s="171" t="s">
        <v>3922</v>
      </c>
      <c r="E355" s="171" t="s">
        <v>3284</v>
      </c>
      <c r="F355" s="171" t="s">
        <v>1153</v>
      </c>
      <c r="G355" s="171" t="s">
        <v>1472</v>
      </c>
      <c r="H355" s="171" t="s">
        <v>3949</v>
      </c>
      <c r="I355" s="171" t="s">
        <v>3641</v>
      </c>
      <c r="J355" s="171" t="s">
        <v>3949</v>
      </c>
      <c r="K355" s="171" t="s">
        <v>1475</v>
      </c>
      <c r="L355" s="171" t="s">
        <v>1475</v>
      </c>
      <c r="M355" s="172"/>
    </row>
    <row r="356">
      <c r="A356" s="171">
        <v>354.0</v>
      </c>
      <c r="B356" s="171" t="s">
        <v>3951</v>
      </c>
      <c r="C356" s="171" t="s">
        <v>3921</v>
      </c>
      <c r="D356" s="171" t="s">
        <v>3922</v>
      </c>
      <c r="E356" s="171" t="s">
        <v>1471</v>
      </c>
      <c r="F356" s="171" t="s">
        <v>1153</v>
      </c>
      <c r="G356" s="171" t="s">
        <v>1472</v>
      </c>
      <c r="H356" s="171" t="s">
        <v>3949</v>
      </c>
      <c r="I356" s="171" t="s">
        <v>3641</v>
      </c>
      <c r="J356" s="171" t="s">
        <v>1472</v>
      </c>
      <c r="K356" s="171" t="s">
        <v>1475</v>
      </c>
      <c r="L356" s="171" t="s">
        <v>1475</v>
      </c>
      <c r="M356" s="172"/>
    </row>
    <row r="357">
      <c r="A357" s="171">
        <v>355.0</v>
      </c>
      <c r="B357" s="171" t="s">
        <v>3952</v>
      </c>
      <c r="C357" s="171" t="s">
        <v>3921</v>
      </c>
      <c r="D357" s="171" t="s">
        <v>3922</v>
      </c>
      <c r="E357" s="171" t="s">
        <v>1471</v>
      </c>
      <c r="F357" s="171" t="s">
        <v>1153</v>
      </c>
      <c r="G357" s="171" t="s">
        <v>1472</v>
      </c>
      <c r="H357" s="171" t="s">
        <v>3949</v>
      </c>
      <c r="I357" s="171" t="s">
        <v>3641</v>
      </c>
      <c r="J357" s="171" t="s">
        <v>3949</v>
      </c>
      <c r="K357" s="171" t="s">
        <v>1475</v>
      </c>
      <c r="L357" s="171" t="s">
        <v>1475</v>
      </c>
      <c r="M357" s="172"/>
    </row>
    <row r="358">
      <c r="A358" s="171">
        <v>356.0</v>
      </c>
      <c r="B358" s="171" t="s">
        <v>3953</v>
      </c>
      <c r="C358" s="171" t="s">
        <v>3954</v>
      </c>
      <c r="D358" s="171" t="s">
        <v>3922</v>
      </c>
      <c r="E358" s="171" t="s">
        <v>3955</v>
      </c>
      <c r="F358" s="171" t="s">
        <v>1153</v>
      </c>
      <c r="G358" s="171" t="s">
        <v>1472</v>
      </c>
      <c r="H358" s="171" t="s">
        <v>3305</v>
      </c>
      <c r="I358" s="171" t="s">
        <v>3289</v>
      </c>
      <c r="J358" s="171" t="s">
        <v>1472</v>
      </c>
      <c r="K358" s="171" t="s">
        <v>1475</v>
      </c>
      <c r="L358" s="171" t="s">
        <v>1475</v>
      </c>
      <c r="M358" s="172"/>
    </row>
    <row r="359">
      <c r="A359" s="171">
        <v>357.0</v>
      </c>
      <c r="B359" s="171" t="s">
        <v>3956</v>
      </c>
      <c r="C359" s="171" t="s">
        <v>3954</v>
      </c>
      <c r="D359" s="171" t="s">
        <v>3922</v>
      </c>
      <c r="E359" s="171" t="s">
        <v>3955</v>
      </c>
      <c r="F359" s="171" t="s">
        <v>1153</v>
      </c>
      <c r="G359" s="171" t="s">
        <v>1472</v>
      </c>
      <c r="H359" s="171" t="s">
        <v>3305</v>
      </c>
      <c r="I359" s="171" t="s">
        <v>3289</v>
      </c>
      <c r="J359" s="171" t="s">
        <v>1472</v>
      </c>
      <c r="K359" s="171" t="s">
        <v>1475</v>
      </c>
      <c r="L359" s="171" t="s">
        <v>1475</v>
      </c>
      <c r="M359" s="172"/>
    </row>
    <row r="360">
      <c r="A360" s="171">
        <v>358.0</v>
      </c>
      <c r="B360" s="171" t="s">
        <v>3957</v>
      </c>
      <c r="C360" s="171" t="s">
        <v>3954</v>
      </c>
      <c r="D360" s="171" t="s">
        <v>3922</v>
      </c>
      <c r="E360" s="171" t="s">
        <v>3955</v>
      </c>
      <c r="F360" s="171" t="s">
        <v>1153</v>
      </c>
      <c r="G360" s="171" t="s">
        <v>3289</v>
      </c>
      <c r="H360" s="171" t="s">
        <v>3600</v>
      </c>
      <c r="I360" s="171" t="s">
        <v>3306</v>
      </c>
      <c r="J360" s="171" t="s">
        <v>1472</v>
      </c>
      <c r="K360" s="171" t="s">
        <v>1475</v>
      </c>
      <c r="L360" s="171" t="s">
        <v>1475</v>
      </c>
      <c r="M360" s="172"/>
    </row>
    <row r="361">
      <c r="A361" s="171">
        <v>359.0</v>
      </c>
      <c r="B361" s="171" t="s">
        <v>3958</v>
      </c>
      <c r="C361" s="171" t="s">
        <v>3954</v>
      </c>
      <c r="D361" s="171" t="s">
        <v>3922</v>
      </c>
      <c r="E361" s="171" t="s">
        <v>3955</v>
      </c>
      <c r="F361" s="171" t="s">
        <v>1153</v>
      </c>
      <c r="G361" s="171" t="s">
        <v>3289</v>
      </c>
      <c r="H361" s="171" t="s">
        <v>3600</v>
      </c>
      <c r="I361" s="171" t="s">
        <v>3306</v>
      </c>
      <c r="J361" s="171" t="s">
        <v>3600</v>
      </c>
      <c r="K361" s="171" t="s">
        <v>1475</v>
      </c>
      <c r="L361" s="171" t="s">
        <v>1475</v>
      </c>
      <c r="M361" s="172"/>
    </row>
    <row r="362">
      <c r="A362" s="171">
        <v>360.0</v>
      </c>
      <c r="B362" s="171" t="s">
        <v>3959</v>
      </c>
      <c r="C362" s="171" t="s">
        <v>3960</v>
      </c>
      <c r="D362" s="171" t="s">
        <v>3922</v>
      </c>
      <c r="E362" s="171" t="s">
        <v>3955</v>
      </c>
      <c r="F362" s="171" t="s">
        <v>1153</v>
      </c>
      <c r="G362" s="171" t="s">
        <v>1472</v>
      </c>
      <c r="H362" s="171" t="s">
        <v>3285</v>
      </c>
      <c r="I362" s="171" t="s">
        <v>3574</v>
      </c>
      <c r="J362" s="171" t="s">
        <v>1472</v>
      </c>
      <c r="K362" s="171" t="s">
        <v>1475</v>
      </c>
      <c r="L362" s="171" t="s">
        <v>1475</v>
      </c>
      <c r="M362" s="172"/>
    </row>
    <row r="363">
      <c r="A363" s="171">
        <v>361.0</v>
      </c>
      <c r="B363" s="171" t="s">
        <v>3961</v>
      </c>
      <c r="C363" s="171" t="s">
        <v>3960</v>
      </c>
      <c r="D363" s="171" t="s">
        <v>3922</v>
      </c>
      <c r="E363" s="171" t="s">
        <v>3955</v>
      </c>
      <c r="F363" s="171" t="s">
        <v>1153</v>
      </c>
      <c r="G363" s="171" t="s">
        <v>1472</v>
      </c>
      <c r="H363" s="171" t="s">
        <v>3285</v>
      </c>
      <c r="I363" s="171" t="s">
        <v>3574</v>
      </c>
      <c r="J363" s="171" t="s">
        <v>1472</v>
      </c>
      <c r="K363" s="171" t="s">
        <v>1475</v>
      </c>
      <c r="L363" s="171" t="s">
        <v>1475</v>
      </c>
      <c r="M363" s="172"/>
    </row>
    <row r="364">
      <c r="A364" s="171">
        <v>362.0</v>
      </c>
      <c r="B364" s="171" t="s">
        <v>3962</v>
      </c>
      <c r="C364" s="171" t="s">
        <v>1479</v>
      </c>
      <c r="D364" s="171" t="s">
        <v>3922</v>
      </c>
      <c r="E364" s="171" t="s">
        <v>3955</v>
      </c>
      <c r="F364" s="171" t="s">
        <v>1153</v>
      </c>
      <c r="G364" s="171" t="s">
        <v>1472</v>
      </c>
      <c r="H364" s="171" t="s">
        <v>3368</v>
      </c>
      <c r="I364" s="171" t="s">
        <v>3963</v>
      </c>
      <c r="J364" s="171" t="s">
        <v>3368</v>
      </c>
      <c r="K364" s="171" t="s">
        <v>1475</v>
      </c>
      <c r="L364" s="171" t="s">
        <v>1475</v>
      </c>
      <c r="M364" s="172"/>
    </row>
    <row r="365">
      <c r="A365" s="171">
        <v>363.0</v>
      </c>
      <c r="B365" s="171" t="s">
        <v>3964</v>
      </c>
      <c r="C365" s="171" t="s">
        <v>1479</v>
      </c>
      <c r="D365" s="171" t="s">
        <v>3922</v>
      </c>
      <c r="E365" s="171" t="s">
        <v>3955</v>
      </c>
      <c r="F365" s="171" t="s">
        <v>1153</v>
      </c>
      <c r="G365" s="171" t="s">
        <v>1472</v>
      </c>
      <c r="H365" s="171" t="s">
        <v>3963</v>
      </c>
      <c r="I365" s="171" t="s">
        <v>3368</v>
      </c>
      <c r="J365" s="171" t="s">
        <v>3368</v>
      </c>
      <c r="K365" s="171" t="s">
        <v>1475</v>
      </c>
      <c r="L365" s="171" t="s">
        <v>1475</v>
      </c>
      <c r="M365" s="172"/>
    </row>
    <row r="366">
      <c r="A366" s="171">
        <v>364.0</v>
      </c>
      <c r="B366" s="171" t="s">
        <v>3965</v>
      </c>
      <c r="C366" s="171" t="s">
        <v>3966</v>
      </c>
      <c r="D366" s="171" t="s">
        <v>3922</v>
      </c>
      <c r="E366" s="171" t="s">
        <v>3284</v>
      </c>
      <c r="F366" s="171" t="s">
        <v>1153</v>
      </c>
      <c r="G366" s="171" t="s">
        <v>1472</v>
      </c>
      <c r="H366" s="171" t="s">
        <v>3285</v>
      </c>
      <c r="I366" s="171" t="s">
        <v>3656</v>
      </c>
      <c r="J366" s="171" t="s">
        <v>3656</v>
      </c>
      <c r="K366" s="171" t="s">
        <v>1475</v>
      </c>
      <c r="L366" s="171" t="s">
        <v>1475</v>
      </c>
      <c r="M366" s="172"/>
    </row>
    <row r="367">
      <c r="A367" s="171">
        <v>365.0</v>
      </c>
      <c r="B367" s="171" t="s">
        <v>3967</v>
      </c>
      <c r="C367" s="171" t="s">
        <v>3966</v>
      </c>
      <c r="D367" s="171" t="s">
        <v>3922</v>
      </c>
      <c r="E367" s="171" t="s">
        <v>3284</v>
      </c>
      <c r="F367" s="171" t="s">
        <v>1153</v>
      </c>
      <c r="G367" s="171" t="s">
        <v>1472</v>
      </c>
      <c r="H367" s="171" t="s">
        <v>3285</v>
      </c>
      <c r="I367" s="171" t="s">
        <v>3656</v>
      </c>
      <c r="J367" s="171" t="s">
        <v>3656</v>
      </c>
      <c r="K367" s="171" t="s">
        <v>1475</v>
      </c>
      <c r="L367" s="171" t="s">
        <v>1475</v>
      </c>
      <c r="M367" s="172"/>
    </row>
    <row r="368">
      <c r="A368" s="171">
        <v>366.0</v>
      </c>
      <c r="B368" s="171" t="s">
        <v>3968</v>
      </c>
      <c r="C368" s="171" t="s">
        <v>3969</v>
      </c>
      <c r="D368" s="171" t="s">
        <v>3922</v>
      </c>
      <c r="E368" s="171" t="s">
        <v>3284</v>
      </c>
      <c r="F368" s="171" t="s">
        <v>1776</v>
      </c>
      <c r="G368" s="171" t="s">
        <v>3289</v>
      </c>
      <c r="H368" s="171" t="s">
        <v>3305</v>
      </c>
      <c r="I368" s="171" t="s">
        <v>3289</v>
      </c>
      <c r="J368" s="171" t="s">
        <v>1472</v>
      </c>
      <c r="K368" s="171" t="s">
        <v>1475</v>
      </c>
      <c r="L368" s="171" t="s">
        <v>1475</v>
      </c>
      <c r="M368" s="172"/>
    </row>
    <row r="369">
      <c r="A369" s="171">
        <v>367.0</v>
      </c>
      <c r="B369" s="171" t="s">
        <v>3970</v>
      </c>
      <c r="C369" s="171" t="s">
        <v>3969</v>
      </c>
      <c r="D369" s="171" t="s">
        <v>3922</v>
      </c>
      <c r="E369" s="171" t="s">
        <v>3284</v>
      </c>
      <c r="F369" s="171" t="s">
        <v>1776</v>
      </c>
      <c r="G369" s="171" t="s">
        <v>3289</v>
      </c>
      <c r="H369" s="171" t="s">
        <v>3305</v>
      </c>
      <c r="I369" s="171" t="s">
        <v>3289</v>
      </c>
      <c r="J369" s="171" t="s">
        <v>1472</v>
      </c>
      <c r="K369" s="171" t="s">
        <v>1475</v>
      </c>
      <c r="L369" s="171" t="s">
        <v>1475</v>
      </c>
      <c r="M369" s="172"/>
    </row>
    <row r="370">
      <c r="A370" s="171">
        <v>368.0</v>
      </c>
      <c r="B370" s="171" t="s">
        <v>3971</v>
      </c>
      <c r="C370" s="171" t="s">
        <v>3969</v>
      </c>
      <c r="D370" s="171" t="s">
        <v>3922</v>
      </c>
      <c r="E370" s="171" t="s">
        <v>3284</v>
      </c>
      <c r="F370" s="171" t="s">
        <v>1153</v>
      </c>
      <c r="G370" s="171" t="s">
        <v>1472</v>
      </c>
      <c r="H370" s="171" t="s">
        <v>3972</v>
      </c>
      <c r="I370" s="171" t="s">
        <v>3973</v>
      </c>
      <c r="J370" s="171" t="s">
        <v>3908</v>
      </c>
      <c r="K370" s="171" t="s">
        <v>1475</v>
      </c>
      <c r="L370" s="171" t="s">
        <v>1475</v>
      </c>
      <c r="M370" s="172"/>
    </row>
    <row r="371">
      <c r="A371" s="171">
        <v>369.0</v>
      </c>
      <c r="B371" s="171" t="s">
        <v>3974</v>
      </c>
      <c r="C371" s="171" t="s">
        <v>3969</v>
      </c>
      <c r="D371" s="171" t="s">
        <v>3922</v>
      </c>
      <c r="E371" s="171" t="s">
        <v>3284</v>
      </c>
      <c r="F371" s="171" t="s">
        <v>1153</v>
      </c>
      <c r="G371" s="171" t="s">
        <v>1472</v>
      </c>
      <c r="H371" s="171" t="s">
        <v>3972</v>
      </c>
      <c r="I371" s="171" t="s">
        <v>3973</v>
      </c>
      <c r="J371" s="171" t="s">
        <v>3908</v>
      </c>
      <c r="K371" s="171" t="s">
        <v>1475</v>
      </c>
      <c r="L371" s="171" t="s">
        <v>1475</v>
      </c>
      <c r="M371" s="172"/>
    </row>
    <row r="372">
      <c r="A372" s="171">
        <v>370.0</v>
      </c>
      <c r="B372" s="171" t="s">
        <v>3975</v>
      </c>
      <c r="C372" s="171" t="s">
        <v>3976</v>
      </c>
      <c r="D372" s="171" t="s">
        <v>3922</v>
      </c>
      <c r="E372" s="171" t="s">
        <v>3284</v>
      </c>
      <c r="F372" s="171" t="s">
        <v>1776</v>
      </c>
      <c r="G372" s="171" t="s">
        <v>3289</v>
      </c>
      <c r="H372" s="171" t="s">
        <v>3305</v>
      </c>
      <c r="I372" s="171" t="s">
        <v>3289</v>
      </c>
      <c r="J372" s="171" t="s">
        <v>1472</v>
      </c>
      <c r="K372" s="171" t="s">
        <v>1475</v>
      </c>
      <c r="L372" s="171" t="s">
        <v>1475</v>
      </c>
      <c r="M372" s="172"/>
    </row>
    <row r="373">
      <c r="A373" s="171">
        <v>371.0</v>
      </c>
      <c r="B373" s="171" t="s">
        <v>3977</v>
      </c>
      <c r="C373" s="171" t="s">
        <v>3976</v>
      </c>
      <c r="D373" s="171" t="s">
        <v>3922</v>
      </c>
      <c r="E373" s="171" t="s">
        <v>3284</v>
      </c>
      <c r="F373" s="171" t="s">
        <v>1776</v>
      </c>
      <c r="G373" s="171" t="s">
        <v>3289</v>
      </c>
      <c r="H373" s="171" t="s">
        <v>3305</v>
      </c>
      <c r="I373" s="171" t="s">
        <v>3289</v>
      </c>
      <c r="J373" s="171" t="s">
        <v>1472</v>
      </c>
      <c r="K373" s="171" t="s">
        <v>1475</v>
      </c>
      <c r="L373" s="171" t="s">
        <v>1475</v>
      </c>
      <c r="M373" s="172"/>
    </row>
    <row r="374">
      <c r="A374" s="171">
        <v>372.0</v>
      </c>
      <c r="B374" s="171" t="s">
        <v>3978</v>
      </c>
      <c r="C374" s="171" t="s">
        <v>3976</v>
      </c>
      <c r="D374" s="171" t="s">
        <v>3922</v>
      </c>
      <c r="E374" s="171" t="s">
        <v>1471</v>
      </c>
      <c r="F374" s="171" t="s">
        <v>1153</v>
      </c>
      <c r="G374" s="171" t="s">
        <v>1472</v>
      </c>
      <c r="H374" s="171" t="s">
        <v>3593</v>
      </c>
      <c r="I374" s="171" t="s">
        <v>3979</v>
      </c>
      <c r="J374" s="171" t="s">
        <v>3980</v>
      </c>
      <c r="K374" s="171" t="s">
        <v>1475</v>
      </c>
      <c r="L374" s="171" t="s">
        <v>1475</v>
      </c>
      <c r="M374" s="172"/>
    </row>
    <row r="375">
      <c r="A375" s="171">
        <v>373.0</v>
      </c>
      <c r="B375" s="171" t="s">
        <v>3981</v>
      </c>
      <c r="C375" s="171" t="s">
        <v>3976</v>
      </c>
      <c r="D375" s="171" t="s">
        <v>3922</v>
      </c>
      <c r="E375" s="171" t="s">
        <v>1471</v>
      </c>
      <c r="F375" s="171" t="s">
        <v>1153</v>
      </c>
      <c r="G375" s="171" t="s">
        <v>1472</v>
      </c>
      <c r="H375" s="171" t="s">
        <v>3593</v>
      </c>
      <c r="I375" s="171" t="s">
        <v>3979</v>
      </c>
      <c r="J375" s="171" t="s">
        <v>3980</v>
      </c>
      <c r="K375" s="171" t="s">
        <v>1475</v>
      </c>
      <c r="L375" s="171" t="s">
        <v>1475</v>
      </c>
      <c r="M375" s="172"/>
    </row>
    <row r="376">
      <c r="A376" s="171">
        <v>374.0</v>
      </c>
      <c r="B376" s="171" t="s">
        <v>3982</v>
      </c>
      <c r="C376" s="171" t="s">
        <v>1479</v>
      </c>
      <c r="D376" s="171" t="s">
        <v>3922</v>
      </c>
      <c r="E376" s="171" t="s">
        <v>3284</v>
      </c>
      <c r="F376" s="171" t="s">
        <v>1153</v>
      </c>
      <c r="G376" s="171" t="s">
        <v>3289</v>
      </c>
      <c r="H376" s="171" t="s">
        <v>3305</v>
      </c>
      <c r="I376" s="171" t="s">
        <v>3289</v>
      </c>
      <c r="J376" s="171" t="s">
        <v>1472</v>
      </c>
      <c r="K376" s="171" t="s">
        <v>1475</v>
      </c>
      <c r="L376" s="171" t="s">
        <v>1475</v>
      </c>
      <c r="M376" s="172"/>
    </row>
    <row r="377">
      <c r="A377" s="171">
        <v>375.0</v>
      </c>
      <c r="B377" s="171" t="s">
        <v>3983</v>
      </c>
      <c r="C377" s="171" t="s">
        <v>1479</v>
      </c>
      <c r="D377" s="171" t="s">
        <v>3922</v>
      </c>
      <c r="E377" s="171" t="s">
        <v>3284</v>
      </c>
      <c r="F377" s="171" t="s">
        <v>1153</v>
      </c>
      <c r="G377" s="171" t="s">
        <v>3289</v>
      </c>
      <c r="H377" s="171" t="s">
        <v>3305</v>
      </c>
      <c r="I377" s="171" t="s">
        <v>3289</v>
      </c>
      <c r="J377" s="171" t="s">
        <v>1472</v>
      </c>
      <c r="K377" s="171" t="s">
        <v>1475</v>
      </c>
      <c r="L377" s="171" t="s">
        <v>1475</v>
      </c>
      <c r="M377" s="172"/>
    </row>
    <row r="378">
      <c r="A378" s="171">
        <v>376.0</v>
      </c>
      <c r="B378" s="171" t="s">
        <v>1468</v>
      </c>
      <c r="C378" s="171" t="s">
        <v>1469</v>
      </c>
      <c r="D378" s="171" t="s">
        <v>3922</v>
      </c>
      <c r="E378" s="171" t="s">
        <v>3955</v>
      </c>
      <c r="F378" s="171" t="s">
        <v>1153</v>
      </c>
      <c r="G378" s="171" t="s">
        <v>3289</v>
      </c>
      <c r="H378" s="171" t="s">
        <v>3317</v>
      </c>
      <c r="I378" s="171" t="s">
        <v>3306</v>
      </c>
      <c r="J378" s="171" t="s">
        <v>3317</v>
      </c>
      <c r="K378" s="171" t="s">
        <v>1475</v>
      </c>
      <c r="L378" s="171" t="s">
        <v>1475</v>
      </c>
      <c r="M378" s="172"/>
    </row>
    <row r="379">
      <c r="A379" s="171">
        <v>377.0</v>
      </c>
      <c r="B379" s="171" t="s">
        <v>1477</v>
      </c>
      <c r="C379" s="171" t="s">
        <v>1469</v>
      </c>
      <c r="D379" s="171" t="s">
        <v>3922</v>
      </c>
      <c r="E379" s="171" t="s">
        <v>3955</v>
      </c>
      <c r="F379" s="171" t="s">
        <v>1153</v>
      </c>
      <c r="G379" s="171" t="s">
        <v>3289</v>
      </c>
      <c r="H379" s="171" t="s">
        <v>3317</v>
      </c>
      <c r="I379" s="171" t="s">
        <v>3306</v>
      </c>
      <c r="J379" s="171" t="s">
        <v>3317</v>
      </c>
      <c r="K379" s="171" t="s">
        <v>1475</v>
      </c>
      <c r="L379" s="171" t="s">
        <v>1475</v>
      </c>
      <c r="M379" s="172"/>
    </row>
    <row r="380">
      <c r="A380" s="171">
        <v>378.0</v>
      </c>
      <c r="B380" s="171" t="s">
        <v>3984</v>
      </c>
      <c r="C380" s="171" t="s">
        <v>1469</v>
      </c>
      <c r="D380" s="171" t="s">
        <v>3922</v>
      </c>
      <c r="E380" s="171" t="s">
        <v>3955</v>
      </c>
      <c r="F380" s="171" t="s">
        <v>1153</v>
      </c>
      <c r="G380" s="171" t="s">
        <v>1472</v>
      </c>
      <c r="H380" s="171" t="s">
        <v>3742</v>
      </c>
      <c r="I380" s="171" t="s">
        <v>3306</v>
      </c>
      <c r="J380" s="171" t="s">
        <v>3742</v>
      </c>
      <c r="K380" s="171" t="s">
        <v>1475</v>
      </c>
      <c r="L380" s="171" t="s">
        <v>1475</v>
      </c>
      <c r="M380" s="172"/>
    </row>
    <row r="381">
      <c r="A381" s="171">
        <v>379.0</v>
      </c>
      <c r="B381" s="171" t="s">
        <v>3985</v>
      </c>
      <c r="C381" s="171" t="s">
        <v>1469</v>
      </c>
      <c r="D381" s="171" t="s">
        <v>3922</v>
      </c>
      <c r="E381" s="171" t="s">
        <v>3955</v>
      </c>
      <c r="F381" s="171" t="s">
        <v>1153</v>
      </c>
      <c r="G381" s="171" t="s">
        <v>1472</v>
      </c>
      <c r="H381" s="171" t="s">
        <v>3742</v>
      </c>
      <c r="I381" s="171" t="s">
        <v>3306</v>
      </c>
      <c r="J381" s="171" t="s">
        <v>3742</v>
      </c>
      <c r="K381" s="171" t="s">
        <v>1475</v>
      </c>
      <c r="L381" s="171" t="s">
        <v>1475</v>
      </c>
      <c r="M381" s="172"/>
    </row>
    <row r="382">
      <c r="A382" s="171">
        <v>380.0</v>
      </c>
      <c r="B382" s="171" t="s">
        <v>3986</v>
      </c>
      <c r="C382" s="171" t="s">
        <v>3987</v>
      </c>
      <c r="D382" s="171" t="s">
        <v>3922</v>
      </c>
      <c r="E382" s="171" t="s">
        <v>3955</v>
      </c>
      <c r="F382" s="171" t="s">
        <v>1153</v>
      </c>
      <c r="G382" s="171" t="s">
        <v>1472</v>
      </c>
      <c r="H382" s="171" t="s">
        <v>3520</v>
      </c>
      <c r="I382" s="171" t="s">
        <v>3474</v>
      </c>
      <c r="J382" s="171" t="s">
        <v>3520</v>
      </c>
      <c r="K382" s="171" t="s">
        <v>1475</v>
      </c>
      <c r="L382" s="171" t="s">
        <v>1475</v>
      </c>
      <c r="M382" s="172"/>
    </row>
    <row r="383">
      <c r="A383" s="171">
        <v>381.0</v>
      </c>
      <c r="B383" s="171" t="s">
        <v>3988</v>
      </c>
      <c r="C383" s="171" t="s">
        <v>3987</v>
      </c>
      <c r="D383" s="171" t="s">
        <v>3922</v>
      </c>
      <c r="E383" s="171" t="s">
        <v>3955</v>
      </c>
      <c r="F383" s="171" t="s">
        <v>1153</v>
      </c>
      <c r="G383" s="171" t="s">
        <v>1472</v>
      </c>
      <c r="H383" s="171" t="s">
        <v>3520</v>
      </c>
      <c r="I383" s="171" t="s">
        <v>3474</v>
      </c>
      <c r="J383" s="171" t="s">
        <v>3520</v>
      </c>
      <c r="K383" s="171" t="s">
        <v>1475</v>
      </c>
      <c r="L383" s="171" t="s">
        <v>1475</v>
      </c>
      <c r="M383" s="172"/>
    </row>
    <row r="384">
      <c r="A384" s="171">
        <v>382.0</v>
      </c>
      <c r="B384" s="171" t="s">
        <v>3989</v>
      </c>
      <c r="C384" s="171" t="s">
        <v>3987</v>
      </c>
      <c r="D384" s="171" t="s">
        <v>3922</v>
      </c>
      <c r="E384" s="171" t="s">
        <v>3955</v>
      </c>
      <c r="F384" s="171" t="s">
        <v>1153</v>
      </c>
      <c r="G384" s="171" t="s">
        <v>1472</v>
      </c>
      <c r="H384" s="171" t="s">
        <v>3368</v>
      </c>
      <c r="I384" s="171" t="s">
        <v>3963</v>
      </c>
      <c r="J384" s="171" t="s">
        <v>3368</v>
      </c>
      <c r="K384" s="171" t="s">
        <v>1475</v>
      </c>
      <c r="L384" s="171" t="s">
        <v>1475</v>
      </c>
      <c r="M384" s="172"/>
    </row>
    <row r="385">
      <c r="A385" s="171">
        <v>383.0</v>
      </c>
      <c r="B385" s="171" t="s">
        <v>3990</v>
      </c>
      <c r="C385" s="171" t="s">
        <v>3987</v>
      </c>
      <c r="D385" s="171" t="s">
        <v>3922</v>
      </c>
      <c r="E385" s="171" t="s">
        <v>3955</v>
      </c>
      <c r="F385" s="171" t="s">
        <v>1153</v>
      </c>
      <c r="G385" s="171" t="s">
        <v>1472</v>
      </c>
      <c r="H385" s="171" t="s">
        <v>3368</v>
      </c>
      <c r="I385" s="171" t="s">
        <v>3963</v>
      </c>
      <c r="J385" s="171" t="s">
        <v>3368</v>
      </c>
      <c r="K385" s="171" t="s">
        <v>1475</v>
      </c>
      <c r="L385" s="171" t="s">
        <v>1475</v>
      </c>
      <c r="M385" s="172"/>
    </row>
    <row r="386">
      <c r="A386" s="171">
        <v>384.0</v>
      </c>
      <c r="B386" s="171" t="s">
        <v>3991</v>
      </c>
      <c r="C386" s="171" t="s">
        <v>3992</v>
      </c>
      <c r="D386" s="171" t="s">
        <v>3922</v>
      </c>
      <c r="E386" s="171" t="s">
        <v>3955</v>
      </c>
      <c r="F386" s="171" t="s">
        <v>1153</v>
      </c>
      <c r="G386" s="171" t="s">
        <v>1472</v>
      </c>
      <c r="H386" s="171" t="s">
        <v>3368</v>
      </c>
      <c r="I386" s="171" t="s">
        <v>3963</v>
      </c>
      <c r="J386" s="171" t="s">
        <v>3368</v>
      </c>
      <c r="K386" s="171" t="s">
        <v>1475</v>
      </c>
      <c r="L386" s="171" t="s">
        <v>1475</v>
      </c>
      <c r="M386" s="172"/>
    </row>
    <row r="387">
      <c r="A387" s="171">
        <v>385.0</v>
      </c>
      <c r="B387" s="171" t="s">
        <v>3993</v>
      </c>
      <c r="C387" s="171" t="s">
        <v>3992</v>
      </c>
      <c r="D387" s="171" t="s">
        <v>3922</v>
      </c>
      <c r="E387" s="171" t="s">
        <v>3955</v>
      </c>
      <c r="F387" s="171" t="s">
        <v>1153</v>
      </c>
      <c r="G387" s="171" t="s">
        <v>1472</v>
      </c>
      <c r="H387" s="171" t="s">
        <v>3963</v>
      </c>
      <c r="I387" s="171" t="s">
        <v>3368</v>
      </c>
      <c r="J387" s="171" t="s">
        <v>3963</v>
      </c>
      <c r="K387" s="171" t="s">
        <v>1475</v>
      </c>
      <c r="L387" s="171" t="s">
        <v>1475</v>
      </c>
      <c r="M387" s="172"/>
    </row>
    <row r="388">
      <c r="A388" s="171">
        <v>386.0</v>
      </c>
      <c r="B388" s="171" t="s">
        <v>3994</v>
      </c>
      <c r="C388" s="171" t="s">
        <v>3992</v>
      </c>
      <c r="D388" s="171" t="s">
        <v>3922</v>
      </c>
      <c r="E388" s="171" t="s">
        <v>3955</v>
      </c>
      <c r="F388" s="171" t="s">
        <v>1153</v>
      </c>
      <c r="G388" s="171" t="s">
        <v>1472</v>
      </c>
      <c r="H388" s="171" t="s">
        <v>3995</v>
      </c>
      <c r="I388" s="171" t="s">
        <v>3996</v>
      </c>
      <c r="J388" s="171" t="s">
        <v>3995</v>
      </c>
      <c r="K388" s="171" t="s">
        <v>1475</v>
      </c>
      <c r="L388" s="171" t="s">
        <v>1475</v>
      </c>
      <c r="M388" s="172"/>
    </row>
    <row r="389">
      <c r="A389" s="171">
        <v>387.0</v>
      </c>
      <c r="B389" s="171" t="s">
        <v>3997</v>
      </c>
      <c r="C389" s="171" t="s">
        <v>3992</v>
      </c>
      <c r="D389" s="171" t="s">
        <v>3922</v>
      </c>
      <c r="E389" s="171" t="s">
        <v>3955</v>
      </c>
      <c r="F389" s="171" t="s">
        <v>1153</v>
      </c>
      <c r="G389" s="171" t="s">
        <v>1472</v>
      </c>
      <c r="H389" s="171" t="s">
        <v>3995</v>
      </c>
      <c r="I389" s="171" t="s">
        <v>3996</v>
      </c>
      <c r="J389" s="171" t="s">
        <v>3995</v>
      </c>
      <c r="K389" s="171" t="s">
        <v>1475</v>
      </c>
      <c r="L389" s="171" t="s">
        <v>1475</v>
      </c>
      <c r="M389" s="172"/>
    </row>
    <row r="390">
      <c r="A390" s="171">
        <v>388.0</v>
      </c>
      <c r="B390" s="171" t="s">
        <v>3998</v>
      </c>
      <c r="C390" s="171" t="s">
        <v>3999</v>
      </c>
      <c r="D390" s="171" t="s">
        <v>3922</v>
      </c>
      <c r="E390" s="171" t="s">
        <v>4000</v>
      </c>
      <c r="F390" s="171" t="s">
        <v>1153</v>
      </c>
      <c r="G390" s="171" t="s">
        <v>1472</v>
      </c>
      <c r="H390" s="171" t="s">
        <v>3474</v>
      </c>
      <c r="I390" s="171" t="s">
        <v>3475</v>
      </c>
      <c r="J390" s="171" t="s">
        <v>3474</v>
      </c>
      <c r="K390" s="171" t="s">
        <v>1475</v>
      </c>
      <c r="L390" s="171" t="s">
        <v>1475</v>
      </c>
      <c r="M390" s="172"/>
    </row>
    <row r="391">
      <c r="A391" s="171">
        <v>389.0</v>
      </c>
      <c r="B391" s="171" t="s">
        <v>4001</v>
      </c>
      <c r="C391" s="171" t="s">
        <v>3999</v>
      </c>
      <c r="D391" s="171" t="s">
        <v>3922</v>
      </c>
      <c r="E391" s="171" t="s">
        <v>4000</v>
      </c>
      <c r="F391" s="171" t="s">
        <v>1153</v>
      </c>
      <c r="G391" s="171" t="s">
        <v>1472</v>
      </c>
      <c r="H391" s="171" t="s">
        <v>3474</v>
      </c>
      <c r="I391" s="171" t="s">
        <v>3475</v>
      </c>
      <c r="J391" s="171" t="s">
        <v>3474</v>
      </c>
      <c r="K391" s="171" t="s">
        <v>1475</v>
      </c>
      <c r="L391" s="171" t="s">
        <v>1475</v>
      </c>
      <c r="M391" s="172"/>
    </row>
    <row r="392">
      <c r="A392" s="171">
        <v>390.0</v>
      </c>
      <c r="B392" s="171" t="s">
        <v>4002</v>
      </c>
      <c r="C392" s="171" t="s">
        <v>3999</v>
      </c>
      <c r="D392" s="171" t="s">
        <v>3922</v>
      </c>
      <c r="E392" s="171" t="s">
        <v>4000</v>
      </c>
      <c r="F392" s="171" t="s">
        <v>1153</v>
      </c>
      <c r="G392" s="171" t="s">
        <v>1472</v>
      </c>
      <c r="H392" s="171" t="s">
        <v>3528</v>
      </c>
      <c r="I392" s="171" t="s">
        <v>4003</v>
      </c>
      <c r="J392" s="171" t="s">
        <v>3528</v>
      </c>
      <c r="K392" s="171" t="s">
        <v>1475</v>
      </c>
      <c r="L392" s="171" t="s">
        <v>1475</v>
      </c>
      <c r="M392" s="172"/>
    </row>
    <row r="393">
      <c r="A393" s="171">
        <v>391.0</v>
      </c>
      <c r="B393" s="171" t="s">
        <v>4004</v>
      </c>
      <c r="C393" s="171" t="s">
        <v>3999</v>
      </c>
      <c r="D393" s="171" t="s">
        <v>3922</v>
      </c>
      <c r="E393" s="171" t="s">
        <v>4000</v>
      </c>
      <c r="F393" s="171" t="s">
        <v>1153</v>
      </c>
      <c r="G393" s="171" t="s">
        <v>1472</v>
      </c>
      <c r="H393" s="171" t="s">
        <v>3528</v>
      </c>
      <c r="I393" s="171" t="s">
        <v>4003</v>
      </c>
      <c r="J393" s="171" t="s">
        <v>3528</v>
      </c>
      <c r="K393" s="171" t="s">
        <v>1475</v>
      </c>
      <c r="L393" s="171" t="s">
        <v>1475</v>
      </c>
      <c r="M393" s="172"/>
    </row>
    <row r="394">
      <c r="A394" s="171">
        <v>392.0</v>
      </c>
      <c r="B394" s="171" t="s">
        <v>4005</v>
      </c>
      <c r="C394" s="171" t="s">
        <v>3954</v>
      </c>
      <c r="D394" s="171" t="s">
        <v>3922</v>
      </c>
      <c r="E394" s="171" t="s">
        <v>3955</v>
      </c>
      <c r="F394" s="171" t="s">
        <v>1153</v>
      </c>
      <c r="G394" s="171" t="s">
        <v>1472</v>
      </c>
      <c r="H394" s="171" t="s">
        <v>3620</v>
      </c>
      <c r="I394" s="171" t="s">
        <v>3442</v>
      </c>
      <c r="J394" s="171" t="s">
        <v>3620</v>
      </c>
      <c r="K394" s="171" t="s">
        <v>1475</v>
      </c>
      <c r="L394" s="171" t="s">
        <v>1475</v>
      </c>
      <c r="M394" s="172"/>
    </row>
    <row r="395">
      <c r="A395" s="171">
        <v>393.0</v>
      </c>
      <c r="B395" s="171" t="s">
        <v>4006</v>
      </c>
      <c r="C395" s="171" t="s">
        <v>3954</v>
      </c>
      <c r="D395" s="171" t="s">
        <v>3922</v>
      </c>
      <c r="E395" s="171" t="s">
        <v>3955</v>
      </c>
      <c r="F395" s="171" t="s">
        <v>1153</v>
      </c>
      <c r="G395" s="171" t="s">
        <v>1472</v>
      </c>
      <c r="H395" s="171" t="s">
        <v>3620</v>
      </c>
      <c r="I395" s="171" t="s">
        <v>3442</v>
      </c>
      <c r="J395" s="171" t="s">
        <v>3620</v>
      </c>
      <c r="K395" s="171" t="s">
        <v>1475</v>
      </c>
      <c r="L395" s="171" t="s">
        <v>1475</v>
      </c>
      <c r="M395" s="172"/>
    </row>
    <row r="396">
      <c r="A396" s="171">
        <v>394.0</v>
      </c>
      <c r="B396" s="171" t="s">
        <v>4007</v>
      </c>
      <c r="C396" s="171" t="s">
        <v>4008</v>
      </c>
      <c r="D396" s="171" t="s">
        <v>3922</v>
      </c>
      <c r="E396" s="171" t="s">
        <v>3955</v>
      </c>
      <c r="F396" s="171" t="s">
        <v>1153</v>
      </c>
      <c r="G396" s="171" t="s">
        <v>1472</v>
      </c>
      <c r="H396" s="171" t="s">
        <v>3368</v>
      </c>
      <c r="I396" s="171" t="s">
        <v>3963</v>
      </c>
      <c r="J396" s="171" t="s">
        <v>3368</v>
      </c>
      <c r="K396" s="171" t="s">
        <v>1475</v>
      </c>
      <c r="L396" s="171" t="s">
        <v>1475</v>
      </c>
      <c r="M396" s="172"/>
    </row>
    <row r="397">
      <c r="A397" s="171">
        <v>395.0</v>
      </c>
      <c r="B397" s="171" t="s">
        <v>4009</v>
      </c>
      <c r="C397" s="171" t="s">
        <v>4008</v>
      </c>
      <c r="D397" s="171" t="s">
        <v>3922</v>
      </c>
      <c r="E397" s="171" t="s">
        <v>3955</v>
      </c>
      <c r="F397" s="171" t="s">
        <v>1153</v>
      </c>
      <c r="G397" s="171" t="s">
        <v>1472</v>
      </c>
      <c r="H397" s="171" t="s">
        <v>3963</v>
      </c>
      <c r="I397" s="171" t="s">
        <v>3368</v>
      </c>
      <c r="J397" s="171" t="s">
        <v>3963</v>
      </c>
      <c r="K397" s="171" t="s">
        <v>1475</v>
      </c>
      <c r="L397" s="171" t="s">
        <v>1475</v>
      </c>
      <c r="M397" s="172"/>
    </row>
    <row r="398">
      <c r="A398" s="171">
        <v>396.0</v>
      </c>
      <c r="B398" s="171" t="s">
        <v>4010</v>
      </c>
      <c r="C398" s="171" t="s">
        <v>4011</v>
      </c>
      <c r="D398" s="171" t="s">
        <v>3922</v>
      </c>
      <c r="E398" s="171" t="s">
        <v>3955</v>
      </c>
      <c r="F398" s="171" t="s">
        <v>1153</v>
      </c>
      <c r="G398" s="171" t="s">
        <v>1472</v>
      </c>
      <c r="H398" s="171" t="s">
        <v>3896</v>
      </c>
      <c r="I398" s="171" t="s">
        <v>3813</v>
      </c>
      <c r="J398" s="171" t="s">
        <v>3896</v>
      </c>
      <c r="K398" s="171" t="s">
        <v>1475</v>
      </c>
      <c r="L398" s="171" t="s">
        <v>1475</v>
      </c>
      <c r="M398" s="172"/>
    </row>
    <row r="399">
      <c r="A399" s="171">
        <v>397.0</v>
      </c>
      <c r="B399" s="171" t="s">
        <v>4012</v>
      </c>
      <c r="C399" s="171" t="s">
        <v>4011</v>
      </c>
      <c r="D399" s="171" t="s">
        <v>3922</v>
      </c>
      <c r="E399" s="171" t="s">
        <v>3955</v>
      </c>
      <c r="F399" s="171" t="s">
        <v>1153</v>
      </c>
      <c r="G399" s="171" t="s">
        <v>1472</v>
      </c>
      <c r="H399" s="171" t="s">
        <v>3896</v>
      </c>
      <c r="I399" s="171" t="s">
        <v>3813</v>
      </c>
      <c r="J399" s="171" t="s">
        <v>3896</v>
      </c>
      <c r="K399" s="171" t="s">
        <v>1475</v>
      </c>
      <c r="L399" s="171" t="s">
        <v>1475</v>
      </c>
      <c r="M399" s="172"/>
    </row>
    <row r="400">
      <c r="A400" s="171">
        <v>398.0</v>
      </c>
      <c r="B400" s="171" t="s">
        <v>4013</v>
      </c>
      <c r="C400" s="171" t="s">
        <v>4011</v>
      </c>
      <c r="D400" s="171" t="s">
        <v>3922</v>
      </c>
      <c r="E400" s="171" t="s">
        <v>3955</v>
      </c>
      <c r="F400" s="171" t="s">
        <v>1153</v>
      </c>
      <c r="G400" s="171" t="s">
        <v>1472</v>
      </c>
      <c r="H400" s="171" t="s">
        <v>3305</v>
      </c>
      <c r="I400" s="171" t="s">
        <v>3289</v>
      </c>
      <c r="J400" s="171" t="s">
        <v>3305</v>
      </c>
      <c r="K400" s="171" t="s">
        <v>1475</v>
      </c>
      <c r="L400" s="171" t="s">
        <v>1475</v>
      </c>
      <c r="M400" s="172"/>
    </row>
    <row r="401">
      <c r="A401" s="171">
        <v>399.0</v>
      </c>
      <c r="B401" s="171" t="s">
        <v>4014</v>
      </c>
      <c r="C401" s="171" t="s">
        <v>4011</v>
      </c>
      <c r="D401" s="171" t="s">
        <v>3922</v>
      </c>
      <c r="E401" s="171" t="s">
        <v>3955</v>
      </c>
      <c r="F401" s="171" t="s">
        <v>1153</v>
      </c>
      <c r="G401" s="171" t="s">
        <v>3289</v>
      </c>
      <c r="H401" s="171" t="s">
        <v>3305</v>
      </c>
      <c r="I401" s="171" t="s">
        <v>3289</v>
      </c>
      <c r="J401" s="171" t="s">
        <v>3305</v>
      </c>
      <c r="K401" s="171" t="s">
        <v>1475</v>
      </c>
      <c r="L401" s="171" t="s">
        <v>1475</v>
      </c>
      <c r="M401" s="172"/>
    </row>
    <row r="402">
      <c r="A402" s="171">
        <v>400.0</v>
      </c>
      <c r="B402" s="171" t="s">
        <v>4015</v>
      </c>
      <c r="C402" s="171" t="s">
        <v>1479</v>
      </c>
      <c r="D402" s="171" t="s">
        <v>3922</v>
      </c>
      <c r="E402" s="171" t="s">
        <v>3955</v>
      </c>
      <c r="F402" s="171" t="s">
        <v>1153</v>
      </c>
      <c r="G402" s="171" t="s">
        <v>1472</v>
      </c>
      <c r="H402" s="171" t="s">
        <v>3289</v>
      </c>
      <c r="I402" s="171" t="s">
        <v>3888</v>
      </c>
      <c r="J402" s="171" t="s">
        <v>3289</v>
      </c>
      <c r="K402" s="171" t="s">
        <v>1475</v>
      </c>
      <c r="L402" s="171" t="s">
        <v>1475</v>
      </c>
      <c r="M402" s="172"/>
    </row>
    <row r="403">
      <c r="A403" s="171">
        <v>401.0</v>
      </c>
      <c r="B403" s="171" t="s">
        <v>4016</v>
      </c>
      <c r="C403" s="171" t="s">
        <v>1479</v>
      </c>
      <c r="D403" s="171" t="s">
        <v>3922</v>
      </c>
      <c r="E403" s="171" t="s">
        <v>3955</v>
      </c>
      <c r="F403" s="171" t="s">
        <v>1153</v>
      </c>
      <c r="G403" s="171" t="s">
        <v>1472</v>
      </c>
      <c r="H403" s="171" t="s">
        <v>3289</v>
      </c>
      <c r="I403" s="171" t="s">
        <v>3888</v>
      </c>
      <c r="J403" s="171" t="s">
        <v>3289</v>
      </c>
      <c r="K403" s="171" t="s">
        <v>1475</v>
      </c>
      <c r="L403" s="171" t="s">
        <v>1475</v>
      </c>
      <c r="M403" s="172"/>
    </row>
    <row r="404">
      <c r="A404" s="171">
        <v>402.0</v>
      </c>
      <c r="B404" s="171" t="s">
        <v>1478</v>
      </c>
      <c r="C404" s="171" t="s">
        <v>1479</v>
      </c>
      <c r="D404" s="171" t="s">
        <v>3922</v>
      </c>
      <c r="E404" s="171" t="s">
        <v>3955</v>
      </c>
      <c r="F404" s="171" t="s">
        <v>1153</v>
      </c>
      <c r="G404" s="171" t="s">
        <v>1472</v>
      </c>
      <c r="H404" s="171" t="s">
        <v>3896</v>
      </c>
      <c r="I404" s="171" t="s">
        <v>4017</v>
      </c>
      <c r="J404" s="171" t="s">
        <v>3896</v>
      </c>
      <c r="K404" s="171" t="s">
        <v>1475</v>
      </c>
      <c r="L404" s="171" t="s">
        <v>1475</v>
      </c>
      <c r="M404" s="172"/>
    </row>
    <row r="405">
      <c r="A405" s="171">
        <v>403.0</v>
      </c>
      <c r="B405" s="171" t="s">
        <v>1480</v>
      </c>
      <c r="C405" s="171" t="s">
        <v>1479</v>
      </c>
      <c r="D405" s="171" t="s">
        <v>3922</v>
      </c>
      <c r="E405" s="171" t="s">
        <v>3955</v>
      </c>
      <c r="F405" s="171" t="s">
        <v>1153</v>
      </c>
      <c r="G405" s="171" t="s">
        <v>1472</v>
      </c>
      <c r="H405" s="171" t="s">
        <v>3896</v>
      </c>
      <c r="I405" s="171" t="s">
        <v>4017</v>
      </c>
      <c r="J405" s="171" t="s">
        <v>3896</v>
      </c>
      <c r="K405" s="171" t="s">
        <v>1475</v>
      </c>
      <c r="L405" s="171" t="s">
        <v>1475</v>
      </c>
      <c r="M405" s="172"/>
    </row>
    <row r="406">
      <c r="A406" s="171">
        <v>404.0</v>
      </c>
      <c r="B406" s="171" t="s">
        <v>4018</v>
      </c>
      <c r="C406" s="171" t="s">
        <v>4019</v>
      </c>
      <c r="D406" s="171" t="s">
        <v>3922</v>
      </c>
      <c r="E406" s="171" t="s">
        <v>3284</v>
      </c>
      <c r="F406" s="171" t="s">
        <v>1153</v>
      </c>
      <c r="G406" s="171" t="s">
        <v>1472</v>
      </c>
      <c r="H406" s="171" t="s">
        <v>3305</v>
      </c>
      <c r="I406" s="171" t="s">
        <v>3289</v>
      </c>
      <c r="J406" s="171" t="s">
        <v>3305</v>
      </c>
      <c r="K406" s="171" t="s">
        <v>1475</v>
      </c>
      <c r="L406" s="171" t="s">
        <v>1475</v>
      </c>
      <c r="M406" s="172"/>
    </row>
    <row r="407">
      <c r="A407" s="171">
        <v>405.0</v>
      </c>
      <c r="B407" s="171" t="s">
        <v>4020</v>
      </c>
      <c r="C407" s="171" t="s">
        <v>4019</v>
      </c>
      <c r="D407" s="171" t="s">
        <v>3922</v>
      </c>
      <c r="E407" s="171" t="s">
        <v>3284</v>
      </c>
      <c r="F407" s="171" t="s">
        <v>1153</v>
      </c>
      <c r="G407" s="171" t="s">
        <v>3289</v>
      </c>
      <c r="H407" s="171" t="s">
        <v>3305</v>
      </c>
      <c r="I407" s="171" t="s">
        <v>3289</v>
      </c>
      <c r="J407" s="171" t="s">
        <v>3305</v>
      </c>
      <c r="K407" s="171" t="s">
        <v>1475</v>
      </c>
      <c r="L407" s="171" t="s">
        <v>1475</v>
      </c>
      <c r="M407" s="172"/>
    </row>
    <row r="408">
      <c r="A408" s="171">
        <v>406.0</v>
      </c>
      <c r="B408" s="171" t="s">
        <v>4021</v>
      </c>
      <c r="C408" s="171" t="s">
        <v>3987</v>
      </c>
      <c r="D408" s="171" t="s">
        <v>3922</v>
      </c>
      <c r="E408" s="171" t="s">
        <v>3955</v>
      </c>
      <c r="F408" s="171" t="s">
        <v>1153</v>
      </c>
      <c r="G408" s="171" t="s">
        <v>1472</v>
      </c>
      <c r="H408" s="171" t="s">
        <v>3629</v>
      </c>
      <c r="I408" s="171" t="s">
        <v>3630</v>
      </c>
      <c r="J408" s="171" t="s">
        <v>3629</v>
      </c>
      <c r="K408" s="171" t="s">
        <v>1475</v>
      </c>
      <c r="L408" s="171" t="s">
        <v>1475</v>
      </c>
      <c r="M408" s="172"/>
    </row>
    <row r="409">
      <c r="A409" s="171">
        <v>407.0</v>
      </c>
      <c r="B409" s="171" t="s">
        <v>4022</v>
      </c>
      <c r="C409" s="171" t="s">
        <v>3987</v>
      </c>
      <c r="D409" s="171" t="s">
        <v>3922</v>
      </c>
      <c r="E409" s="171" t="s">
        <v>3955</v>
      </c>
      <c r="F409" s="171" t="s">
        <v>1153</v>
      </c>
      <c r="G409" s="171" t="s">
        <v>1472</v>
      </c>
      <c r="H409" s="171" t="s">
        <v>3629</v>
      </c>
      <c r="I409" s="171" t="s">
        <v>3630</v>
      </c>
      <c r="J409" s="171" t="s">
        <v>3629</v>
      </c>
      <c r="K409" s="171" t="s">
        <v>1475</v>
      </c>
      <c r="L409" s="171" t="s">
        <v>1475</v>
      </c>
      <c r="M409" s="172"/>
    </row>
    <row r="410">
      <c r="A410" s="171">
        <v>408.0</v>
      </c>
      <c r="B410" s="171" t="s">
        <v>4023</v>
      </c>
      <c r="C410" s="171" t="s">
        <v>4019</v>
      </c>
      <c r="D410" s="171" t="s">
        <v>3922</v>
      </c>
      <c r="E410" s="171" t="s">
        <v>1471</v>
      </c>
      <c r="F410" s="171" t="s">
        <v>1153</v>
      </c>
      <c r="G410" s="171" t="s">
        <v>1472</v>
      </c>
      <c r="H410" s="171" t="s">
        <v>3667</v>
      </c>
      <c r="I410" s="171" t="s">
        <v>3595</v>
      </c>
      <c r="J410" s="171" t="s">
        <v>3667</v>
      </c>
      <c r="K410" s="171" t="s">
        <v>1475</v>
      </c>
      <c r="L410" s="171" t="s">
        <v>1475</v>
      </c>
      <c r="M410" s="172"/>
    </row>
    <row r="411">
      <c r="A411" s="171">
        <v>409.0</v>
      </c>
      <c r="B411" s="171" t="s">
        <v>4024</v>
      </c>
      <c r="C411" s="171" t="s">
        <v>4019</v>
      </c>
      <c r="D411" s="171" t="s">
        <v>3922</v>
      </c>
      <c r="E411" s="171" t="s">
        <v>1471</v>
      </c>
      <c r="F411" s="171" t="s">
        <v>1153</v>
      </c>
      <c r="G411" s="171" t="s">
        <v>1472</v>
      </c>
      <c r="H411" s="171" t="s">
        <v>3667</v>
      </c>
      <c r="I411" s="171" t="s">
        <v>3595</v>
      </c>
      <c r="J411" s="171" t="s">
        <v>3667</v>
      </c>
      <c r="K411" s="171" t="s">
        <v>1475</v>
      </c>
      <c r="L411" s="171" t="s">
        <v>1475</v>
      </c>
      <c r="M411" s="172"/>
    </row>
    <row r="412">
      <c r="A412" s="171">
        <v>410.0</v>
      </c>
      <c r="B412" s="171" t="s">
        <v>4025</v>
      </c>
      <c r="C412" s="171" t="s">
        <v>4026</v>
      </c>
      <c r="D412" s="171" t="s">
        <v>3922</v>
      </c>
      <c r="E412" s="171" t="s">
        <v>3284</v>
      </c>
      <c r="F412" s="171" t="s">
        <v>1153</v>
      </c>
      <c r="G412" s="171" t="s">
        <v>1472</v>
      </c>
      <c r="H412" s="171" t="s">
        <v>4027</v>
      </c>
      <c r="I412" s="171" t="s">
        <v>4028</v>
      </c>
      <c r="J412" s="171" t="s">
        <v>4029</v>
      </c>
      <c r="K412" s="171" t="s">
        <v>1475</v>
      </c>
      <c r="L412" s="171" t="s">
        <v>1475</v>
      </c>
      <c r="M412" s="172"/>
    </row>
    <row r="413">
      <c r="A413" s="171">
        <v>411.0</v>
      </c>
      <c r="B413" s="171" t="s">
        <v>4030</v>
      </c>
      <c r="C413" s="171" t="s">
        <v>4026</v>
      </c>
      <c r="D413" s="171" t="s">
        <v>3922</v>
      </c>
      <c r="E413" s="171" t="s">
        <v>3284</v>
      </c>
      <c r="F413" s="171" t="s">
        <v>1153</v>
      </c>
      <c r="G413" s="171" t="s">
        <v>3289</v>
      </c>
      <c r="H413" s="171" t="s">
        <v>4027</v>
      </c>
      <c r="I413" s="171" t="s">
        <v>4028</v>
      </c>
      <c r="J413" s="171" t="s">
        <v>4029</v>
      </c>
      <c r="K413" s="171" t="s">
        <v>1475</v>
      </c>
      <c r="L413" s="171" t="s">
        <v>1475</v>
      </c>
      <c r="M413" s="172"/>
    </row>
    <row r="414">
      <c r="A414" s="171">
        <v>412.0</v>
      </c>
      <c r="B414" s="171" t="s">
        <v>4031</v>
      </c>
      <c r="C414" s="171" t="s">
        <v>4026</v>
      </c>
      <c r="D414" s="171" t="s">
        <v>3922</v>
      </c>
      <c r="E414" s="171" t="s">
        <v>3284</v>
      </c>
      <c r="F414" s="171" t="s">
        <v>1153</v>
      </c>
      <c r="G414" s="171" t="s">
        <v>1472</v>
      </c>
      <c r="H414" s="171" t="s">
        <v>3514</v>
      </c>
      <c r="I414" s="171" t="s">
        <v>3515</v>
      </c>
      <c r="J414" s="171" t="s">
        <v>3514</v>
      </c>
      <c r="K414" s="171" t="s">
        <v>1475</v>
      </c>
      <c r="L414" s="171" t="s">
        <v>1475</v>
      </c>
      <c r="M414" s="172"/>
    </row>
    <row r="415">
      <c r="A415" s="171">
        <v>413.0</v>
      </c>
      <c r="B415" s="171" t="s">
        <v>4032</v>
      </c>
      <c r="C415" s="171" t="s">
        <v>4026</v>
      </c>
      <c r="D415" s="171" t="s">
        <v>3922</v>
      </c>
      <c r="E415" s="171" t="s">
        <v>3284</v>
      </c>
      <c r="F415" s="171" t="s">
        <v>1153</v>
      </c>
      <c r="G415" s="171" t="s">
        <v>1472</v>
      </c>
      <c r="H415" s="171" t="s">
        <v>3514</v>
      </c>
      <c r="I415" s="171" t="s">
        <v>3515</v>
      </c>
      <c r="J415" s="171" t="s">
        <v>3514</v>
      </c>
      <c r="K415" s="171" t="s">
        <v>1475</v>
      </c>
      <c r="L415" s="171" t="s">
        <v>1475</v>
      </c>
      <c r="M415" s="172"/>
    </row>
    <row r="416">
      <c r="A416" s="171">
        <v>414.0</v>
      </c>
      <c r="B416" s="171" t="s">
        <v>4033</v>
      </c>
      <c r="C416" s="171" t="s">
        <v>3966</v>
      </c>
      <c r="D416" s="171" t="s">
        <v>3922</v>
      </c>
      <c r="E416" s="171" t="s">
        <v>3284</v>
      </c>
      <c r="F416" s="171" t="s">
        <v>1153</v>
      </c>
      <c r="G416" s="171" t="s">
        <v>1472</v>
      </c>
      <c r="H416" s="171" t="s">
        <v>4034</v>
      </c>
      <c r="I416" s="171" t="s">
        <v>4035</v>
      </c>
      <c r="J416" s="171" t="s">
        <v>4034</v>
      </c>
      <c r="K416" s="171" t="s">
        <v>1475</v>
      </c>
      <c r="L416" s="171" t="s">
        <v>1475</v>
      </c>
      <c r="M416" s="172"/>
    </row>
    <row r="417">
      <c r="A417" s="171">
        <v>415.0</v>
      </c>
      <c r="B417" s="171" t="s">
        <v>4036</v>
      </c>
      <c r="C417" s="171" t="s">
        <v>3966</v>
      </c>
      <c r="D417" s="171" t="s">
        <v>3922</v>
      </c>
      <c r="E417" s="171" t="s">
        <v>3284</v>
      </c>
      <c r="F417" s="171" t="s">
        <v>1153</v>
      </c>
      <c r="G417" s="171" t="s">
        <v>3289</v>
      </c>
      <c r="H417" s="171" t="s">
        <v>4034</v>
      </c>
      <c r="I417" s="171" t="s">
        <v>4035</v>
      </c>
      <c r="J417" s="171" t="s">
        <v>4034</v>
      </c>
      <c r="K417" s="171" t="s">
        <v>1475</v>
      </c>
      <c r="L417" s="171" t="s">
        <v>1475</v>
      </c>
      <c r="M417" s="172"/>
    </row>
    <row r="418">
      <c r="A418" s="171">
        <v>416.0</v>
      </c>
      <c r="B418" s="171" t="s">
        <v>4037</v>
      </c>
      <c r="C418" s="171" t="s">
        <v>3976</v>
      </c>
      <c r="D418" s="171" t="s">
        <v>3922</v>
      </c>
      <c r="E418" s="171" t="s">
        <v>3284</v>
      </c>
      <c r="F418" s="171" t="s">
        <v>1153</v>
      </c>
      <c r="G418" s="171" t="s">
        <v>1472</v>
      </c>
      <c r="H418" s="171" t="s">
        <v>3368</v>
      </c>
      <c r="I418" s="171" t="s">
        <v>3963</v>
      </c>
      <c r="J418" s="171" t="s">
        <v>3368</v>
      </c>
      <c r="K418" s="171" t="s">
        <v>1475</v>
      </c>
      <c r="L418" s="171" t="s">
        <v>1475</v>
      </c>
      <c r="M418" s="172"/>
    </row>
    <row r="419">
      <c r="A419" s="171">
        <v>417.0</v>
      </c>
      <c r="B419" s="171" t="s">
        <v>4038</v>
      </c>
      <c r="C419" s="171" t="s">
        <v>3976</v>
      </c>
      <c r="D419" s="171" t="s">
        <v>3922</v>
      </c>
      <c r="E419" s="171" t="s">
        <v>3284</v>
      </c>
      <c r="F419" s="171" t="s">
        <v>1153</v>
      </c>
      <c r="G419" s="171" t="s">
        <v>3289</v>
      </c>
      <c r="H419" s="171" t="s">
        <v>3963</v>
      </c>
      <c r="I419" s="171" t="s">
        <v>3368</v>
      </c>
      <c r="J419" s="171" t="s">
        <v>3963</v>
      </c>
      <c r="K419" s="171" t="s">
        <v>1475</v>
      </c>
      <c r="L419" s="171" t="s">
        <v>1475</v>
      </c>
      <c r="M419" s="172"/>
    </row>
    <row r="420">
      <c r="A420" s="171">
        <v>418.0</v>
      </c>
      <c r="B420" s="171" t="s">
        <v>4039</v>
      </c>
      <c r="C420" s="171" t="s">
        <v>3976</v>
      </c>
      <c r="D420" s="171" t="s">
        <v>3922</v>
      </c>
      <c r="E420" s="171" t="s">
        <v>3284</v>
      </c>
      <c r="F420" s="171" t="s">
        <v>1153</v>
      </c>
      <c r="G420" s="171" t="s">
        <v>1472</v>
      </c>
      <c r="H420" s="171" t="s">
        <v>3289</v>
      </c>
      <c r="I420" s="171" t="s">
        <v>4040</v>
      </c>
      <c r="J420" s="171" t="s">
        <v>3289</v>
      </c>
      <c r="K420" s="171" t="s">
        <v>1475</v>
      </c>
      <c r="L420" s="171" t="s">
        <v>1475</v>
      </c>
      <c r="M420" s="172"/>
    </row>
    <row r="421">
      <c r="A421" s="171">
        <v>419.0</v>
      </c>
      <c r="B421" s="171" t="s">
        <v>4041</v>
      </c>
      <c r="C421" s="171" t="s">
        <v>3976</v>
      </c>
      <c r="D421" s="171" t="s">
        <v>3922</v>
      </c>
      <c r="E421" s="171" t="s">
        <v>3284</v>
      </c>
      <c r="F421" s="171" t="s">
        <v>1153</v>
      </c>
      <c r="G421" s="171" t="s">
        <v>1472</v>
      </c>
      <c r="H421" s="171" t="s">
        <v>3289</v>
      </c>
      <c r="I421" s="171" t="s">
        <v>4040</v>
      </c>
      <c r="J421" s="171" t="s">
        <v>3289</v>
      </c>
      <c r="K421" s="171" t="s">
        <v>1475</v>
      </c>
      <c r="L421" s="171" t="s">
        <v>1475</v>
      </c>
      <c r="M421" s="172"/>
    </row>
    <row r="422">
      <c r="A422" s="171">
        <v>420.0</v>
      </c>
      <c r="B422" s="171" t="s">
        <v>4042</v>
      </c>
      <c r="C422" s="171" t="s">
        <v>4043</v>
      </c>
      <c r="D422" s="171" t="s">
        <v>3922</v>
      </c>
      <c r="E422" s="171" t="s">
        <v>3284</v>
      </c>
      <c r="F422" s="171" t="s">
        <v>1153</v>
      </c>
      <c r="G422" s="171" t="s">
        <v>1472</v>
      </c>
      <c r="H422" s="171" t="s">
        <v>3593</v>
      </c>
      <c r="I422" s="171" t="s">
        <v>3289</v>
      </c>
      <c r="J422" s="171" t="s">
        <v>3593</v>
      </c>
      <c r="K422" s="171" t="s">
        <v>1475</v>
      </c>
      <c r="L422" s="171" t="s">
        <v>1475</v>
      </c>
      <c r="M422" s="172"/>
    </row>
    <row r="423">
      <c r="A423" s="171">
        <v>421.0</v>
      </c>
      <c r="B423" s="171" t="s">
        <v>4044</v>
      </c>
      <c r="C423" s="171" t="s">
        <v>4043</v>
      </c>
      <c r="D423" s="171" t="s">
        <v>3922</v>
      </c>
      <c r="E423" s="171" t="s">
        <v>3284</v>
      </c>
      <c r="F423" s="171" t="s">
        <v>1153</v>
      </c>
      <c r="G423" s="171" t="s">
        <v>3289</v>
      </c>
      <c r="H423" s="171" t="s">
        <v>3593</v>
      </c>
      <c r="I423" s="171" t="s">
        <v>3289</v>
      </c>
      <c r="J423" s="171" t="s">
        <v>3593</v>
      </c>
      <c r="K423" s="171" t="s">
        <v>1475</v>
      </c>
      <c r="L423" s="171" t="s">
        <v>1475</v>
      </c>
      <c r="M423" s="172"/>
    </row>
    <row r="424">
      <c r="A424" s="171">
        <v>422.0</v>
      </c>
      <c r="B424" s="171" t="s">
        <v>4045</v>
      </c>
      <c r="C424" s="171" t="s">
        <v>4046</v>
      </c>
      <c r="D424" s="171" t="s">
        <v>3922</v>
      </c>
      <c r="E424" s="171" t="s">
        <v>3955</v>
      </c>
      <c r="F424" s="171" t="s">
        <v>1153</v>
      </c>
      <c r="G424" s="171" t="s">
        <v>1472</v>
      </c>
      <c r="H424" s="171" t="s">
        <v>3470</v>
      </c>
      <c r="I424" s="171" t="s">
        <v>3478</v>
      </c>
      <c r="J424" s="171" t="s">
        <v>3470</v>
      </c>
      <c r="K424" s="171" t="s">
        <v>1475</v>
      </c>
      <c r="L424" s="171" t="s">
        <v>1475</v>
      </c>
      <c r="M424" s="172"/>
    </row>
    <row r="425">
      <c r="A425" s="171">
        <v>423.0</v>
      </c>
      <c r="B425" s="171" t="s">
        <v>4047</v>
      </c>
      <c r="C425" s="171" t="s">
        <v>4046</v>
      </c>
      <c r="D425" s="171" t="s">
        <v>3922</v>
      </c>
      <c r="E425" s="171" t="s">
        <v>3955</v>
      </c>
      <c r="F425" s="171" t="s">
        <v>1153</v>
      </c>
      <c r="G425" s="171" t="s">
        <v>1472</v>
      </c>
      <c r="H425" s="171" t="s">
        <v>3470</v>
      </c>
      <c r="I425" s="171" t="s">
        <v>3478</v>
      </c>
      <c r="J425" s="171" t="s">
        <v>3470</v>
      </c>
      <c r="K425" s="171" t="s">
        <v>1475</v>
      </c>
      <c r="L425" s="171" t="s">
        <v>1475</v>
      </c>
      <c r="M425" s="172"/>
    </row>
    <row r="426">
      <c r="A426" s="171">
        <v>424.0</v>
      </c>
      <c r="B426" s="171" t="s">
        <v>4048</v>
      </c>
      <c r="C426" s="171" t="s">
        <v>4049</v>
      </c>
      <c r="D426" s="171" t="s">
        <v>3922</v>
      </c>
      <c r="E426" s="171" t="s">
        <v>3481</v>
      </c>
      <c r="F426" s="171" t="s">
        <v>1153</v>
      </c>
      <c r="G426" s="171" t="s">
        <v>1472</v>
      </c>
      <c r="H426" s="171" t="s">
        <v>3286</v>
      </c>
      <c r="I426" s="171" t="s">
        <v>3306</v>
      </c>
      <c r="J426" s="171" t="s">
        <v>3286</v>
      </c>
      <c r="K426" s="171" t="s">
        <v>1475</v>
      </c>
      <c r="L426" s="171" t="s">
        <v>1475</v>
      </c>
      <c r="M426" s="172"/>
    </row>
    <row r="427">
      <c r="A427" s="171">
        <v>425.0</v>
      </c>
      <c r="B427" s="171" t="s">
        <v>4050</v>
      </c>
      <c r="C427" s="171" t="s">
        <v>4049</v>
      </c>
      <c r="D427" s="171" t="s">
        <v>3922</v>
      </c>
      <c r="E427" s="171" t="s">
        <v>3481</v>
      </c>
      <c r="F427" s="171" t="s">
        <v>1776</v>
      </c>
      <c r="G427" s="171" t="s">
        <v>3289</v>
      </c>
      <c r="H427" s="171" t="s">
        <v>3286</v>
      </c>
      <c r="I427" s="171" t="s">
        <v>3289</v>
      </c>
      <c r="J427" s="171" t="s">
        <v>3286</v>
      </c>
      <c r="K427" s="171" t="s">
        <v>1475</v>
      </c>
      <c r="L427" s="171" t="s">
        <v>1475</v>
      </c>
      <c r="M427" s="172"/>
    </row>
    <row r="428">
      <c r="A428" s="171">
        <v>426.0</v>
      </c>
      <c r="B428" s="171" t="s">
        <v>4051</v>
      </c>
      <c r="C428" s="171" t="s">
        <v>4052</v>
      </c>
      <c r="D428" s="171" t="s">
        <v>3922</v>
      </c>
      <c r="E428" s="171" t="s">
        <v>1471</v>
      </c>
      <c r="F428" s="171" t="s">
        <v>1153</v>
      </c>
      <c r="G428" s="171" t="s">
        <v>1472</v>
      </c>
      <c r="H428" s="171" t="s">
        <v>3306</v>
      </c>
      <c r="I428" s="171" t="s">
        <v>3289</v>
      </c>
      <c r="J428" s="171" t="s">
        <v>1472</v>
      </c>
      <c r="K428" s="171" t="s">
        <v>1475</v>
      </c>
      <c r="L428" s="171" t="s">
        <v>1475</v>
      </c>
      <c r="M428" s="172"/>
    </row>
    <row r="429">
      <c r="A429" s="171">
        <v>427.0</v>
      </c>
      <c r="B429" s="171" t="s">
        <v>4053</v>
      </c>
      <c r="C429" s="171" t="s">
        <v>4052</v>
      </c>
      <c r="D429" s="171" t="s">
        <v>3922</v>
      </c>
      <c r="E429" s="171" t="s">
        <v>1471</v>
      </c>
      <c r="F429" s="171" t="s">
        <v>1153</v>
      </c>
      <c r="G429" s="171" t="s">
        <v>1472</v>
      </c>
      <c r="H429" s="171" t="s">
        <v>3306</v>
      </c>
      <c r="I429" s="171" t="s">
        <v>3289</v>
      </c>
      <c r="J429" s="171" t="s">
        <v>1472</v>
      </c>
      <c r="K429" s="171" t="s">
        <v>1475</v>
      </c>
      <c r="L429" s="171" t="s">
        <v>1475</v>
      </c>
      <c r="M429" s="172"/>
    </row>
    <row r="430">
      <c r="A430" s="171">
        <v>428.0</v>
      </c>
      <c r="B430" s="171" t="s">
        <v>4054</v>
      </c>
      <c r="C430" s="171" t="s">
        <v>4052</v>
      </c>
      <c r="D430" s="171" t="s">
        <v>3922</v>
      </c>
      <c r="E430" s="171" t="s">
        <v>1471</v>
      </c>
      <c r="F430" s="171" t="s">
        <v>1776</v>
      </c>
      <c r="G430" s="171" t="s">
        <v>3289</v>
      </c>
      <c r="H430" s="171" t="s">
        <v>3289</v>
      </c>
      <c r="I430" s="171" t="s">
        <v>3306</v>
      </c>
      <c r="J430" s="171" t="s">
        <v>3289</v>
      </c>
      <c r="K430" s="171" t="s">
        <v>1475</v>
      </c>
      <c r="L430" s="171" t="s">
        <v>1475</v>
      </c>
      <c r="M430" s="172"/>
    </row>
    <row r="431">
      <c r="A431" s="171">
        <v>429.0</v>
      </c>
      <c r="B431" s="171" t="s">
        <v>4055</v>
      </c>
      <c r="C431" s="171" t="s">
        <v>4052</v>
      </c>
      <c r="D431" s="171" t="s">
        <v>3922</v>
      </c>
      <c r="E431" s="171" t="s">
        <v>1471</v>
      </c>
      <c r="F431" s="171" t="s">
        <v>1776</v>
      </c>
      <c r="G431" s="171" t="s">
        <v>3289</v>
      </c>
      <c r="H431" s="171" t="s">
        <v>3289</v>
      </c>
      <c r="I431" s="171" t="s">
        <v>3306</v>
      </c>
      <c r="J431" s="171" t="s">
        <v>3289</v>
      </c>
      <c r="K431" s="171" t="s">
        <v>1475</v>
      </c>
      <c r="L431" s="171" t="s">
        <v>1475</v>
      </c>
      <c r="M431" s="172"/>
    </row>
    <row r="432">
      <c r="A432" s="171">
        <v>430.0</v>
      </c>
      <c r="B432" s="171" t="s">
        <v>4056</v>
      </c>
      <c r="C432" s="171" t="s">
        <v>4052</v>
      </c>
      <c r="D432" s="171" t="s">
        <v>3922</v>
      </c>
      <c r="E432" s="171" t="s">
        <v>1471</v>
      </c>
      <c r="F432" s="171" t="s">
        <v>1153</v>
      </c>
      <c r="G432" s="171" t="s">
        <v>1472</v>
      </c>
      <c r="H432" s="171" t="s">
        <v>3306</v>
      </c>
      <c r="I432" s="171" t="s">
        <v>3289</v>
      </c>
      <c r="J432" s="171" t="s">
        <v>1472</v>
      </c>
      <c r="K432" s="171" t="s">
        <v>1475</v>
      </c>
      <c r="L432" s="171" t="s">
        <v>1475</v>
      </c>
      <c r="M432" s="172"/>
    </row>
    <row r="433">
      <c r="A433" s="171">
        <v>431.0</v>
      </c>
      <c r="B433" s="171" t="s">
        <v>4057</v>
      </c>
      <c r="C433" s="171" t="s">
        <v>4052</v>
      </c>
      <c r="D433" s="171" t="s">
        <v>3922</v>
      </c>
      <c r="E433" s="171" t="s">
        <v>1471</v>
      </c>
      <c r="F433" s="171" t="s">
        <v>1153</v>
      </c>
      <c r="G433" s="171" t="s">
        <v>1472</v>
      </c>
      <c r="H433" s="171" t="s">
        <v>3306</v>
      </c>
      <c r="I433" s="171" t="s">
        <v>3289</v>
      </c>
      <c r="J433" s="171" t="s">
        <v>1472</v>
      </c>
      <c r="K433" s="171" t="s">
        <v>1475</v>
      </c>
      <c r="L433" s="171" t="s">
        <v>1475</v>
      </c>
      <c r="M433" s="172"/>
    </row>
    <row r="434">
      <c r="A434" s="171">
        <v>432.0</v>
      </c>
      <c r="B434" s="171" t="s">
        <v>4058</v>
      </c>
      <c r="C434" s="171" t="s">
        <v>4052</v>
      </c>
      <c r="D434" s="171" t="s">
        <v>3922</v>
      </c>
      <c r="E434" s="171" t="s">
        <v>1471</v>
      </c>
      <c r="F434" s="171" t="s">
        <v>1776</v>
      </c>
      <c r="G434" s="171" t="s">
        <v>3289</v>
      </c>
      <c r="H434" s="171" t="s">
        <v>3289</v>
      </c>
      <c r="I434" s="171" t="s">
        <v>3306</v>
      </c>
      <c r="J434" s="171" t="s">
        <v>3289</v>
      </c>
      <c r="K434" s="171" t="s">
        <v>1475</v>
      </c>
      <c r="L434" s="171" t="s">
        <v>1475</v>
      </c>
      <c r="M434" s="172"/>
    </row>
    <row r="435">
      <c r="A435" s="171">
        <v>433.0</v>
      </c>
      <c r="B435" s="171" t="s">
        <v>4059</v>
      </c>
      <c r="C435" s="171" t="s">
        <v>4052</v>
      </c>
      <c r="D435" s="171" t="s">
        <v>3922</v>
      </c>
      <c r="E435" s="171" t="s">
        <v>1471</v>
      </c>
      <c r="F435" s="171" t="s">
        <v>1776</v>
      </c>
      <c r="G435" s="171" t="s">
        <v>3289</v>
      </c>
      <c r="H435" s="171" t="s">
        <v>3289</v>
      </c>
      <c r="I435" s="171" t="s">
        <v>3306</v>
      </c>
      <c r="J435" s="171" t="s">
        <v>3289</v>
      </c>
      <c r="K435" s="171" t="s">
        <v>1475</v>
      </c>
      <c r="L435" s="171" t="s">
        <v>1475</v>
      </c>
      <c r="M435" s="172"/>
    </row>
    <row r="436">
      <c r="A436" s="171">
        <v>434.0</v>
      </c>
      <c r="B436" s="171" t="s">
        <v>4060</v>
      </c>
      <c r="C436" s="171" t="s">
        <v>4061</v>
      </c>
      <c r="D436" s="171" t="s">
        <v>3922</v>
      </c>
      <c r="E436" s="171" t="s">
        <v>1471</v>
      </c>
      <c r="F436" s="171" t="s">
        <v>1153</v>
      </c>
      <c r="G436" s="171" t="s">
        <v>1472</v>
      </c>
      <c r="H436" s="171" t="s">
        <v>3306</v>
      </c>
      <c r="I436" s="171" t="s">
        <v>3289</v>
      </c>
      <c r="J436" s="171" t="s">
        <v>1472</v>
      </c>
      <c r="K436" s="171" t="s">
        <v>1475</v>
      </c>
      <c r="L436" s="171" t="s">
        <v>1475</v>
      </c>
      <c r="M436" s="172"/>
    </row>
    <row r="437">
      <c r="A437" s="171">
        <v>435.0</v>
      </c>
      <c r="B437" s="171" t="s">
        <v>4062</v>
      </c>
      <c r="C437" s="171" t="s">
        <v>4061</v>
      </c>
      <c r="D437" s="171" t="s">
        <v>3922</v>
      </c>
      <c r="E437" s="171" t="s">
        <v>1471</v>
      </c>
      <c r="F437" s="171" t="s">
        <v>1776</v>
      </c>
      <c r="G437" s="171" t="s">
        <v>3289</v>
      </c>
      <c r="H437" s="171" t="s">
        <v>3289</v>
      </c>
      <c r="I437" s="171" t="s">
        <v>3306</v>
      </c>
      <c r="J437" s="171" t="s">
        <v>3289</v>
      </c>
      <c r="K437" s="171" t="s">
        <v>1475</v>
      </c>
      <c r="L437" s="171" t="s">
        <v>1475</v>
      </c>
      <c r="M437" s="172"/>
    </row>
    <row r="438">
      <c r="A438" s="171">
        <v>436.0</v>
      </c>
      <c r="B438" s="171" t="s">
        <v>4063</v>
      </c>
      <c r="C438" s="171" t="s">
        <v>4061</v>
      </c>
      <c r="D438" s="171" t="s">
        <v>3922</v>
      </c>
      <c r="E438" s="171" t="s">
        <v>1471</v>
      </c>
      <c r="F438" s="171" t="s">
        <v>1153</v>
      </c>
      <c r="G438" s="171" t="s">
        <v>1472</v>
      </c>
      <c r="H438" s="171" t="s">
        <v>3306</v>
      </c>
      <c r="I438" s="171" t="s">
        <v>3289</v>
      </c>
      <c r="J438" s="171" t="s">
        <v>1472</v>
      </c>
      <c r="K438" s="171" t="s">
        <v>1475</v>
      </c>
      <c r="L438" s="171" t="s">
        <v>1475</v>
      </c>
      <c r="M438" s="172"/>
    </row>
    <row r="439">
      <c r="A439" s="171">
        <v>437.0</v>
      </c>
      <c r="B439" s="171" t="s">
        <v>4064</v>
      </c>
      <c r="C439" s="171" t="s">
        <v>4061</v>
      </c>
      <c r="D439" s="171" t="s">
        <v>3922</v>
      </c>
      <c r="E439" s="171" t="s">
        <v>1471</v>
      </c>
      <c r="F439" s="171" t="s">
        <v>1776</v>
      </c>
      <c r="G439" s="171" t="s">
        <v>3289</v>
      </c>
      <c r="H439" s="171" t="s">
        <v>3289</v>
      </c>
      <c r="I439" s="171" t="s">
        <v>3306</v>
      </c>
      <c r="J439" s="171" t="s">
        <v>3289</v>
      </c>
      <c r="K439" s="171" t="s">
        <v>1475</v>
      </c>
      <c r="L439" s="171" t="s">
        <v>1475</v>
      </c>
      <c r="M439" s="172"/>
    </row>
    <row r="440">
      <c r="A440" s="171">
        <v>438.0</v>
      </c>
      <c r="B440" s="171" t="s">
        <v>4065</v>
      </c>
      <c r="C440" s="171" t="s">
        <v>4066</v>
      </c>
      <c r="D440" s="171" t="s">
        <v>3922</v>
      </c>
      <c r="E440" s="171" t="s">
        <v>3284</v>
      </c>
      <c r="F440" s="171" t="s">
        <v>1153</v>
      </c>
      <c r="G440" s="171" t="s">
        <v>3410</v>
      </c>
      <c r="H440" s="171" t="s">
        <v>1475</v>
      </c>
      <c r="I440" s="171" t="s">
        <v>3797</v>
      </c>
      <c r="J440" s="171" t="s">
        <v>4067</v>
      </c>
      <c r="K440" s="171" t="s">
        <v>4068</v>
      </c>
      <c r="L440" s="171" t="s">
        <v>4069</v>
      </c>
      <c r="M440" s="172"/>
    </row>
    <row r="441">
      <c r="A441" s="171">
        <v>439.0</v>
      </c>
      <c r="B441" s="171" t="s">
        <v>4070</v>
      </c>
      <c r="C441" s="171" t="s">
        <v>4066</v>
      </c>
      <c r="D441" s="171" t="s">
        <v>3922</v>
      </c>
      <c r="E441" s="171" t="s">
        <v>3284</v>
      </c>
      <c r="F441" s="171" t="s">
        <v>1776</v>
      </c>
      <c r="G441" s="171" t="s">
        <v>3410</v>
      </c>
      <c r="H441" s="171" t="s">
        <v>1475</v>
      </c>
      <c r="I441" s="171" t="s">
        <v>3797</v>
      </c>
      <c r="J441" s="171" t="s">
        <v>4067</v>
      </c>
      <c r="K441" s="171" t="s">
        <v>4068</v>
      </c>
      <c r="L441" s="171" t="s">
        <v>4069</v>
      </c>
      <c r="M441" s="172"/>
    </row>
    <row r="442">
      <c r="A442" s="171">
        <v>440.0</v>
      </c>
      <c r="B442" s="171" t="s">
        <v>4071</v>
      </c>
      <c r="C442" s="171" t="s">
        <v>4066</v>
      </c>
      <c r="D442" s="171" t="s">
        <v>3922</v>
      </c>
      <c r="E442" s="171" t="s">
        <v>3284</v>
      </c>
      <c r="F442" s="171" t="s">
        <v>1153</v>
      </c>
      <c r="G442" s="171" t="s">
        <v>3593</v>
      </c>
      <c r="H442" s="171" t="s">
        <v>3919</v>
      </c>
      <c r="I442" s="171" t="s">
        <v>1475</v>
      </c>
      <c r="J442" s="171" t="s">
        <v>4072</v>
      </c>
      <c r="K442" s="171" t="s">
        <v>4073</v>
      </c>
      <c r="L442" s="171" t="s">
        <v>4068</v>
      </c>
      <c r="M442" s="172"/>
    </row>
    <row r="443">
      <c r="A443" s="171">
        <v>441.0</v>
      </c>
      <c r="B443" s="171" t="s">
        <v>4074</v>
      </c>
      <c r="C443" s="171" t="s">
        <v>4066</v>
      </c>
      <c r="D443" s="171" t="s">
        <v>3922</v>
      </c>
      <c r="E443" s="171" t="s">
        <v>3284</v>
      </c>
      <c r="F443" s="171" t="s">
        <v>1776</v>
      </c>
      <c r="G443" s="171" t="s">
        <v>3593</v>
      </c>
      <c r="H443" s="171" t="s">
        <v>3919</v>
      </c>
      <c r="I443" s="171" t="s">
        <v>1475</v>
      </c>
      <c r="J443" s="171" t="s">
        <v>4072</v>
      </c>
      <c r="K443" s="171" t="s">
        <v>4073</v>
      </c>
      <c r="L443" s="171" t="s">
        <v>4068</v>
      </c>
      <c r="M443" s="172"/>
    </row>
    <row r="444">
      <c r="A444" s="171">
        <v>442.0</v>
      </c>
      <c r="B444" s="171" t="s">
        <v>4075</v>
      </c>
      <c r="C444" s="171" t="s">
        <v>4066</v>
      </c>
      <c r="D444" s="171" t="s">
        <v>3922</v>
      </c>
      <c r="E444" s="171" t="s">
        <v>3284</v>
      </c>
      <c r="F444" s="171" t="s">
        <v>1153</v>
      </c>
      <c r="G444" s="171" t="s">
        <v>3322</v>
      </c>
      <c r="H444" s="171" t="s">
        <v>3323</v>
      </c>
      <c r="I444" s="171" t="s">
        <v>1475</v>
      </c>
      <c r="J444" s="171" t="s">
        <v>4076</v>
      </c>
      <c r="K444" s="171" t="s">
        <v>4077</v>
      </c>
      <c r="L444" s="171" t="s">
        <v>4068</v>
      </c>
      <c r="M444" s="172"/>
    </row>
    <row r="445">
      <c r="A445" s="171">
        <v>443.0</v>
      </c>
      <c r="B445" s="171" t="s">
        <v>4078</v>
      </c>
      <c r="C445" s="171" t="s">
        <v>4066</v>
      </c>
      <c r="D445" s="171" t="s">
        <v>3922</v>
      </c>
      <c r="E445" s="171" t="s">
        <v>3284</v>
      </c>
      <c r="F445" s="171" t="s">
        <v>1776</v>
      </c>
      <c r="G445" s="171" t="s">
        <v>3322</v>
      </c>
      <c r="H445" s="171" t="s">
        <v>3323</v>
      </c>
      <c r="I445" s="171" t="s">
        <v>1475</v>
      </c>
      <c r="J445" s="171" t="s">
        <v>4076</v>
      </c>
      <c r="K445" s="171" t="s">
        <v>4077</v>
      </c>
      <c r="L445" s="171" t="s">
        <v>4068</v>
      </c>
      <c r="M445" s="172"/>
    </row>
    <row r="446">
      <c r="A446" s="171">
        <v>444.0</v>
      </c>
      <c r="B446" s="171" t="s">
        <v>4079</v>
      </c>
      <c r="C446" s="171" t="s">
        <v>4080</v>
      </c>
      <c r="D446" s="171" t="s">
        <v>3922</v>
      </c>
      <c r="E446" s="171" t="s">
        <v>3284</v>
      </c>
      <c r="F446" s="171" t="s">
        <v>1153</v>
      </c>
      <c r="G446" s="171" t="s">
        <v>1472</v>
      </c>
      <c r="H446" s="171" t="s">
        <v>4081</v>
      </c>
      <c r="I446" s="171" t="s">
        <v>3289</v>
      </c>
      <c r="J446" s="171" t="s">
        <v>1472</v>
      </c>
      <c r="K446" s="171" t="s">
        <v>1475</v>
      </c>
      <c r="L446" s="171" t="s">
        <v>1475</v>
      </c>
      <c r="M446" s="172"/>
    </row>
    <row r="447">
      <c r="A447" s="171">
        <v>445.0</v>
      </c>
      <c r="B447" s="171" t="s">
        <v>4082</v>
      </c>
      <c r="C447" s="171" t="s">
        <v>4080</v>
      </c>
      <c r="D447" s="171" t="s">
        <v>3922</v>
      </c>
      <c r="E447" s="171" t="s">
        <v>3284</v>
      </c>
      <c r="F447" s="171" t="s">
        <v>1776</v>
      </c>
      <c r="G447" s="171" t="s">
        <v>3289</v>
      </c>
      <c r="H447" s="171" t="s">
        <v>4081</v>
      </c>
      <c r="I447" s="171" t="s">
        <v>3289</v>
      </c>
      <c r="J447" s="171" t="s">
        <v>3289</v>
      </c>
      <c r="K447" s="171" t="s">
        <v>1475</v>
      </c>
      <c r="L447" s="171" t="s">
        <v>1475</v>
      </c>
      <c r="M447" s="172"/>
    </row>
    <row r="448">
      <c r="A448" s="171">
        <v>446.0</v>
      </c>
      <c r="B448" s="171" t="s">
        <v>4083</v>
      </c>
      <c r="C448" s="171" t="s">
        <v>4080</v>
      </c>
      <c r="D448" s="171" t="s">
        <v>3922</v>
      </c>
      <c r="E448" s="171" t="s">
        <v>3284</v>
      </c>
      <c r="F448" s="171" t="s">
        <v>1153</v>
      </c>
      <c r="G448" s="171" t="s">
        <v>1472</v>
      </c>
      <c r="H448" s="171" t="s">
        <v>4084</v>
      </c>
      <c r="I448" s="171" t="s">
        <v>3289</v>
      </c>
      <c r="J448" s="171" t="s">
        <v>1472</v>
      </c>
      <c r="K448" s="171" t="s">
        <v>1475</v>
      </c>
      <c r="L448" s="171" t="s">
        <v>1475</v>
      </c>
      <c r="M448" s="172"/>
    </row>
    <row r="449">
      <c r="A449" s="171">
        <v>447.0</v>
      </c>
      <c r="B449" s="171" t="s">
        <v>4085</v>
      </c>
      <c r="C449" s="171" t="s">
        <v>4080</v>
      </c>
      <c r="D449" s="171" t="s">
        <v>3922</v>
      </c>
      <c r="E449" s="171" t="s">
        <v>3284</v>
      </c>
      <c r="F449" s="171" t="s">
        <v>1776</v>
      </c>
      <c r="G449" s="171" t="s">
        <v>3289</v>
      </c>
      <c r="H449" s="171" t="s">
        <v>4084</v>
      </c>
      <c r="I449" s="171" t="s">
        <v>3289</v>
      </c>
      <c r="J449" s="171" t="s">
        <v>3289</v>
      </c>
      <c r="K449" s="171" t="s">
        <v>1475</v>
      </c>
      <c r="L449" s="171" t="s">
        <v>1475</v>
      </c>
      <c r="M449" s="172"/>
    </row>
    <row r="450">
      <c r="A450" s="171">
        <v>448.0</v>
      </c>
      <c r="B450" s="171" t="s">
        <v>4086</v>
      </c>
      <c r="C450" s="171" t="s">
        <v>4080</v>
      </c>
      <c r="D450" s="171" t="s">
        <v>3922</v>
      </c>
      <c r="E450" s="171" t="s">
        <v>3284</v>
      </c>
      <c r="F450" s="171" t="s">
        <v>1153</v>
      </c>
      <c r="G450" s="171" t="s">
        <v>1472</v>
      </c>
      <c r="H450" s="171" t="s">
        <v>4087</v>
      </c>
      <c r="I450" s="171" t="s">
        <v>1472</v>
      </c>
      <c r="J450" s="171" t="s">
        <v>1472</v>
      </c>
      <c r="K450" s="171" t="s">
        <v>1475</v>
      </c>
      <c r="L450" s="171" t="s">
        <v>1475</v>
      </c>
      <c r="M450" s="172"/>
    </row>
    <row r="451">
      <c r="A451" s="171">
        <v>449.0</v>
      </c>
      <c r="B451" s="171" t="s">
        <v>4088</v>
      </c>
      <c r="C451" s="171" t="s">
        <v>4080</v>
      </c>
      <c r="D451" s="171" t="s">
        <v>3922</v>
      </c>
      <c r="E451" s="171" t="s">
        <v>3284</v>
      </c>
      <c r="F451" s="171" t="s">
        <v>1776</v>
      </c>
      <c r="G451" s="171" t="s">
        <v>3289</v>
      </c>
      <c r="H451" s="171" t="s">
        <v>4087</v>
      </c>
      <c r="I451" s="171" t="s">
        <v>1472</v>
      </c>
      <c r="J451" s="171" t="s">
        <v>3289</v>
      </c>
      <c r="K451" s="171" t="s">
        <v>1475</v>
      </c>
      <c r="L451" s="171" t="s">
        <v>1475</v>
      </c>
      <c r="M451" s="172"/>
    </row>
    <row r="452">
      <c r="A452" s="171">
        <v>450.0</v>
      </c>
      <c r="B452" s="171" t="s">
        <v>4089</v>
      </c>
      <c r="C452" s="171" t="s">
        <v>4080</v>
      </c>
      <c r="D452" s="171" t="s">
        <v>3922</v>
      </c>
      <c r="E452" s="171" t="s">
        <v>3284</v>
      </c>
      <c r="F452" s="171" t="s">
        <v>1153</v>
      </c>
      <c r="G452" s="171" t="s">
        <v>1472</v>
      </c>
      <c r="H452" s="171" t="s">
        <v>4090</v>
      </c>
      <c r="I452" s="171" t="s">
        <v>4091</v>
      </c>
      <c r="J452" s="171" t="s">
        <v>1472</v>
      </c>
      <c r="K452" s="171" t="s">
        <v>1475</v>
      </c>
      <c r="L452" s="171" t="s">
        <v>1475</v>
      </c>
      <c r="M452" s="172"/>
    </row>
    <row r="453">
      <c r="A453" s="171">
        <v>451.0</v>
      </c>
      <c r="B453" s="171" t="s">
        <v>4092</v>
      </c>
      <c r="C453" s="171" t="s">
        <v>4080</v>
      </c>
      <c r="D453" s="171" t="s">
        <v>3922</v>
      </c>
      <c r="E453" s="171" t="s">
        <v>3284</v>
      </c>
      <c r="F453" s="171" t="s">
        <v>1776</v>
      </c>
      <c r="G453" s="171" t="s">
        <v>3289</v>
      </c>
      <c r="H453" s="171" t="s">
        <v>4090</v>
      </c>
      <c r="I453" s="171" t="s">
        <v>4091</v>
      </c>
      <c r="J453" s="171" t="s">
        <v>3289</v>
      </c>
      <c r="K453" s="171" t="s">
        <v>1475</v>
      </c>
      <c r="L453" s="171" t="s">
        <v>1475</v>
      </c>
      <c r="M453" s="172"/>
    </row>
    <row r="454">
      <c r="A454" s="171">
        <v>452.0</v>
      </c>
      <c r="B454" s="171" t="s">
        <v>4093</v>
      </c>
      <c r="C454" s="171" t="s">
        <v>4080</v>
      </c>
      <c r="D454" s="171" t="s">
        <v>3922</v>
      </c>
      <c r="E454" s="171" t="s">
        <v>3284</v>
      </c>
      <c r="F454" s="171" t="s">
        <v>1153</v>
      </c>
      <c r="G454" s="171" t="s">
        <v>1472</v>
      </c>
      <c r="H454" s="171" t="s">
        <v>4094</v>
      </c>
      <c r="I454" s="171" t="s">
        <v>4095</v>
      </c>
      <c r="J454" s="171" t="s">
        <v>1472</v>
      </c>
      <c r="K454" s="171" t="s">
        <v>1475</v>
      </c>
      <c r="L454" s="171" t="s">
        <v>1475</v>
      </c>
      <c r="M454" s="172"/>
    </row>
    <row r="455">
      <c r="A455" s="171">
        <v>453.0</v>
      </c>
      <c r="B455" s="171" t="s">
        <v>4096</v>
      </c>
      <c r="C455" s="171" t="s">
        <v>4080</v>
      </c>
      <c r="D455" s="171" t="s">
        <v>3922</v>
      </c>
      <c r="E455" s="171" t="s">
        <v>3284</v>
      </c>
      <c r="F455" s="171" t="s">
        <v>1776</v>
      </c>
      <c r="G455" s="171" t="s">
        <v>3289</v>
      </c>
      <c r="H455" s="171" t="s">
        <v>4094</v>
      </c>
      <c r="I455" s="171" t="s">
        <v>4095</v>
      </c>
      <c r="J455" s="171" t="s">
        <v>3289</v>
      </c>
      <c r="K455" s="171" t="s">
        <v>1475</v>
      </c>
      <c r="L455" s="171" t="s">
        <v>1475</v>
      </c>
      <c r="M455" s="172"/>
    </row>
    <row r="456">
      <c r="A456" s="171">
        <v>454.0</v>
      </c>
      <c r="B456" s="171" t="s">
        <v>4097</v>
      </c>
      <c r="C456" s="171" t="s">
        <v>4080</v>
      </c>
      <c r="D456" s="171" t="s">
        <v>3922</v>
      </c>
      <c r="E456" s="171" t="s">
        <v>3284</v>
      </c>
      <c r="F456" s="171" t="s">
        <v>1153</v>
      </c>
      <c r="G456" s="171" t="s">
        <v>1472</v>
      </c>
      <c r="H456" s="171" t="s">
        <v>3593</v>
      </c>
      <c r="I456" s="171" t="s">
        <v>4098</v>
      </c>
      <c r="J456" s="171" t="s">
        <v>1472</v>
      </c>
      <c r="K456" s="171" t="s">
        <v>1475</v>
      </c>
      <c r="L456" s="171" t="s">
        <v>1475</v>
      </c>
      <c r="M456" s="172"/>
    </row>
    <row r="457">
      <c r="A457" s="171">
        <v>455.0</v>
      </c>
      <c r="B457" s="171" t="s">
        <v>4099</v>
      </c>
      <c r="C457" s="171" t="s">
        <v>4080</v>
      </c>
      <c r="D457" s="171" t="s">
        <v>3922</v>
      </c>
      <c r="E457" s="171" t="s">
        <v>3284</v>
      </c>
      <c r="F457" s="171" t="s">
        <v>1776</v>
      </c>
      <c r="G457" s="171" t="s">
        <v>3289</v>
      </c>
      <c r="H457" s="171" t="s">
        <v>3593</v>
      </c>
      <c r="I457" s="171" t="s">
        <v>4098</v>
      </c>
      <c r="J457" s="171" t="s">
        <v>3289</v>
      </c>
      <c r="K457" s="171" t="s">
        <v>1475</v>
      </c>
      <c r="L457" s="171" t="s">
        <v>1475</v>
      </c>
      <c r="M457" s="172"/>
    </row>
    <row r="458">
      <c r="A458" s="171">
        <v>456.0</v>
      </c>
      <c r="B458" s="171" t="s">
        <v>4100</v>
      </c>
      <c r="C458" s="171" t="s">
        <v>4080</v>
      </c>
      <c r="D458" s="171" t="s">
        <v>3922</v>
      </c>
      <c r="E458" s="171" t="s">
        <v>3284</v>
      </c>
      <c r="F458" s="171" t="s">
        <v>1153</v>
      </c>
      <c r="G458" s="171" t="s">
        <v>1472</v>
      </c>
      <c r="H458" s="171" t="s">
        <v>4101</v>
      </c>
      <c r="I458" s="171" t="s">
        <v>4102</v>
      </c>
      <c r="J458" s="171" t="s">
        <v>1472</v>
      </c>
      <c r="K458" s="171" t="s">
        <v>1475</v>
      </c>
      <c r="L458" s="171" t="s">
        <v>1475</v>
      </c>
      <c r="M458" s="172"/>
    </row>
    <row r="459">
      <c r="A459" s="171">
        <v>457.0</v>
      </c>
      <c r="B459" s="171" t="s">
        <v>4103</v>
      </c>
      <c r="C459" s="171" t="s">
        <v>4080</v>
      </c>
      <c r="D459" s="171" t="s">
        <v>3922</v>
      </c>
      <c r="E459" s="171" t="s">
        <v>3284</v>
      </c>
      <c r="F459" s="171" t="s">
        <v>1776</v>
      </c>
      <c r="G459" s="171" t="s">
        <v>3289</v>
      </c>
      <c r="H459" s="171" t="s">
        <v>4101</v>
      </c>
      <c r="I459" s="171" t="s">
        <v>4102</v>
      </c>
      <c r="J459" s="171" t="s">
        <v>3289</v>
      </c>
      <c r="K459" s="171" t="s">
        <v>1475</v>
      </c>
      <c r="L459" s="171" t="s">
        <v>1475</v>
      </c>
      <c r="M459" s="172"/>
    </row>
    <row r="460">
      <c r="A460" s="171">
        <v>458.0</v>
      </c>
      <c r="B460" s="171" t="s">
        <v>4104</v>
      </c>
      <c r="C460" s="171" t="s">
        <v>4080</v>
      </c>
      <c r="D460" s="171" t="s">
        <v>3922</v>
      </c>
      <c r="E460" s="171" t="s">
        <v>3284</v>
      </c>
      <c r="F460" s="171" t="s">
        <v>1153</v>
      </c>
      <c r="G460" s="171" t="s">
        <v>1472</v>
      </c>
      <c r="H460" s="171" t="s">
        <v>4105</v>
      </c>
      <c r="I460" s="171" t="s">
        <v>3289</v>
      </c>
      <c r="J460" s="171" t="s">
        <v>1472</v>
      </c>
      <c r="K460" s="171" t="s">
        <v>1475</v>
      </c>
      <c r="L460" s="171" t="s">
        <v>1475</v>
      </c>
      <c r="M460" s="172"/>
    </row>
    <row r="461">
      <c r="A461" s="171">
        <v>459.0</v>
      </c>
      <c r="B461" s="171" t="s">
        <v>4106</v>
      </c>
      <c r="C461" s="171" t="s">
        <v>4080</v>
      </c>
      <c r="D461" s="171" t="s">
        <v>3922</v>
      </c>
      <c r="E461" s="171" t="s">
        <v>3284</v>
      </c>
      <c r="F461" s="171" t="s">
        <v>1776</v>
      </c>
      <c r="G461" s="171" t="s">
        <v>3289</v>
      </c>
      <c r="H461" s="171" t="s">
        <v>4105</v>
      </c>
      <c r="I461" s="171" t="s">
        <v>3289</v>
      </c>
      <c r="J461" s="171" t="s">
        <v>3289</v>
      </c>
      <c r="K461" s="171" t="s">
        <v>1475</v>
      </c>
      <c r="L461" s="171" t="s">
        <v>1475</v>
      </c>
      <c r="M461" s="172"/>
    </row>
    <row r="462">
      <c r="A462" s="171">
        <v>460.0</v>
      </c>
      <c r="B462" s="171" t="s">
        <v>4107</v>
      </c>
      <c r="C462" s="171" t="s">
        <v>4080</v>
      </c>
      <c r="D462" s="171" t="s">
        <v>3922</v>
      </c>
      <c r="E462" s="171" t="s">
        <v>3284</v>
      </c>
      <c r="F462" s="171" t="s">
        <v>1153</v>
      </c>
      <c r="G462" s="171" t="s">
        <v>1472</v>
      </c>
      <c r="H462" s="171" t="s">
        <v>4108</v>
      </c>
      <c r="I462" s="171" t="s">
        <v>4109</v>
      </c>
      <c r="J462" s="171" t="s">
        <v>1472</v>
      </c>
      <c r="K462" s="171" t="s">
        <v>1475</v>
      </c>
      <c r="L462" s="171" t="s">
        <v>1475</v>
      </c>
      <c r="M462" s="172"/>
    </row>
    <row r="463">
      <c r="A463" s="171">
        <v>461.0</v>
      </c>
      <c r="B463" s="171" t="s">
        <v>4110</v>
      </c>
      <c r="C463" s="171" t="s">
        <v>4080</v>
      </c>
      <c r="D463" s="171" t="s">
        <v>3922</v>
      </c>
      <c r="E463" s="171" t="s">
        <v>3284</v>
      </c>
      <c r="F463" s="171" t="s">
        <v>1776</v>
      </c>
      <c r="G463" s="171" t="s">
        <v>3289</v>
      </c>
      <c r="H463" s="171" t="s">
        <v>4108</v>
      </c>
      <c r="I463" s="171" t="s">
        <v>4109</v>
      </c>
      <c r="J463" s="171" t="s">
        <v>3289</v>
      </c>
      <c r="K463" s="171" t="s">
        <v>1475</v>
      </c>
      <c r="L463" s="171" t="s">
        <v>1475</v>
      </c>
      <c r="M463" s="172"/>
    </row>
    <row r="464">
      <c r="A464" s="171">
        <v>462.0</v>
      </c>
      <c r="B464" s="171" t="s">
        <v>4111</v>
      </c>
      <c r="C464" s="171" t="s">
        <v>4066</v>
      </c>
      <c r="D464" s="171" t="s">
        <v>3922</v>
      </c>
      <c r="E464" s="171" t="s">
        <v>3284</v>
      </c>
      <c r="F464" s="171" t="s">
        <v>1153</v>
      </c>
      <c r="G464" s="171" t="s">
        <v>4112</v>
      </c>
      <c r="H464" s="171" t="s">
        <v>4112</v>
      </c>
      <c r="I464" s="171" t="s">
        <v>4112</v>
      </c>
      <c r="J464" s="171" t="s">
        <v>4112</v>
      </c>
      <c r="K464" s="171" t="s">
        <v>4112</v>
      </c>
      <c r="L464" s="171" t="s">
        <v>4112</v>
      </c>
      <c r="M464" s="172"/>
    </row>
    <row r="465">
      <c r="A465" s="171">
        <v>463.0</v>
      </c>
      <c r="B465" s="171" t="s">
        <v>4113</v>
      </c>
      <c r="C465" s="171" t="s">
        <v>4066</v>
      </c>
      <c r="D465" s="171" t="s">
        <v>3922</v>
      </c>
      <c r="E465" s="171" t="s">
        <v>3284</v>
      </c>
      <c r="F465" s="171" t="s">
        <v>1776</v>
      </c>
      <c r="G465" s="171" t="s">
        <v>4112</v>
      </c>
      <c r="H465" s="171" t="s">
        <v>4112</v>
      </c>
      <c r="I465" s="171" t="s">
        <v>4112</v>
      </c>
      <c r="J465" s="171" t="s">
        <v>4112</v>
      </c>
      <c r="K465" s="171" t="s">
        <v>4112</v>
      </c>
      <c r="L465" s="171" t="s">
        <v>4112</v>
      </c>
      <c r="M465" s="172"/>
    </row>
    <row r="466">
      <c r="A466" s="171">
        <v>464.0</v>
      </c>
      <c r="B466" s="171" t="s">
        <v>4114</v>
      </c>
      <c r="C466" s="171" t="s">
        <v>4066</v>
      </c>
      <c r="D466" s="171" t="s">
        <v>3922</v>
      </c>
      <c r="E466" s="171" t="s">
        <v>3284</v>
      </c>
      <c r="F466" s="171" t="s">
        <v>1153</v>
      </c>
      <c r="G466" s="171" t="s">
        <v>4112</v>
      </c>
      <c r="H466" s="171" t="s">
        <v>4112</v>
      </c>
      <c r="I466" s="171" t="s">
        <v>4112</v>
      </c>
      <c r="J466" s="171" t="s">
        <v>4112</v>
      </c>
      <c r="K466" s="171" t="s">
        <v>4112</v>
      </c>
      <c r="L466" s="171" t="s">
        <v>4112</v>
      </c>
      <c r="M466" s="172"/>
    </row>
    <row r="467">
      <c r="A467" s="171">
        <v>465.0</v>
      </c>
      <c r="B467" s="171" t="s">
        <v>4115</v>
      </c>
      <c r="C467" s="171" t="s">
        <v>4066</v>
      </c>
      <c r="D467" s="171" t="s">
        <v>3922</v>
      </c>
      <c r="E467" s="171" t="s">
        <v>3284</v>
      </c>
      <c r="F467" s="171" t="s">
        <v>1776</v>
      </c>
      <c r="G467" s="171" t="s">
        <v>4112</v>
      </c>
      <c r="H467" s="171" t="s">
        <v>4112</v>
      </c>
      <c r="I467" s="171" t="s">
        <v>4112</v>
      </c>
      <c r="J467" s="171" t="s">
        <v>4112</v>
      </c>
      <c r="K467" s="171" t="s">
        <v>4112</v>
      </c>
      <c r="L467" s="171" t="s">
        <v>4112</v>
      </c>
      <c r="M467" s="172"/>
    </row>
    <row r="468">
      <c r="A468" s="171">
        <v>466.0</v>
      </c>
      <c r="B468" s="171" t="s">
        <v>4116</v>
      </c>
      <c r="C468" s="171" t="s">
        <v>4066</v>
      </c>
      <c r="D468" s="171" t="s">
        <v>3922</v>
      </c>
      <c r="E468" s="171" t="s">
        <v>3284</v>
      </c>
      <c r="F468" s="171" t="s">
        <v>1153</v>
      </c>
      <c r="G468" s="171" t="s">
        <v>4112</v>
      </c>
      <c r="H468" s="171" t="s">
        <v>4112</v>
      </c>
      <c r="I468" s="171" t="s">
        <v>4112</v>
      </c>
      <c r="J468" s="171" t="s">
        <v>4112</v>
      </c>
      <c r="K468" s="171" t="s">
        <v>4112</v>
      </c>
      <c r="L468" s="171" t="s">
        <v>4112</v>
      </c>
      <c r="M468" s="172"/>
    </row>
    <row r="469">
      <c r="A469" s="171">
        <v>467.0</v>
      </c>
      <c r="B469" s="171" t="s">
        <v>4117</v>
      </c>
      <c r="C469" s="171" t="s">
        <v>4066</v>
      </c>
      <c r="D469" s="171" t="s">
        <v>3922</v>
      </c>
      <c r="E469" s="171" t="s">
        <v>3284</v>
      </c>
      <c r="F469" s="171" t="s">
        <v>1776</v>
      </c>
      <c r="G469" s="171" t="s">
        <v>4112</v>
      </c>
      <c r="H469" s="171" t="s">
        <v>4112</v>
      </c>
      <c r="I469" s="171" t="s">
        <v>4112</v>
      </c>
      <c r="J469" s="171" t="s">
        <v>4112</v>
      </c>
      <c r="K469" s="171" t="s">
        <v>4112</v>
      </c>
      <c r="L469" s="171" t="s">
        <v>4112</v>
      </c>
      <c r="M469" s="172"/>
    </row>
    <row r="470">
      <c r="A470" s="171">
        <v>468.0</v>
      </c>
      <c r="B470" s="171" t="s">
        <v>4118</v>
      </c>
      <c r="C470" s="171" t="s">
        <v>4066</v>
      </c>
      <c r="D470" s="171" t="s">
        <v>3922</v>
      </c>
      <c r="E470" s="171" t="s">
        <v>3284</v>
      </c>
      <c r="F470" s="171" t="s">
        <v>1153</v>
      </c>
      <c r="G470" s="171" t="s">
        <v>4112</v>
      </c>
      <c r="H470" s="171" t="s">
        <v>4112</v>
      </c>
      <c r="I470" s="171" t="s">
        <v>4112</v>
      </c>
      <c r="J470" s="171" t="s">
        <v>4112</v>
      </c>
      <c r="K470" s="171" t="s">
        <v>4112</v>
      </c>
      <c r="L470" s="171" t="s">
        <v>4112</v>
      </c>
      <c r="M470" s="172"/>
    </row>
    <row r="471">
      <c r="A471" s="171">
        <v>469.0</v>
      </c>
      <c r="B471" s="171" t="s">
        <v>4119</v>
      </c>
      <c r="C471" s="171" t="s">
        <v>4066</v>
      </c>
      <c r="D471" s="171" t="s">
        <v>3922</v>
      </c>
      <c r="E471" s="171" t="s">
        <v>3284</v>
      </c>
      <c r="F471" s="171" t="s">
        <v>1776</v>
      </c>
      <c r="G471" s="171" t="s">
        <v>4112</v>
      </c>
      <c r="H471" s="171" t="s">
        <v>4112</v>
      </c>
      <c r="I471" s="171" t="s">
        <v>4112</v>
      </c>
      <c r="J471" s="171" t="s">
        <v>4112</v>
      </c>
      <c r="K471" s="171" t="s">
        <v>4112</v>
      </c>
      <c r="L471" s="171" t="s">
        <v>4112</v>
      </c>
      <c r="M471" s="172"/>
    </row>
    <row r="472">
      <c r="A472" s="171">
        <v>470.0</v>
      </c>
      <c r="B472" s="171" t="s">
        <v>4120</v>
      </c>
      <c r="C472" s="171" t="s">
        <v>4066</v>
      </c>
      <c r="D472" s="171" t="s">
        <v>3922</v>
      </c>
      <c r="E472" s="171" t="s">
        <v>1471</v>
      </c>
      <c r="F472" s="171" t="s">
        <v>1153</v>
      </c>
      <c r="G472" s="171" t="s">
        <v>4112</v>
      </c>
      <c r="H472" s="171" t="s">
        <v>4112</v>
      </c>
      <c r="I472" s="171" t="s">
        <v>4112</v>
      </c>
      <c r="J472" s="171" t="s">
        <v>4112</v>
      </c>
      <c r="K472" s="171" t="s">
        <v>4112</v>
      </c>
      <c r="L472" s="171" t="s">
        <v>4112</v>
      </c>
      <c r="M472" s="172"/>
    </row>
    <row r="473">
      <c r="A473" s="171">
        <v>471.0</v>
      </c>
      <c r="B473" s="171" t="s">
        <v>4121</v>
      </c>
      <c r="C473" s="171" t="s">
        <v>4066</v>
      </c>
      <c r="D473" s="171" t="s">
        <v>3922</v>
      </c>
      <c r="E473" s="171" t="s">
        <v>1471</v>
      </c>
      <c r="F473" s="171" t="s">
        <v>1776</v>
      </c>
      <c r="G473" s="171" t="s">
        <v>4112</v>
      </c>
      <c r="H473" s="171" t="s">
        <v>4112</v>
      </c>
      <c r="I473" s="171" t="s">
        <v>4112</v>
      </c>
      <c r="J473" s="171" t="s">
        <v>4112</v>
      </c>
      <c r="K473" s="171" t="s">
        <v>4112</v>
      </c>
      <c r="L473" s="171" t="s">
        <v>4112</v>
      </c>
      <c r="M473" s="172"/>
    </row>
    <row r="474">
      <c r="A474" s="171">
        <v>472.0</v>
      </c>
      <c r="B474" s="171" t="s">
        <v>4122</v>
      </c>
      <c r="C474" s="171" t="s">
        <v>4066</v>
      </c>
      <c r="D474" s="171" t="s">
        <v>3922</v>
      </c>
      <c r="E474" s="171" t="s">
        <v>3284</v>
      </c>
      <c r="F474" s="171" t="s">
        <v>1153</v>
      </c>
      <c r="G474" s="171" t="s">
        <v>4112</v>
      </c>
      <c r="H474" s="171" t="s">
        <v>4112</v>
      </c>
      <c r="I474" s="171" t="s">
        <v>4112</v>
      </c>
      <c r="J474" s="171" t="s">
        <v>4112</v>
      </c>
      <c r="K474" s="171" t="s">
        <v>4112</v>
      </c>
      <c r="L474" s="171" t="s">
        <v>4112</v>
      </c>
      <c r="M474" s="172"/>
    </row>
    <row r="475">
      <c r="A475" s="171">
        <v>473.0</v>
      </c>
      <c r="B475" s="171" t="s">
        <v>4123</v>
      </c>
      <c r="C475" s="171" t="s">
        <v>4066</v>
      </c>
      <c r="D475" s="171" t="s">
        <v>3922</v>
      </c>
      <c r="E475" s="171" t="s">
        <v>3284</v>
      </c>
      <c r="F475" s="171" t="s">
        <v>1776</v>
      </c>
      <c r="G475" s="171" t="s">
        <v>4112</v>
      </c>
      <c r="H475" s="171" t="s">
        <v>4112</v>
      </c>
      <c r="I475" s="171" t="s">
        <v>4112</v>
      </c>
      <c r="J475" s="171" t="s">
        <v>4112</v>
      </c>
      <c r="K475" s="171" t="s">
        <v>4112</v>
      </c>
      <c r="L475" s="171" t="s">
        <v>4112</v>
      </c>
      <c r="M475" s="172"/>
    </row>
    <row r="476">
      <c r="A476" s="171">
        <v>474.0</v>
      </c>
      <c r="B476" s="171" t="s">
        <v>4124</v>
      </c>
      <c r="C476" s="171" t="s">
        <v>4066</v>
      </c>
      <c r="D476" s="171" t="s">
        <v>3922</v>
      </c>
      <c r="E476" s="171" t="s">
        <v>3284</v>
      </c>
      <c r="F476" s="171" t="s">
        <v>1153</v>
      </c>
      <c r="G476" s="171" t="s">
        <v>4112</v>
      </c>
      <c r="H476" s="171" t="s">
        <v>4112</v>
      </c>
      <c r="I476" s="171" t="s">
        <v>4112</v>
      </c>
      <c r="J476" s="171" t="s">
        <v>4112</v>
      </c>
      <c r="K476" s="171" t="s">
        <v>4112</v>
      </c>
      <c r="L476" s="171" t="s">
        <v>4112</v>
      </c>
      <c r="M476" s="172"/>
    </row>
    <row r="477">
      <c r="A477" s="171">
        <v>475.0</v>
      </c>
      <c r="B477" s="171" t="s">
        <v>4125</v>
      </c>
      <c r="C477" s="171" t="s">
        <v>4066</v>
      </c>
      <c r="D477" s="171" t="s">
        <v>3922</v>
      </c>
      <c r="E477" s="171" t="s">
        <v>3284</v>
      </c>
      <c r="F477" s="171" t="s">
        <v>1776</v>
      </c>
      <c r="G477" s="171" t="s">
        <v>4112</v>
      </c>
      <c r="H477" s="171" t="s">
        <v>4112</v>
      </c>
      <c r="I477" s="171" t="s">
        <v>4112</v>
      </c>
      <c r="J477" s="171" t="s">
        <v>4112</v>
      </c>
      <c r="K477" s="171" t="s">
        <v>4112</v>
      </c>
      <c r="L477" s="171" t="s">
        <v>4112</v>
      </c>
      <c r="M477" s="172"/>
    </row>
    <row r="478">
      <c r="A478" s="171">
        <v>476.0</v>
      </c>
      <c r="B478" s="171" t="s">
        <v>4126</v>
      </c>
      <c r="C478" s="171" t="s">
        <v>4127</v>
      </c>
      <c r="D478" s="171" t="s">
        <v>3922</v>
      </c>
      <c r="E478" s="171" t="s">
        <v>3284</v>
      </c>
      <c r="F478" s="171" t="s">
        <v>1153</v>
      </c>
      <c r="G478" s="171" t="s">
        <v>4112</v>
      </c>
      <c r="H478" s="171" t="s">
        <v>4112</v>
      </c>
      <c r="I478" s="171" t="s">
        <v>4112</v>
      </c>
      <c r="J478" s="171" t="s">
        <v>4112</v>
      </c>
      <c r="K478" s="171" t="s">
        <v>4112</v>
      </c>
      <c r="L478" s="171" t="s">
        <v>4112</v>
      </c>
      <c r="M478" s="172"/>
    </row>
    <row r="479">
      <c r="A479" s="171">
        <v>477.0</v>
      </c>
      <c r="B479" s="171" t="s">
        <v>4128</v>
      </c>
      <c r="C479" s="171" t="s">
        <v>4127</v>
      </c>
      <c r="D479" s="171" t="s">
        <v>3922</v>
      </c>
      <c r="E479" s="171" t="s">
        <v>3284</v>
      </c>
      <c r="F479" s="171" t="s">
        <v>1776</v>
      </c>
      <c r="G479" s="171" t="s">
        <v>4112</v>
      </c>
      <c r="H479" s="171" t="s">
        <v>4112</v>
      </c>
      <c r="I479" s="171" t="s">
        <v>4112</v>
      </c>
      <c r="J479" s="171" t="s">
        <v>4112</v>
      </c>
      <c r="K479" s="171" t="s">
        <v>4112</v>
      </c>
      <c r="L479" s="171" t="s">
        <v>4112</v>
      </c>
      <c r="M479" s="172"/>
    </row>
    <row r="480">
      <c r="A480" s="171">
        <v>478.0</v>
      </c>
      <c r="B480" s="171" t="s">
        <v>4129</v>
      </c>
      <c r="C480" s="171" t="s">
        <v>4127</v>
      </c>
      <c r="D480" s="171" t="s">
        <v>3922</v>
      </c>
      <c r="E480" s="171" t="s">
        <v>3284</v>
      </c>
      <c r="F480" s="171" t="s">
        <v>1153</v>
      </c>
      <c r="G480" s="171" t="s">
        <v>4112</v>
      </c>
      <c r="H480" s="171" t="s">
        <v>4112</v>
      </c>
      <c r="I480" s="171" t="s">
        <v>4112</v>
      </c>
      <c r="J480" s="171" t="s">
        <v>4112</v>
      </c>
      <c r="K480" s="171" t="s">
        <v>4112</v>
      </c>
      <c r="L480" s="171" t="s">
        <v>4112</v>
      </c>
      <c r="M480" s="172"/>
    </row>
    <row r="481">
      <c r="A481" s="171">
        <v>479.0</v>
      </c>
      <c r="B481" s="171" t="s">
        <v>4130</v>
      </c>
      <c r="C481" s="171" t="s">
        <v>4127</v>
      </c>
      <c r="D481" s="171" t="s">
        <v>3922</v>
      </c>
      <c r="E481" s="171" t="s">
        <v>3284</v>
      </c>
      <c r="F481" s="171" t="s">
        <v>1776</v>
      </c>
      <c r="G481" s="171" t="s">
        <v>4112</v>
      </c>
      <c r="H481" s="171" t="s">
        <v>4112</v>
      </c>
      <c r="I481" s="171" t="s">
        <v>4112</v>
      </c>
      <c r="J481" s="171" t="s">
        <v>4112</v>
      </c>
      <c r="K481" s="171" t="s">
        <v>4112</v>
      </c>
      <c r="L481" s="171" t="s">
        <v>4112</v>
      </c>
      <c r="M481" s="172"/>
    </row>
    <row r="482">
      <c r="A482" s="171">
        <v>480.0</v>
      </c>
      <c r="B482" s="171" t="s">
        <v>4131</v>
      </c>
      <c r="C482" s="171" t="s">
        <v>4132</v>
      </c>
      <c r="D482" s="171" t="s">
        <v>3922</v>
      </c>
      <c r="E482" s="171" t="s">
        <v>3284</v>
      </c>
      <c r="F482" s="171" t="s">
        <v>1153</v>
      </c>
      <c r="G482" s="171" t="s">
        <v>4112</v>
      </c>
      <c r="H482" s="171" t="s">
        <v>4112</v>
      </c>
      <c r="I482" s="171" t="s">
        <v>4112</v>
      </c>
      <c r="J482" s="171" t="s">
        <v>4112</v>
      </c>
      <c r="K482" s="171" t="s">
        <v>4112</v>
      </c>
      <c r="L482" s="171" t="s">
        <v>4112</v>
      </c>
      <c r="M482" s="172"/>
    </row>
    <row r="483">
      <c r="A483" s="171">
        <v>481.0</v>
      </c>
      <c r="B483" s="171" t="s">
        <v>4133</v>
      </c>
      <c r="C483" s="171" t="s">
        <v>4132</v>
      </c>
      <c r="D483" s="171" t="s">
        <v>3922</v>
      </c>
      <c r="E483" s="171" t="s">
        <v>3284</v>
      </c>
      <c r="F483" s="171" t="s">
        <v>1776</v>
      </c>
      <c r="G483" s="171" t="s">
        <v>4112</v>
      </c>
      <c r="H483" s="171" t="s">
        <v>4112</v>
      </c>
      <c r="I483" s="171" t="s">
        <v>4112</v>
      </c>
      <c r="J483" s="171" t="s">
        <v>4112</v>
      </c>
      <c r="K483" s="171" t="s">
        <v>4112</v>
      </c>
      <c r="L483" s="171" t="s">
        <v>4112</v>
      </c>
      <c r="M483" s="172"/>
    </row>
    <row r="484">
      <c r="A484" s="171">
        <v>482.0</v>
      </c>
      <c r="B484" s="171" t="s">
        <v>4134</v>
      </c>
      <c r="C484" s="171" t="s">
        <v>4132</v>
      </c>
      <c r="D484" s="171" t="s">
        <v>3922</v>
      </c>
      <c r="E484" s="171" t="s">
        <v>3284</v>
      </c>
      <c r="F484" s="171" t="s">
        <v>1153</v>
      </c>
      <c r="G484" s="171" t="s">
        <v>4112</v>
      </c>
      <c r="H484" s="171" t="s">
        <v>4112</v>
      </c>
      <c r="I484" s="171" t="s">
        <v>4112</v>
      </c>
      <c r="J484" s="171" t="s">
        <v>4112</v>
      </c>
      <c r="K484" s="171" t="s">
        <v>4112</v>
      </c>
      <c r="L484" s="171" t="s">
        <v>4112</v>
      </c>
      <c r="M484" s="172"/>
    </row>
    <row r="485">
      <c r="A485" s="171">
        <v>483.0</v>
      </c>
      <c r="B485" s="171" t="s">
        <v>4135</v>
      </c>
      <c r="C485" s="171" t="s">
        <v>4132</v>
      </c>
      <c r="D485" s="171" t="s">
        <v>3922</v>
      </c>
      <c r="E485" s="171" t="s">
        <v>3284</v>
      </c>
      <c r="F485" s="171" t="s">
        <v>1776</v>
      </c>
      <c r="G485" s="171" t="s">
        <v>4112</v>
      </c>
      <c r="H485" s="171" t="s">
        <v>4112</v>
      </c>
      <c r="I485" s="171" t="s">
        <v>4112</v>
      </c>
      <c r="J485" s="171" t="s">
        <v>4112</v>
      </c>
      <c r="K485" s="171" t="s">
        <v>4112</v>
      </c>
      <c r="L485" s="171" t="s">
        <v>4112</v>
      </c>
      <c r="M485" s="172"/>
    </row>
    <row r="486">
      <c r="A486" s="171">
        <v>484.0</v>
      </c>
      <c r="B486" s="171" t="s">
        <v>4136</v>
      </c>
      <c r="C486" s="171" t="s">
        <v>4132</v>
      </c>
      <c r="D486" s="171" t="s">
        <v>3922</v>
      </c>
      <c r="E486" s="171" t="s">
        <v>3284</v>
      </c>
      <c r="F486" s="171" t="s">
        <v>1153</v>
      </c>
      <c r="G486" s="171" t="s">
        <v>4112</v>
      </c>
      <c r="H486" s="171" t="s">
        <v>4112</v>
      </c>
      <c r="I486" s="171" t="s">
        <v>4112</v>
      </c>
      <c r="J486" s="171" t="s">
        <v>4112</v>
      </c>
      <c r="K486" s="171" t="s">
        <v>4112</v>
      </c>
      <c r="L486" s="171" t="s">
        <v>4112</v>
      </c>
      <c r="M486" s="172"/>
    </row>
    <row r="487">
      <c r="A487" s="171">
        <v>485.0</v>
      </c>
      <c r="B487" s="171" t="s">
        <v>4137</v>
      </c>
      <c r="C487" s="171" t="s">
        <v>4132</v>
      </c>
      <c r="D487" s="171" t="s">
        <v>3922</v>
      </c>
      <c r="E487" s="171" t="s">
        <v>3284</v>
      </c>
      <c r="F487" s="171" t="s">
        <v>1776</v>
      </c>
      <c r="G487" s="171" t="s">
        <v>4112</v>
      </c>
      <c r="H487" s="171" t="s">
        <v>4112</v>
      </c>
      <c r="I487" s="171" t="s">
        <v>4112</v>
      </c>
      <c r="J487" s="171" t="s">
        <v>4112</v>
      </c>
      <c r="K487" s="171" t="s">
        <v>4112</v>
      </c>
      <c r="L487" s="171" t="s">
        <v>4112</v>
      </c>
      <c r="M487" s="172"/>
    </row>
    <row r="488">
      <c r="A488" s="172"/>
      <c r="B488" s="172"/>
      <c r="C488" s="172"/>
      <c r="D488" s="172"/>
      <c r="E488" s="172"/>
      <c r="F488" s="172"/>
      <c r="G488" s="172"/>
      <c r="H488" s="172"/>
      <c r="I488" s="172"/>
      <c r="J488" s="172"/>
      <c r="K488" s="172"/>
      <c r="L488" s="172"/>
      <c r="M488" s="172"/>
    </row>
    <row r="489">
      <c r="A489" s="172"/>
      <c r="B489" s="172"/>
      <c r="C489" s="172"/>
      <c r="D489" s="172"/>
      <c r="E489" s="172"/>
      <c r="F489" s="172"/>
      <c r="G489" s="172"/>
      <c r="H489" s="172"/>
      <c r="I489" s="172"/>
      <c r="J489" s="172"/>
      <c r="K489" s="172"/>
      <c r="L489" s="172"/>
      <c r="M489" s="172"/>
    </row>
    <row r="490">
      <c r="A490" s="172"/>
      <c r="B490" s="172"/>
      <c r="C490" s="172"/>
      <c r="D490" s="172"/>
      <c r="E490" s="172"/>
      <c r="F490" s="172"/>
      <c r="G490" s="172"/>
      <c r="H490" s="172"/>
      <c r="I490" s="172"/>
      <c r="J490" s="172"/>
      <c r="K490" s="172"/>
      <c r="L490" s="172"/>
      <c r="M490" s="172"/>
    </row>
    <row r="491">
      <c r="A491" s="172"/>
      <c r="B491" s="172"/>
      <c r="C491" s="172"/>
      <c r="D491" s="172"/>
      <c r="E491" s="172"/>
      <c r="F491" s="172"/>
      <c r="G491" s="172"/>
      <c r="H491" s="172"/>
      <c r="I491" s="172"/>
      <c r="J491" s="172"/>
      <c r="K491" s="172"/>
      <c r="L491" s="172"/>
      <c r="M491" s="172"/>
    </row>
    <row r="492">
      <c r="A492" s="172"/>
      <c r="B492" s="172"/>
      <c r="C492" s="172"/>
      <c r="D492" s="172"/>
      <c r="E492" s="172"/>
      <c r="F492" s="172"/>
      <c r="G492" s="172"/>
      <c r="H492" s="172"/>
      <c r="I492" s="172"/>
      <c r="J492" s="172"/>
      <c r="K492" s="172"/>
      <c r="L492" s="172"/>
      <c r="M492" s="17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55.63"/>
  </cols>
  <sheetData>
    <row r="1">
      <c r="A1" s="52" t="s">
        <v>4138</v>
      </c>
      <c r="B1" s="173"/>
      <c r="C1" s="52" t="s">
        <v>4139</v>
      </c>
    </row>
    <row r="2">
      <c r="A2" s="174"/>
      <c r="B2" s="175" t="str">
        <f t="shared" ref="B2:B4" si="1">IF(COUNTIF($A$2:$A$25,C2) &gt; 0,C2,"")</f>
        <v/>
      </c>
      <c r="C2" s="174"/>
    </row>
    <row r="3">
      <c r="A3" s="174" t="s">
        <v>4140</v>
      </c>
      <c r="B3" s="175" t="str">
        <f t="shared" si="1"/>
        <v/>
      </c>
      <c r="C3" s="174"/>
    </row>
    <row r="4">
      <c r="A4" s="174"/>
      <c r="B4" s="175" t="str">
        <f t="shared" si="1"/>
        <v/>
      </c>
      <c r="C4" s="174"/>
    </row>
    <row r="5">
      <c r="A5" s="174"/>
      <c r="B5" s="176" t="s">
        <v>4141</v>
      </c>
      <c r="C5" s="174"/>
    </row>
    <row r="6">
      <c r="A6" s="174"/>
      <c r="B6" s="175" t="str">
        <f t="shared" ref="B6:B25" si="2">IF(COUNTIF($A$2:$A$25,C6) &gt; 0,C6,"")</f>
        <v/>
      </c>
      <c r="C6" s="177"/>
    </row>
    <row r="7">
      <c r="A7" s="174"/>
      <c r="B7" s="175" t="str">
        <f t="shared" si="2"/>
        <v/>
      </c>
      <c r="C7" s="177"/>
    </row>
    <row r="8">
      <c r="A8" s="174"/>
      <c r="B8" s="175" t="str">
        <f t="shared" si="2"/>
        <v/>
      </c>
      <c r="C8" s="177"/>
    </row>
    <row r="9">
      <c r="A9" s="174"/>
      <c r="B9" s="175" t="str">
        <f t="shared" si="2"/>
        <v/>
      </c>
      <c r="C9" s="177"/>
    </row>
    <row r="10">
      <c r="A10" s="174"/>
      <c r="B10" s="175" t="str">
        <f t="shared" si="2"/>
        <v/>
      </c>
      <c r="C10" s="177"/>
    </row>
    <row r="11">
      <c r="A11" s="174"/>
      <c r="B11" s="175" t="str">
        <f t="shared" si="2"/>
        <v/>
      </c>
      <c r="C11" s="177"/>
    </row>
    <row r="12">
      <c r="A12" s="174"/>
      <c r="B12" s="175" t="str">
        <f t="shared" si="2"/>
        <v/>
      </c>
      <c r="C12" s="177"/>
    </row>
    <row r="13">
      <c r="A13" s="174"/>
      <c r="B13" s="175" t="str">
        <f t="shared" si="2"/>
        <v/>
      </c>
      <c r="C13" s="177"/>
    </row>
    <row r="14">
      <c r="A14" s="174"/>
      <c r="B14" s="175" t="str">
        <f t="shared" si="2"/>
        <v/>
      </c>
      <c r="C14" s="177"/>
    </row>
    <row r="15">
      <c r="A15" s="174"/>
      <c r="B15" s="175" t="str">
        <f t="shared" si="2"/>
        <v/>
      </c>
      <c r="C15" s="177"/>
    </row>
    <row r="16">
      <c r="A16" s="177"/>
      <c r="B16" s="175" t="str">
        <f t="shared" si="2"/>
        <v/>
      </c>
      <c r="C16" s="177"/>
    </row>
    <row r="17">
      <c r="A17" s="177"/>
      <c r="B17" s="175" t="str">
        <f t="shared" si="2"/>
        <v/>
      </c>
      <c r="C17" s="177"/>
    </row>
    <row r="18">
      <c r="A18" s="177"/>
      <c r="B18" s="175" t="str">
        <f t="shared" si="2"/>
        <v/>
      </c>
      <c r="C18" s="177"/>
    </row>
    <row r="19">
      <c r="A19" s="177"/>
      <c r="B19" s="175" t="str">
        <f t="shared" si="2"/>
        <v/>
      </c>
      <c r="C19" s="177"/>
    </row>
    <row r="20">
      <c r="A20" s="177"/>
      <c r="B20" s="175" t="str">
        <f t="shared" si="2"/>
        <v/>
      </c>
      <c r="C20" s="177"/>
    </row>
    <row r="21">
      <c r="A21" s="177"/>
      <c r="B21" s="175" t="str">
        <f t="shared" si="2"/>
        <v/>
      </c>
      <c r="C21" s="177"/>
    </row>
    <row r="22">
      <c r="A22" s="177"/>
      <c r="B22" s="175" t="str">
        <f t="shared" si="2"/>
        <v/>
      </c>
      <c r="C22" s="177"/>
    </row>
    <row r="23">
      <c r="A23" s="177"/>
      <c r="B23" s="175" t="str">
        <f t="shared" si="2"/>
        <v/>
      </c>
      <c r="C23" s="177"/>
    </row>
    <row r="24">
      <c r="A24" s="177"/>
      <c r="B24" s="175" t="str">
        <f t="shared" si="2"/>
        <v/>
      </c>
      <c r="C24" s="177"/>
    </row>
    <row r="25">
      <c r="A25" s="177"/>
      <c r="B25" s="175" t="str">
        <f t="shared" si="2"/>
        <v/>
      </c>
      <c r="C25" s="177"/>
    </row>
  </sheetData>
  <conditionalFormatting sqref="B2">
    <cfRule type="notContainsBlanks" dxfId="9" priority="1">
      <formula>LEN(TRIM(B2))&gt;0</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38"/>
  </cols>
  <sheetData>
    <row r="1">
      <c r="A1" s="49" t="s">
        <v>4142</v>
      </c>
      <c r="B1" s="49" t="s">
        <v>4143</v>
      </c>
      <c r="C1" s="49" t="s">
        <v>4144</v>
      </c>
      <c r="D1" s="49" t="s">
        <v>4145</v>
      </c>
      <c r="E1" s="49" t="s">
        <v>4146</v>
      </c>
      <c r="F1" s="49" t="s">
        <v>4147</v>
      </c>
      <c r="G1" s="49" t="s">
        <v>4148</v>
      </c>
      <c r="H1" s="49" t="s">
        <v>4149</v>
      </c>
      <c r="I1" s="141"/>
      <c r="J1" s="141"/>
      <c r="K1" s="141"/>
    </row>
    <row r="2">
      <c r="A2" s="49" t="s">
        <v>4150</v>
      </c>
      <c r="B2" s="53" t="s">
        <v>4151</v>
      </c>
      <c r="C2" s="53" t="s">
        <v>4152</v>
      </c>
      <c r="D2" s="53" t="s">
        <v>4153</v>
      </c>
      <c r="E2" s="53" t="s">
        <v>4154</v>
      </c>
      <c r="F2" s="53" t="s">
        <v>149</v>
      </c>
      <c r="G2" s="53" t="s">
        <v>4155</v>
      </c>
    </row>
    <row r="3">
      <c r="A3" s="49" t="s">
        <v>4156</v>
      </c>
      <c r="B3" s="53" t="s">
        <v>4151</v>
      </c>
      <c r="C3" s="53" t="s">
        <v>4152</v>
      </c>
      <c r="D3" s="53" t="s">
        <v>4153</v>
      </c>
      <c r="E3" s="53" t="s">
        <v>4157</v>
      </c>
      <c r="F3" s="53" t="s">
        <v>149</v>
      </c>
      <c r="G3" s="53" t="s">
        <v>4155</v>
      </c>
    </row>
    <row r="4">
      <c r="A4" s="49" t="s">
        <v>4158</v>
      </c>
      <c r="B4" s="53" t="s">
        <v>4151</v>
      </c>
      <c r="C4" s="53" t="s">
        <v>4152</v>
      </c>
      <c r="D4" s="53" t="s">
        <v>4153</v>
      </c>
      <c r="E4" s="53" t="s">
        <v>4157</v>
      </c>
      <c r="F4" s="53" t="s">
        <v>149</v>
      </c>
      <c r="G4" s="53" t="s">
        <v>4155</v>
      </c>
      <c r="H4" s="53" t="s">
        <v>4159</v>
      </c>
    </row>
    <row r="5">
      <c r="A5" s="49" t="s">
        <v>4160</v>
      </c>
      <c r="B5" s="53" t="s">
        <v>4151</v>
      </c>
      <c r="C5" s="53" t="s">
        <v>4152</v>
      </c>
      <c r="D5" s="53" t="s">
        <v>4153</v>
      </c>
      <c r="E5" s="53" t="s">
        <v>4161</v>
      </c>
      <c r="F5" s="53" t="s">
        <v>4162</v>
      </c>
      <c r="G5" s="53" t="s">
        <v>4163</v>
      </c>
    </row>
    <row r="6">
      <c r="A6" s="49" t="s">
        <v>4164</v>
      </c>
      <c r="B6" s="53" t="s">
        <v>4151</v>
      </c>
      <c r="C6" s="53" t="s">
        <v>4152</v>
      </c>
      <c r="D6" s="53" t="s">
        <v>4153</v>
      </c>
      <c r="E6" s="53" t="s">
        <v>4161</v>
      </c>
      <c r="F6" s="53" t="s">
        <v>4162</v>
      </c>
      <c r="G6" s="53" t="s">
        <v>4163</v>
      </c>
    </row>
    <row r="7">
      <c r="A7" s="49"/>
      <c r="B7" s="178"/>
      <c r="C7" s="178"/>
      <c r="D7" s="178"/>
      <c r="E7" s="178"/>
      <c r="F7" s="178"/>
      <c r="G7" s="178"/>
      <c r="H7" s="179"/>
      <c r="I7" s="179"/>
      <c r="J7" s="179"/>
      <c r="K7" s="179"/>
    </row>
    <row r="8">
      <c r="A8" s="49"/>
      <c r="B8" s="1" t="s">
        <v>4165</v>
      </c>
    </row>
    <row r="9">
      <c r="A9" s="49" t="s">
        <v>4151</v>
      </c>
      <c r="B9" s="53" t="s">
        <v>4166</v>
      </c>
    </row>
    <row r="10">
      <c r="A10" s="49" t="s">
        <v>4167</v>
      </c>
      <c r="B10" s="53" t="s">
        <v>4168</v>
      </c>
    </row>
    <row r="11">
      <c r="A11" s="49" t="s">
        <v>4153</v>
      </c>
      <c r="B11" s="53" t="s">
        <v>4169</v>
      </c>
    </row>
    <row r="12">
      <c r="A12" s="49" t="s">
        <v>4154</v>
      </c>
      <c r="B12" s="53" t="s">
        <v>4170</v>
      </c>
    </row>
    <row r="13">
      <c r="A13" s="49" t="s">
        <v>149</v>
      </c>
      <c r="B13" s="53" t="s">
        <v>4171</v>
      </c>
    </row>
    <row r="14">
      <c r="A14" s="49" t="s">
        <v>4155</v>
      </c>
      <c r="B14" s="53" t="s">
        <v>4172</v>
      </c>
    </row>
    <row r="15">
      <c r="A15" s="49" t="s">
        <v>4157</v>
      </c>
      <c r="B15" s="53" t="s">
        <v>4173</v>
      </c>
    </row>
    <row r="16">
      <c r="A16" s="49" t="s">
        <v>4159</v>
      </c>
      <c r="B16" s="53" t="s">
        <v>4174</v>
      </c>
    </row>
    <row r="17">
      <c r="A17" s="49" t="s">
        <v>4175</v>
      </c>
      <c r="B17" s="53"/>
    </row>
    <row r="18">
      <c r="A18" s="49" t="s">
        <v>4162</v>
      </c>
      <c r="B18" s="53"/>
    </row>
    <row r="19">
      <c r="A19" s="49" t="s">
        <v>4163</v>
      </c>
      <c r="B19" s="53" t="s">
        <v>4176</v>
      </c>
    </row>
  </sheetData>
  <mergeCells count="12">
    <mergeCell ref="B15:K15"/>
    <mergeCell ref="B16:K16"/>
    <mergeCell ref="B17:K17"/>
    <mergeCell ref="B18:K18"/>
    <mergeCell ref="B19:K19"/>
    <mergeCell ref="B8:K8"/>
    <mergeCell ref="B9:K9"/>
    <mergeCell ref="B10:K10"/>
    <mergeCell ref="B11:K11"/>
    <mergeCell ref="B12:K12"/>
    <mergeCell ref="B13:K13"/>
    <mergeCell ref="B14:K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63"/>
    <col customWidth="1" min="2" max="2" width="11.13"/>
    <col customWidth="1" min="3" max="3" width="23.63"/>
    <col customWidth="1" min="4" max="4" width="15.88"/>
    <col customWidth="1" min="5" max="5" width="16.0"/>
    <col customWidth="1" min="6" max="6" width="97.0"/>
  </cols>
  <sheetData>
    <row r="1">
      <c r="A1" s="21" t="s">
        <v>26</v>
      </c>
      <c r="B1" s="21" t="s">
        <v>27</v>
      </c>
      <c r="C1" s="21" t="s">
        <v>28</v>
      </c>
      <c r="D1" s="21" t="s">
        <v>29</v>
      </c>
      <c r="E1" s="22" t="s">
        <v>30</v>
      </c>
      <c r="F1" s="21" t="s">
        <v>31</v>
      </c>
    </row>
    <row r="2">
      <c r="A2" s="23" t="s">
        <v>32</v>
      </c>
      <c r="B2" s="24" t="s">
        <v>33</v>
      </c>
      <c r="C2" s="24" t="s">
        <v>34</v>
      </c>
      <c r="D2" s="24" t="s">
        <v>9</v>
      </c>
      <c r="E2" s="25"/>
      <c r="F2" s="24"/>
    </row>
    <row r="3">
      <c r="A3" s="23" t="s">
        <v>35</v>
      </c>
      <c r="B3" s="24" t="s">
        <v>33</v>
      </c>
      <c r="C3" s="24" t="s">
        <v>36</v>
      </c>
      <c r="D3" s="24" t="s">
        <v>37</v>
      </c>
      <c r="E3" s="25"/>
      <c r="F3" s="24" t="s">
        <v>38</v>
      </c>
    </row>
    <row r="4">
      <c r="A4" s="23" t="s">
        <v>39</v>
      </c>
      <c r="B4" s="24" t="s">
        <v>33</v>
      </c>
      <c r="C4" s="24" t="s">
        <v>40</v>
      </c>
      <c r="D4" s="24" t="s">
        <v>18</v>
      </c>
      <c r="E4" s="25"/>
      <c r="F4" s="24" t="s">
        <v>41</v>
      </c>
    </row>
    <row r="5">
      <c r="A5" s="23" t="s">
        <v>42</v>
      </c>
      <c r="B5" s="24" t="s">
        <v>33</v>
      </c>
      <c r="C5" s="24" t="s">
        <v>43</v>
      </c>
      <c r="D5" s="24" t="s">
        <v>24</v>
      </c>
      <c r="E5" s="25"/>
      <c r="F5" s="24" t="s">
        <v>44</v>
      </c>
    </row>
    <row r="6">
      <c r="A6" s="23" t="s">
        <v>45</v>
      </c>
      <c r="B6" s="24" t="s">
        <v>33</v>
      </c>
      <c r="C6" s="24" t="s">
        <v>46</v>
      </c>
      <c r="D6" s="24" t="s">
        <v>37</v>
      </c>
      <c r="E6" s="25"/>
      <c r="F6" s="24" t="s">
        <v>47</v>
      </c>
    </row>
    <row r="7">
      <c r="A7" s="23" t="s">
        <v>48</v>
      </c>
      <c r="B7" s="24" t="s">
        <v>33</v>
      </c>
      <c r="C7" s="24" t="s">
        <v>49</v>
      </c>
      <c r="D7" s="24" t="s">
        <v>18</v>
      </c>
      <c r="E7" s="25"/>
      <c r="F7" s="24" t="s">
        <v>50</v>
      </c>
    </row>
    <row r="8">
      <c r="A8" s="23" t="s">
        <v>51</v>
      </c>
      <c r="B8" s="24" t="s">
        <v>33</v>
      </c>
      <c r="C8" s="24" t="s">
        <v>52</v>
      </c>
      <c r="D8" s="24" t="s">
        <v>37</v>
      </c>
      <c r="E8" s="25"/>
      <c r="F8" s="24" t="s">
        <v>53</v>
      </c>
    </row>
    <row r="9">
      <c r="A9" s="26" t="s">
        <v>54</v>
      </c>
      <c r="B9" s="24" t="s">
        <v>33</v>
      </c>
      <c r="C9" s="24" t="s">
        <v>55</v>
      </c>
      <c r="D9" s="24" t="s">
        <v>37</v>
      </c>
      <c r="E9" s="25"/>
      <c r="F9" s="27"/>
    </row>
    <row r="10">
      <c r="A10" s="23" t="s">
        <v>56</v>
      </c>
      <c r="B10" s="24" t="s">
        <v>33</v>
      </c>
      <c r="C10" s="24" t="s">
        <v>57</v>
      </c>
      <c r="D10" s="24" t="s">
        <v>9</v>
      </c>
      <c r="E10" s="25"/>
      <c r="F10" s="27"/>
    </row>
    <row r="11">
      <c r="A11" s="23" t="s">
        <v>58</v>
      </c>
      <c r="B11" s="24" t="s">
        <v>33</v>
      </c>
      <c r="C11" s="24" t="s">
        <v>59</v>
      </c>
      <c r="D11" s="24" t="s">
        <v>18</v>
      </c>
      <c r="E11" s="25"/>
      <c r="F11" s="27"/>
    </row>
    <row r="12">
      <c r="A12" s="23" t="s">
        <v>60</v>
      </c>
      <c r="B12" s="24" t="s">
        <v>33</v>
      </c>
      <c r="C12" s="24" t="s">
        <v>61</v>
      </c>
      <c r="D12" s="24" t="s">
        <v>20</v>
      </c>
      <c r="E12" s="25"/>
      <c r="F12" s="27"/>
    </row>
    <row r="13">
      <c r="A13" s="23" t="s">
        <v>62</v>
      </c>
      <c r="B13" s="24" t="s">
        <v>63</v>
      </c>
      <c r="C13" s="24" t="s">
        <v>64</v>
      </c>
      <c r="D13" s="24" t="s">
        <v>18</v>
      </c>
      <c r="E13" s="25"/>
      <c r="F13" s="24" t="s">
        <v>65</v>
      </c>
    </row>
    <row r="14">
      <c r="A14" s="23" t="s">
        <v>66</v>
      </c>
      <c r="B14" s="24" t="s">
        <v>63</v>
      </c>
      <c r="C14" s="24" t="s">
        <v>67</v>
      </c>
      <c r="D14" s="24" t="s">
        <v>37</v>
      </c>
      <c r="E14" s="25"/>
      <c r="F14" s="24" t="s">
        <v>68</v>
      </c>
    </row>
    <row r="15">
      <c r="A15" s="23" t="s">
        <v>69</v>
      </c>
      <c r="B15" s="24" t="s">
        <v>63</v>
      </c>
      <c r="C15" s="24" t="s">
        <v>70</v>
      </c>
      <c r="D15" s="24" t="s">
        <v>37</v>
      </c>
      <c r="E15" s="25"/>
      <c r="F15" s="24" t="s">
        <v>71</v>
      </c>
    </row>
    <row r="16">
      <c r="A16" s="23" t="s">
        <v>72</v>
      </c>
      <c r="B16" s="24" t="s">
        <v>63</v>
      </c>
      <c r="C16" s="24" t="s">
        <v>73</v>
      </c>
      <c r="D16" s="24" t="s">
        <v>24</v>
      </c>
      <c r="E16" s="25"/>
      <c r="F16" s="27"/>
    </row>
    <row r="17">
      <c r="A17" s="23" t="s">
        <v>74</v>
      </c>
      <c r="B17" s="24" t="s">
        <v>63</v>
      </c>
      <c r="C17" s="24" t="s">
        <v>75</v>
      </c>
      <c r="D17" s="24" t="s">
        <v>37</v>
      </c>
      <c r="E17" s="25"/>
      <c r="F17" s="27"/>
    </row>
    <row r="18">
      <c r="A18" s="23" t="s">
        <v>76</v>
      </c>
      <c r="B18" s="24" t="s">
        <v>63</v>
      </c>
      <c r="C18" s="24" t="s">
        <v>77</v>
      </c>
      <c r="D18" s="24" t="s">
        <v>37</v>
      </c>
      <c r="E18" s="28"/>
      <c r="F18" s="27"/>
    </row>
    <row r="19">
      <c r="A19" s="23" t="s">
        <v>78</v>
      </c>
      <c r="B19" s="24" t="s">
        <v>79</v>
      </c>
      <c r="C19" s="24" t="s">
        <v>80</v>
      </c>
      <c r="D19" s="24" t="s">
        <v>37</v>
      </c>
      <c r="E19" s="25"/>
      <c r="F19" s="27"/>
    </row>
    <row r="20">
      <c r="A20" s="23" t="s">
        <v>81</v>
      </c>
      <c r="B20" s="24" t="s">
        <v>79</v>
      </c>
      <c r="C20" s="24" t="s">
        <v>82</v>
      </c>
      <c r="D20" s="24" t="s">
        <v>20</v>
      </c>
      <c r="E20" s="29"/>
      <c r="F20" s="24" t="s">
        <v>83</v>
      </c>
    </row>
    <row r="21">
      <c r="A21" s="23" t="s">
        <v>84</v>
      </c>
      <c r="B21" s="24" t="s">
        <v>79</v>
      </c>
      <c r="C21" s="24" t="s">
        <v>85</v>
      </c>
      <c r="D21" s="24" t="s">
        <v>37</v>
      </c>
      <c r="E21" s="25"/>
      <c r="F21" s="24" t="s">
        <v>86</v>
      </c>
    </row>
    <row r="22">
      <c r="A22" s="23" t="s">
        <v>87</v>
      </c>
      <c r="B22" s="24" t="s">
        <v>79</v>
      </c>
      <c r="C22" s="24" t="s">
        <v>88</v>
      </c>
      <c r="D22" s="24" t="s">
        <v>37</v>
      </c>
      <c r="E22" s="25"/>
      <c r="F22" s="27"/>
    </row>
    <row r="23">
      <c r="A23" s="23" t="s">
        <v>89</v>
      </c>
      <c r="B23" s="24" t="s">
        <v>79</v>
      </c>
      <c r="C23" s="24" t="s">
        <v>90</v>
      </c>
      <c r="D23" s="24" t="s">
        <v>24</v>
      </c>
      <c r="E23" s="25"/>
      <c r="F23" s="27"/>
    </row>
    <row r="24">
      <c r="A24" s="23" t="s">
        <v>91</v>
      </c>
      <c r="B24" s="24" t="s">
        <v>79</v>
      </c>
      <c r="C24" s="24" t="s">
        <v>92</v>
      </c>
      <c r="D24" s="24" t="s">
        <v>22</v>
      </c>
      <c r="E24" s="25"/>
      <c r="F24" s="27"/>
    </row>
    <row r="25">
      <c r="A25" s="23" t="s">
        <v>93</v>
      </c>
      <c r="B25" s="24" t="s">
        <v>94</v>
      </c>
      <c r="C25" s="24" t="s">
        <v>95</v>
      </c>
      <c r="D25" s="24" t="s">
        <v>24</v>
      </c>
      <c r="E25" s="25"/>
      <c r="F25" s="24"/>
    </row>
    <row r="26">
      <c r="A26" s="30" t="s">
        <v>96</v>
      </c>
      <c r="B26" s="31" t="s">
        <v>94</v>
      </c>
      <c r="C26" s="32" t="s">
        <v>97</v>
      </c>
      <c r="D26" s="31" t="s">
        <v>14</v>
      </c>
      <c r="E26" s="25"/>
      <c r="F26" s="33"/>
    </row>
    <row r="27">
      <c r="A27" s="23" t="s">
        <v>98</v>
      </c>
      <c r="B27" s="24" t="s">
        <v>94</v>
      </c>
      <c r="C27" s="24" t="s">
        <v>99</v>
      </c>
      <c r="D27" s="24" t="s">
        <v>37</v>
      </c>
      <c r="E27" s="25"/>
      <c r="F27" s="27"/>
    </row>
    <row r="28">
      <c r="A28" s="23" t="s">
        <v>100</v>
      </c>
      <c r="B28" s="24" t="s">
        <v>94</v>
      </c>
      <c r="C28" s="24" t="s">
        <v>101</v>
      </c>
      <c r="D28" s="24" t="s">
        <v>37</v>
      </c>
      <c r="E28" s="25"/>
      <c r="F28" s="24"/>
    </row>
    <row r="29">
      <c r="A29" s="23" t="s">
        <v>102</v>
      </c>
      <c r="B29" s="24" t="s">
        <v>94</v>
      </c>
      <c r="C29" s="24" t="s">
        <v>103</v>
      </c>
      <c r="D29" s="24" t="s">
        <v>37</v>
      </c>
      <c r="E29" s="25"/>
      <c r="F29" s="27"/>
    </row>
    <row r="30">
      <c r="A30" s="23" t="s">
        <v>104</v>
      </c>
      <c r="B30" s="24" t="s">
        <v>94</v>
      </c>
      <c r="C30" s="24" t="s">
        <v>105</v>
      </c>
      <c r="D30" s="24" t="s">
        <v>37</v>
      </c>
      <c r="E30" s="25"/>
      <c r="F30" s="24" t="s">
        <v>106</v>
      </c>
    </row>
    <row r="31">
      <c r="A31" s="23" t="s">
        <v>107</v>
      </c>
      <c r="B31" s="24" t="s">
        <v>94</v>
      </c>
      <c r="C31" s="24" t="s">
        <v>108</v>
      </c>
      <c r="D31" s="24" t="s">
        <v>37</v>
      </c>
      <c r="E31" s="25"/>
      <c r="F31" s="27"/>
    </row>
    <row r="32">
      <c r="A32" s="23" t="s">
        <v>109</v>
      </c>
      <c r="B32" s="24" t="s">
        <v>94</v>
      </c>
      <c r="C32" s="24" t="s">
        <v>110</v>
      </c>
      <c r="D32" s="24" t="s">
        <v>37</v>
      </c>
      <c r="E32" s="25"/>
      <c r="F32" s="27"/>
    </row>
    <row r="33">
      <c r="A33" s="23" t="s">
        <v>111</v>
      </c>
      <c r="B33" s="24" t="s">
        <v>94</v>
      </c>
      <c r="C33" s="24" t="s">
        <v>112</v>
      </c>
      <c r="D33" s="24" t="s">
        <v>37</v>
      </c>
      <c r="E33" s="25"/>
      <c r="F33" s="27"/>
    </row>
    <row r="34">
      <c r="A34" s="23" t="s">
        <v>113</v>
      </c>
      <c r="B34" s="24" t="s">
        <v>94</v>
      </c>
      <c r="C34" s="24" t="s">
        <v>114</v>
      </c>
      <c r="D34" s="24" t="s">
        <v>14</v>
      </c>
      <c r="E34" s="25"/>
      <c r="F34" s="27"/>
    </row>
    <row r="35">
      <c r="A35" s="34"/>
      <c r="B35" s="27"/>
      <c r="C35" s="27"/>
      <c r="D35" s="27"/>
      <c r="E35" s="35"/>
      <c r="F35" s="27"/>
    </row>
    <row r="36">
      <c r="A36" s="34"/>
      <c r="B36" s="27"/>
      <c r="C36" s="27"/>
      <c r="D36" s="27"/>
      <c r="E36" s="35"/>
      <c r="F36" s="27"/>
    </row>
    <row r="37">
      <c r="A37" s="34"/>
      <c r="B37" s="27"/>
      <c r="C37" s="27"/>
      <c r="D37" s="27"/>
      <c r="E37" s="35"/>
      <c r="F37" s="27"/>
    </row>
    <row r="38">
      <c r="A38" s="34"/>
      <c r="B38" s="27"/>
      <c r="C38" s="27"/>
      <c r="D38" s="27"/>
      <c r="E38" s="35"/>
      <c r="F38" s="27"/>
    </row>
    <row r="39">
      <c r="A39" s="34"/>
      <c r="B39" s="27"/>
      <c r="C39" s="27"/>
      <c r="D39" s="27"/>
      <c r="E39" s="35"/>
      <c r="F39" s="27"/>
    </row>
    <row r="40">
      <c r="A40" s="34"/>
      <c r="B40" s="27"/>
      <c r="C40" s="27"/>
      <c r="D40" s="27"/>
      <c r="E40" s="35"/>
      <c r="F40" s="27"/>
    </row>
    <row r="41">
      <c r="A41" s="34"/>
      <c r="B41" s="27"/>
      <c r="C41" s="27"/>
      <c r="D41" s="27"/>
      <c r="E41" s="35"/>
      <c r="F41" s="27"/>
    </row>
    <row r="42">
      <c r="A42" s="34"/>
      <c r="B42" s="27"/>
      <c r="C42" s="27"/>
      <c r="D42" s="27"/>
      <c r="E42" s="35"/>
      <c r="F42" s="27"/>
    </row>
    <row r="43">
      <c r="A43" s="34"/>
      <c r="B43" s="27"/>
      <c r="C43" s="27"/>
      <c r="D43" s="27"/>
      <c r="E43" s="35"/>
      <c r="F43" s="27"/>
    </row>
    <row r="44">
      <c r="A44" s="34"/>
      <c r="B44" s="27"/>
      <c r="C44" s="27"/>
      <c r="D44" s="27"/>
      <c r="E44" s="35"/>
      <c r="F44" s="27"/>
    </row>
    <row r="45">
      <c r="A45" s="34"/>
      <c r="B45" s="27"/>
      <c r="C45" s="27"/>
      <c r="D45" s="27"/>
      <c r="E45" s="35"/>
      <c r="F45" s="27"/>
    </row>
    <row r="46">
      <c r="A46" s="34"/>
      <c r="B46" s="27"/>
      <c r="C46" s="27"/>
      <c r="D46" s="27"/>
      <c r="E46" s="35"/>
      <c r="F46" s="27"/>
    </row>
    <row r="47">
      <c r="A47" s="34"/>
      <c r="B47" s="27"/>
      <c r="C47" s="27"/>
      <c r="D47" s="27"/>
      <c r="E47" s="35"/>
      <c r="F47" s="27"/>
    </row>
    <row r="48">
      <c r="A48" s="34"/>
      <c r="B48" s="27"/>
      <c r="C48" s="27"/>
      <c r="D48" s="27"/>
      <c r="E48" s="35"/>
      <c r="F48" s="27"/>
    </row>
    <row r="49">
      <c r="A49" s="34"/>
      <c r="B49" s="27"/>
      <c r="C49" s="27"/>
      <c r="D49" s="27"/>
      <c r="E49" s="35"/>
      <c r="F49" s="27"/>
    </row>
    <row r="50">
      <c r="A50" s="34"/>
      <c r="B50" s="27"/>
      <c r="C50" s="27"/>
      <c r="D50" s="27"/>
      <c r="E50" s="35"/>
      <c r="F50" s="27"/>
    </row>
    <row r="51">
      <c r="A51" s="34"/>
      <c r="B51" s="27"/>
      <c r="C51" s="27"/>
      <c r="D51" s="27"/>
      <c r="E51" s="35"/>
      <c r="F51" s="27"/>
    </row>
    <row r="52">
      <c r="A52" s="34"/>
      <c r="B52" s="27"/>
      <c r="C52" s="27"/>
      <c r="D52" s="27"/>
      <c r="E52" s="35"/>
      <c r="F52" s="27"/>
    </row>
    <row r="53">
      <c r="A53" s="34"/>
      <c r="B53" s="27"/>
      <c r="C53" s="27"/>
      <c r="D53" s="27"/>
      <c r="E53" s="35"/>
      <c r="F53" s="27"/>
    </row>
    <row r="54">
      <c r="A54" s="34"/>
      <c r="B54" s="27"/>
      <c r="C54" s="27"/>
      <c r="D54" s="27"/>
      <c r="E54" s="35"/>
      <c r="F54" s="27"/>
    </row>
    <row r="55">
      <c r="A55" s="34"/>
      <c r="B55" s="27"/>
      <c r="C55" s="27"/>
      <c r="D55" s="27"/>
      <c r="E55" s="35"/>
      <c r="F55" s="27"/>
    </row>
    <row r="56">
      <c r="A56" s="34"/>
      <c r="B56" s="27"/>
      <c r="C56" s="27"/>
      <c r="D56" s="27"/>
      <c r="E56" s="35"/>
      <c r="F56" s="27"/>
    </row>
    <row r="57">
      <c r="A57" s="34"/>
      <c r="B57" s="27"/>
      <c r="C57" s="27"/>
      <c r="D57" s="27"/>
      <c r="E57" s="35"/>
      <c r="F57" s="27"/>
    </row>
    <row r="58">
      <c r="A58" s="34"/>
      <c r="B58" s="27"/>
      <c r="C58" s="27"/>
      <c r="D58" s="27"/>
      <c r="E58" s="35"/>
      <c r="F58" s="27"/>
    </row>
    <row r="59">
      <c r="A59" s="34"/>
      <c r="B59" s="27"/>
      <c r="C59" s="27"/>
      <c r="D59" s="27"/>
      <c r="E59" s="35"/>
      <c r="F59" s="27"/>
    </row>
    <row r="60">
      <c r="A60" s="34"/>
      <c r="B60" s="27"/>
      <c r="C60" s="27"/>
      <c r="D60" s="27"/>
      <c r="E60" s="35"/>
      <c r="F60" s="27"/>
    </row>
    <row r="61">
      <c r="A61" s="34"/>
      <c r="B61" s="27"/>
      <c r="C61" s="27"/>
      <c r="D61" s="27"/>
      <c r="E61" s="35"/>
      <c r="F61" s="27"/>
    </row>
    <row r="62">
      <c r="A62" s="34"/>
      <c r="B62" s="27"/>
      <c r="C62" s="27"/>
      <c r="D62" s="27"/>
      <c r="E62" s="35"/>
      <c r="F62" s="27"/>
    </row>
    <row r="63">
      <c r="A63" s="34"/>
      <c r="B63" s="27"/>
      <c r="C63" s="27"/>
      <c r="D63" s="27"/>
      <c r="E63" s="35"/>
      <c r="F63" s="27"/>
    </row>
    <row r="64">
      <c r="A64" s="34"/>
      <c r="B64" s="27"/>
      <c r="C64" s="27"/>
      <c r="D64" s="27"/>
      <c r="E64" s="35"/>
      <c r="F64" s="27"/>
    </row>
    <row r="65">
      <c r="A65" s="34"/>
      <c r="B65" s="27"/>
      <c r="C65" s="27"/>
      <c r="D65" s="27"/>
      <c r="E65" s="35"/>
      <c r="F65" s="27"/>
    </row>
    <row r="66">
      <c r="A66" s="34"/>
      <c r="B66" s="27"/>
      <c r="C66" s="27"/>
      <c r="D66" s="27"/>
      <c r="E66" s="35"/>
      <c r="F66" s="27"/>
    </row>
    <row r="67">
      <c r="A67" s="34"/>
      <c r="B67" s="27"/>
      <c r="C67" s="27"/>
      <c r="D67" s="27"/>
      <c r="E67" s="35"/>
      <c r="F67" s="27"/>
    </row>
    <row r="68">
      <c r="A68" s="34"/>
      <c r="B68" s="27"/>
      <c r="C68" s="27"/>
      <c r="D68" s="27"/>
      <c r="E68" s="35"/>
      <c r="F68" s="27"/>
    </row>
    <row r="69">
      <c r="A69" s="34"/>
      <c r="B69" s="27"/>
      <c r="C69" s="27"/>
      <c r="D69" s="27"/>
      <c r="E69" s="35"/>
      <c r="F69" s="27"/>
    </row>
    <row r="70">
      <c r="A70" s="34"/>
      <c r="B70" s="27"/>
      <c r="C70" s="27"/>
      <c r="D70" s="27"/>
      <c r="E70" s="35"/>
      <c r="F70" s="27"/>
    </row>
    <row r="71">
      <c r="A71" s="34"/>
      <c r="B71" s="27"/>
      <c r="C71" s="27"/>
      <c r="D71" s="27"/>
      <c r="E71" s="35"/>
      <c r="F71" s="27"/>
    </row>
    <row r="72">
      <c r="A72" s="34"/>
      <c r="B72" s="27"/>
      <c r="C72" s="27"/>
      <c r="D72" s="27"/>
      <c r="E72" s="35"/>
      <c r="F72" s="27"/>
    </row>
    <row r="73">
      <c r="A73" s="34"/>
      <c r="B73" s="27"/>
      <c r="C73" s="27"/>
      <c r="D73" s="27"/>
      <c r="E73" s="35"/>
      <c r="F73" s="27"/>
    </row>
    <row r="74">
      <c r="A74" s="34"/>
      <c r="B74" s="27"/>
      <c r="C74" s="27"/>
      <c r="D74" s="27"/>
      <c r="E74" s="35"/>
      <c r="F74" s="27"/>
    </row>
    <row r="75">
      <c r="A75" s="34"/>
      <c r="B75" s="27"/>
      <c r="C75" s="27"/>
      <c r="D75" s="27"/>
      <c r="E75" s="35"/>
      <c r="F75" s="27"/>
    </row>
    <row r="76">
      <c r="A76" s="34"/>
      <c r="B76" s="27"/>
      <c r="C76" s="27"/>
      <c r="D76" s="27"/>
      <c r="E76" s="35"/>
      <c r="F76" s="27"/>
    </row>
    <row r="77">
      <c r="A77" s="34"/>
      <c r="B77" s="27"/>
      <c r="C77" s="27"/>
      <c r="D77" s="27"/>
      <c r="E77" s="35"/>
      <c r="F77" s="27"/>
    </row>
    <row r="78">
      <c r="A78" s="34"/>
      <c r="B78" s="27"/>
      <c r="C78" s="27"/>
      <c r="D78" s="27"/>
      <c r="E78" s="35"/>
      <c r="F78" s="27"/>
    </row>
    <row r="79">
      <c r="A79" s="34"/>
      <c r="B79" s="27"/>
      <c r="C79" s="27"/>
      <c r="D79" s="27"/>
      <c r="E79" s="35"/>
      <c r="F79" s="27"/>
    </row>
    <row r="80">
      <c r="A80" s="34"/>
      <c r="B80" s="27"/>
      <c r="C80" s="27"/>
      <c r="D80" s="27"/>
      <c r="E80" s="35"/>
      <c r="F80" s="27"/>
    </row>
    <row r="81">
      <c r="A81" s="34"/>
      <c r="B81" s="27"/>
      <c r="C81" s="27"/>
      <c r="D81" s="27"/>
      <c r="E81" s="35"/>
      <c r="F81" s="27"/>
    </row>
    <row r="82">
      <c r="A82" s="34"/>
      <c r="B82" s="27"/>
      <c r="C82" s="27"/>
      <c r="D82" s="27"/>
      <c r="E82" s="35"/>
      <c r="F82" s="27"/>
    </row>
    <row r="83">
      <c r="A83" s="34"/>
      <c r="B83" s="27"/>
      <c r="C83" s="27"/>
      <c r="D83" s="27"/>
      <c r="E83" s="35"/>
      <c r="F83" s="27"/>
    </row>
  </sheetData>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2.63"/>
    <col customWidth="1" min="4" max="4" width="197.0"/>
  </cols>
  <sheetData>
    <row r="1">
      <c r="A1" s="180" t="s">
        <v>1005</v>
      </c>
      <c r="B1" s="180" t="s">
        <v>1006</v>
      </c>
      <c r="C1" s="180" t="s">
        <v>4177</v>
      </c>
      <c r="D1" s="180" t="s">
        <v>4178</v>
      </c>
    </row>
    <row r="2">
      <c r="A2" s="53" t="s">
        <v>4179</v>
      </c>
      <c r="B2" s="53" t="s">
        <v>4180</v>
      </c>
      <c r="C2" s="53" t="s">
        <v>4181</v>
      </c>
      <c r="D2" s="53" t="s">
        <v>4182</v>
      </c>
    </row>
    <row r="3">
      <c r="A3" s="53" t="s">
        <v>4183</v>
      </c>
      <c r="B3" s="53" t="s">
        <v>4184</v>
      </c>
      <c r="C3" s="53" t="s">
        <v>4185</v>
      </c>
      <c r="D3" s="53" t="s">
        <v>4186</v>
      </c>
    </row>
    <row r="4">
      <c r="A4" s="53" t="s">
        <v>4187</v>
      </c>
      <c r="B4" s="53" t="s">
        <v>4188</v>
      </c>
      <c r="C4" s="53" t="s">
        <v>1115</v>
      </c>
      <c r="D4" s="53" t="s">
        <v>4189</v>
      </c>
    </row>
    <row r="5">
      <c r="A5" s="53" t="s">
        <v>4190</v>
      </c>
      <c r="B5" s="53" t="s">
        <v>4191</v>
      </c>
      <c r="C5" s="53" t="s">
        <v>4192</v>
      </c>
      <c r="D5" s="53" t="s">
        <v>4193</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9.88"/>
    <col customWidth="1" min="6" max="6" width="13.88"/>
    <col customWidth="1" min="9" max="9" width="14.13"/>
    <col customWidth="1" min="13" max="13" width="16.13"/>
    <col customWidth="1" min="14" max="14" width="17.25"/>
    <col customWidth="1" min="16" max="16" width="16.63"/>
    <col customWidth="1" min="17" max="17" width="16.13"/>
    <col customWidth="1" min="18" max="18" width="14.63"/>
    <col customWidth="1" min="19" max="19" width="14.75"/>
    <col customWidth="1" min="20" max="20" width="17.13"/>
    <col customWidth="1" min="28" max="28" width="14.5"/>
    <col customWidth="1" min="29" max="29" width="17.0"/>
    <col customWidth="1" min="30" max="30" width="13.88"/>
    <col customWidth="1" min="39" max="39" width="16.88"/>
    <col customWidth="1" min="40" max="40" width="16.0"/>
    <col customWidth="1" min="41" max="41" width="18.25"/>
    <col customWidth="1" min="42" max="42" width="17.13"/>
  </cols>
  <sheetData>
    <row r="1">
      <c r="A1" s="181" t="s">
        <v>4194</v>
      </c>
      <c r="B1" s="182" t="s">
        <v>4195</v>
      </c>
      <c r="C1" s="182" t="s">
        <v>4196</v>
      </c>
      <c r="D1" s="182" t="s">
        <v>4197</v>
      </c>
      <c r="E1" s="182" t="s">
        <v>4198</v>
      </c>
      <c r="F1" s="182" t="s">
        <v>4199</v>
      </c>
      <c r="G1" s="182" t="s">
        <v>4200</v>
      </c>
      <c r="H1" s="182" t="s">
        <v>4201</v>
      </c>
      <c r="I1" s="182" t="s">
        <v>4202</v>
      </c>
      <c r="J1" s="182" t="s">
        <v>4203</v>
      </c>
      <c r="K1" s="182" t="s">
        <v>4204</v>
      </c>
      <c r="L1" s="182" t="s">
        <v>4205</v>
      </c>
      <c r="M1" s="182" t="s">
        <v>4206</v>
      </c>
      <c r="N1" s="182" t="s">
        <v>4207</v>
      </c>
      <c r="O1" s="182" t="s">
        <v>4208</v>
      </c>
      <c r="P1" s="182" t="s">
        <v>4209</v>
      </c>
      <c r="Q1" s="182" t="s">
        <v>4210</v>
      </c>
      <c r="R1" s="182" t="s">
        <v>4211</v>
      </c>
      <c r="S1" s="182" t="s">
        <v>4212</v>
      </c>
      <c r="T1" s="182" t="s">
        <v>4213</v>
      </c>
      <c r="U1" s="182" t="s">
        <v>4214</v>
      </c>
      <c r="V1" s="182" t="s">
        <v>4215</v>
      </c>
      <c r="W1" s="182" t="s">
        <v>4216</v>
      </c>
      <c r="X1" s="182" t="s">
        <v>4217</v>
      </c>
      <c r="Y1" s="182" t="s">
        <v>4218</v>
      </c>
      <c r="Z1" s="182" t="s">
        <v>4219</v>
      </c>
      <c r="AA1" s="182" t="s">
        <v>4220</v>
      </c>
      <c r="AB1" s="182" t="s">
        <v>4221</v>
      </c>
      <c r="AC1" s="182" t="s">
        <v>4222</v>
      </c>
      <c r="AD1" s="182" t="s">
        <v>4223</v>
      </c>
      <c r="AE1" s="182" t="s">
        <v>4224</v>
      </c>
      <c r="AF1" s="182" t="s">
        <v>4225</v>
      </c>
      <c r="AG1" s="182" t="s">
        <v>4226</v>
      </c>
      <c r="AH1" s="182" t="s">
        <v>4227</v>
      </c>
      <c r="AI1" s="182" t="s">
        <v>4228</v>
      </c>
      <c r="AJ1" s="182" t="s">
        <v>4229</v>
      </c>
      <c r="AK1" s="182" t="s">
        <v>4230</v>
      </c>
      <c r="AL1" s="182" t="s">
        <v>4231</v>
      </c>
      <c r="AM1" s="182" t="s">
        <v>4232</v>
      </c>
      <c r="AN1" s="182" t="s">
        <v>4233</v>
      </c>
      <c r="AO1" s="182" t="s">
        <v>4234</v>
      </c>
      <c r="AP1" s="182" t="s">
        <v>4235</v>
      </c>
      <c r="AQ1" s="182" t="s">
        <v>4236</v>
      </c>
      <c r="AR1" s="182" t="s">
        <v>4237</v>
      </c>
      <c r="AS1" s="182" t="s">
        <v>4238</v>
      </c>
      <c r="AT1" s="182" t="s">
        <v>4239</v>
      </c>
    </row>
    <row r="2">
      <c r="A2" s="183" t="s">
        <v>4240</v>
      </c>
      <c r="B2" s="100">
        <v>-255.0</v>
      </c>
      <c r="C2" s="100">
        <v>-255.0</v>
      </c>
      <c r="D2" s="100">
        <v>-255.0</v>
      </c>
      <c r="E2" s="100">
        <v>-255.0</v>
      </c>
      <c r="F2" s="100">
        <v>-255.0</v>
      </c>
      <c r="G2" s="100">
        <v>-255.0</v>
      </c>
      <c r="H2" s="100">
        <v>-255.0</v>
      </c>
      <c r="I2" s="100">
        <v>-255.0</v>
      </c>
      <c r="J2" s="100">
        <v>-75.0</v>
      </c>
      <c r="K2" s="100">
        <v>-255.0</v>
      </c>
      <c r="L2" s="100">
        <v>-150.0</v>
      </c>
      <c r="M2" s="100">
        <v>-255.0</v>
      </c>
      <c r="N2" s="100">
        <v>-255.0</v>
      </c>
      <c r="O2" s="100">
        <v>-255.0</v>
      </c>
      <c r="P2" s="100">
        <v>-255.0</v>
      </c>
      <c r="Q2" s="100">
        <v>-255.0</v>
      </c>
      <c r="R2" s="100">
        <v>-175.0</v>
      </c>
      <c r="S2" s="100">
        <v>-150.0</v>
      </c>
      <c r="T2" s="100">
        <v>-30.0</v>
      </c>
      <c r="U2" s="100">
        <v>-255.0</v>
      </c>
      <c r="V2" s="100">
        <v>-255.0</v>
      </c>
      <c r="W2" s="100">
        <v>-255.0</v>
      </c>
      <c r="X2" s="100">
        <v>-200.0</v>
      </c>
      <c r="Y2" s="100">
        <v>-200.0</v>
      </c>
      <c r="Z2" s="100">
        <v>-125.0</v>
      </c>
      <c r="AA2" s="100">
        <v>-200.0</v>
      </c>
      <c r="AB2" s="100">
        <v>-175.0</v>
      </c>
      <c r="AC2" s="100">
        <v>-200.0</v>
      </c>
      <c r="AD2" s="100">
        <v>-200.0</v>
      </c>
      <c r="AE2" s="100">
        <v>-100.0</v>
      </c>
      <c r="AF2" s="100">
        <v>-200.0</v>
      </c>
      <c r="AG2" s="100">
        <v>-200.0</v>
      </c>
      <c r="AH2" s="100">
        <v>0.0</v>
      </c>
      <c r="AI2" s="100">
        <v>-210.0</v>
      </c>
      <c r="AJ2" s="100">
        <v>-200.0</v>
      </c>
      <c r="AK2" s="100">
        <v>-255.0</v>
      </c>
      <c r="AL2" s="100">
        <v>-215.0</v>
      </c>
      <c r="AM2" s="100">
        <v>-255.0</v>
      </c>
      <c r="AN2" s="100">
        <v>-210.0</v>
      </c>
      <c r="AO2" s="100">
        <v>-255.0</v>
      </c>
      <c r="AP2" s="100">
        <v>-255.0</v>
      </c>
      <c r="AQ2" s="100">
        <v>-15.0</v>
      </c>
      <c r="AR2" s="100">
        <v>-255.0</v>
      </c>
      <c r="AS2" s="100">
        <v>-255.0</v>
      </c>
      <c r="AT2" s="100">
        <v>-255.0</v>
      </c>
    </row>
    <row r="3">
      <c r="B3" s="100">
        <v>50.0</v>
      </c>
      <c r="C3" s="100">
        <v>255.0</v>
      </c>
      <c r="D3" s="100">
        <v>255.0</v>
      </c>
      <c r="E3" s="100">
        <v>255.0</v>
      </c>
      <c r="F3" s="100">
        <v>255.0</v>
      </c>
      <c r="G3" s="100">
        <v>255.0</v>
      </c>
      <c r="H3" s="100">
        <v>255.0</v>
      </c>
      <c r="I3" s="100">
        <v>-100.0</v>
      </c>
      <c r="J3" s="100">
        <v>75.0</v>
      </c>
      <c r="K3" s="100">
        <v>255.0</v>
      </c>
      <c r="L3" s="100">
        <v>150.0</v>
      </c>
      <c r="M3" s="100">
        <v>0.0</v>
      </c>
      <c r="N3" s="100">
        <v>100.0</v>
      </c>
      <c r="O3" s="100">
        <v>255.0</v>
      </c>
      <c r="P3" s="100">
        <v>0.0</v>
      </c>
      <c r="Q3" s="100">
        <v>100.0</v>
      </c>
      <c r="R3" s="100">
        <v>175.0</v>
      </c>
      <c r="S3" s="100">
        <v>150.0</v>
      </c>
      <c r="T3" s="100">
        <v>30.0</v>
      </c>
      <c r="U3" s="100">
        <v>255.0</v>
      </c>
      <c r="V3" s="100">
        <v>25.0</v>
      </c>
      <c r="W3" s="100">
        <v>200.0</v>
      </c>
      <c r="X3" s="100">
        <v>100.0</v>
      </c>
      <c r="Y3" s="100">
        <v>200.0</v>
      </c>
      <c r="Z3" s="100">
        <v>125.0</v>
      </c>
      <c r="AA3" s="100">
        <v>200.0</v>
      </c>
      <c r="AB3" s="100">
        <v>175.0</v>
      </c>
      <c r="AC3" s="100">
        <v>20.0</v>
      </c>
      <c r="AD3" s="100">
        <v>200.0</v>
      </c>
      <c r="AE3" s="100">
        <v>100.0</v>
      </c>
      <c r="AF3" s="100">
        <v>255.0</v>
      </c>
      <c r="AG3" s="100">
        <v>255.0</v>
      </c>
      <c r="AH3" s="100">
        <v>0.0</v>
      </c>
      <c r="AI3" s="100">
        <v>125.0</v>
      </c>
      <c r="AJ3" s="100">
        <v>200.0</v>
      </c>
      <c r="AK3" s="100">
        <v>150.0</v>
      </c>
      <c r="AL3" s="100">
        <v>100.0</v>
      </c>
      <c r="AM3" s="100">
        <v>255.0</v>
      </c>
      <c r="AN3" s="100">
        <v>255.0</v>
      </c>
      <c r="AO3" s="100">
        <v>255.0</v>
      </c>
      <c r="AP3" s="100">
        <v>125.0</v>
      </c>
      <c r="AQ3" s="100">
        <v>15.0</v>
      </c>
      <c r="AR3" s="100">
        <v>255.0</v>
      </c>
      <c r="AS3" s="100">
        <v>0.0</v>
      </c>
      <c r="AT3" s="100">
        <v>255.0</v>
      </c>
    </row>
    <row r="4">
      <c r="A4" s="184"/>
      <c r="B4" s="185"/>
      <c r="C4" s="185"/>
      <c r="D4" s="185"/>
      <c r="E4" s="185"/>
      <c r="F4" s="185"/>
      <c r="G4" s="185"/>
      <c r="H4" s="185"/>
      <c r="I4" s="185"/>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row>
    <row r="5">
      <c r="A5" s="187"/>
      <c r="B5" s="188"/>
      <c r="C5" s="188"/>
      <c r="D5" s="189"/>
      <c r="E5" s="189"/>
      <c r="F5" s="189"/>
      <c r="G5" s="189"/>
      <c r="H5" s="189"/>
      <c r="I5" s="189"/>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c r="AQ5" s="190"/>
      <c r="AR5" s="190"/>
      <c r="AS5" s="190"/>
      <c r="AT5" s="190"/>
    </row>
    <row r="6">
      <c r="A6" s="183" t="s">
        <v>4241</v>
      </c>
      <c r="B6" s="191"/>
      <c r="C6" s="191"/>
      <c r="D6" s="191"/>
      <c r="E6" s="191"/>
      <c r="F6" s="191"/>
      <c r="G6" s="191"/>
      <c r="H6" s="191"/>
      <c r="I6" s="191"/>
      <c r="J6" s="191"/>
      <c r="K6" s="191"/>
      <c r="L6" s="191"/>
      <c r="M6" s="191"/>
      <c r="N6" s="191"/>
      <c r="O6" s="191"/>
      <c r="P6" s="191"/>
      <c r="Q6" s="191"/>
      <c r="R6" s="191"/>
      <c r="S6" s="191"/>
      <c r="T6" s="191"/>
      <c r="U6" s="191"/>
      <c r="V6" s="191"/>
      <c r="W6" s="191"/>
      <c r="X6" s="191"/>
      <c r="Y6" s="191"/>
      <c r="Z6" s="191"/>
      <c r="AA6" s="191"/>
      <c r="AB6" s="191"/>
      <c r="AC6" s="191"/>
      <c r="AD6" s="191"/>
      <c r="AE6" s="191"/>
      <c r="AF6" s="191"/>
      <c r="AG6" s="191"/>
      <c r="AH6" s="191"/>
      <c r="AI6" s="191"/>
      <c r="AJ6" s="191"/>
      <c r="AK6" s="191"/>
      <c r="AL6" s="191"/>
      <c r="AM6" s="191"/>
      <c r="AN6" s="191"/>
      <c r="AO6" s="191"/>
      <c r="AP6" s="191"/>
      <c r="AQ6" s="191"/>
      <c r="AR6" s="191"/>
      <c r="AS6" s="191"/>
      <c r="AT6" s="191"/>
    </row>
    <row r="7">
      <c r="A7" s="192"/>
      <c r="B7" s="193"/>
      <c r="C7" s="193"/>
      <c r="D7" s="193"/>
      <c r="E7" s="193"/>
      <c r="F7" s="193"/>
      <c r="G7" s="193"/>
      <c r="H7" s="193"/>
      <c r="I7" s="193"/>
      <c r="J7" s="191"/>
      <c r="K7" s="191"/>
      <c r="L7" s="191"/>
      <c r="M7" s="191"/>
      <c r="N7" s="191"/>
      <c r="O7" s="191"/>
      <c r="P7" s="191"/>
      <c r="Q7" s="191"/>
      <c r="R7" s="191"/>
      <c r="S7" s="191"/>
      <c r="T7" s="191"/>
      <c r="U7" s="191"/>
      <c r="V7" s="191"/>
      <c r="W7" s="191"/>
      <c r="X7" s="191"/>
      <c r="Y7" s="191"/>
      <c r="Z7" s="191"/>
      <c r="AA7" s="191"/>
      <c r="AB7" s="191"/>
      <c r="AC7" s="191"/>
      <c r="AD7" s="191"/>
      <c r="AE7" s="191"/>
      <c r="AF7" s="191"/>
      <c r="AG7" s="191"/>
      <c r="AH7" s="191"/>
      <c r="AI7" s="191"/>
      <c r="AJ7" s="191"/>
      <c r="AK7" s="191"/>
      <c r="AL7" s="191"/>
      <c r="AM7" s="191"/>
      <c r="AN7" s="191"/>
      <c r="AO7" s="191"/>
      <c r="AP7" s="191"/>
      <c r="AQ7" s="191"/>
      <c r="AR7" s="191"/>
      <c r="AS7" s="191"/>
      <c r="AT7" s="191"/>
    </row>
    <row r="8">
      <c r="A8" s="194"/>
      <c r="B8" s="186"/>
      <c r="C8" s="186"/>
      <c r="D8" s="186"/>
      <c r="E8" s="186"/>
      <c r="F8" s="186"/>
      <c r="G8" s="186"/>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c r="AS8" s="186"/>
      <c r="AT8" s="186"/>
    </row>
    <row r="9">
      <c r="A9" s="187"/>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row>
    <row r="10">
      <c r="A10" s="183" t="s">
        <v>4242</v>
      </c>
      <c r="B10" s="191"/>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91"/>
      <c r="AN10" s="191"/>
      <c r="AO10" s="191"/>
      <c r="AP10" s="191"/>
      <c r="AQ10" s="191"/>
      <c r="AR10" s="191"/>
      <c r="AS10" s="191"/>
      <c r="AT10" s="191"/>
    </row>
    <row r="11">
      <c r="A11" s="192"/>
      <c r="B11" s="191"/>
      <c r="C11" s="191"/>
      <c r="D11" s="191"/>
      <c r="E11" s="191"/>
      <c r="F11" s="191"/>
      <c r="G11" s="191"/>
      <c r="H11" s="191"/>
      <c r="I11" s="191"/>
      <c r="J11" s="191"/>
      <c r="K11" s="191"/>
      <c r="L11" s="191"/>
      <c r="M11" s="191"/>
      <c r="N11" s="191"/>
      <c r="O11" s="191"/>
      <c r="P11" s="191"/>
      <c r="Q11" s="191"/>
      <c r="R11" s="191"/>
      <c r="S11" s="191"/>
      <c r="T11" s="191"/>
      <c r="U11" s="191"/>
      <c r="V11" s="191"/>
      <c r="W11" s="191"/>
      <c r="X11" s="191"/>
      <c r="Y11" s="191"/>
      <c r="Z11" s="191"/>
      <c r="AA11" s="191"/>
      <c r="AB11" s="191"/>
      <c r="AC11" s="191"/>
      <c r="AD11" s="191"/>
      <c r="AE11" s="191"/>
      <c r="AF11" s="191"/>
      <c r="AG11" s="191"/>
      <c r="AH11" s="191"/>
      <c r="AI11" s="191"/>
      <c r="AJ11" s="191"/>
      <c r="AK11" s="191"/>
      <c r="AL11" s="191"/>
      <c r="AM11" s="191"/>
      <c r="AN11" s="191"/>
      <c r="AO11" s="191"/>
      <c r="AP11" s="191"/>
      <c r="AQ11" s="191"/>
      <c r="AR11" s="191"/>
      <c r="AS11" s="191"/>
      <c r="AT11" s="191"/>
    </row>
    <row r="12">
      <c r="A12" s="194"/>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row>
    <row r="13">
      <c r="A13" s="195"/>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row>
    <row r="14">
      <c r="B14" s="191"/>
      <c r="C14" s="191"/>
      <c r="D14" s="191"/>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row>
    <row r="15">
      <c r="A15" s="192"/>
      <c r="B15" s="191"/>
      <c r="C15" s="191"/>
      <c r="D15" s="191"/>
      <c r="E15" s="191"/>
      <c r="F15" s="191"/>
      <c r="G15" s="191"/>
      <c r="H15" s="191"/>
      <c r="I15" s="191"/>
      <c r="J15" s="191"/>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row>
    <row r="16">
      <c r="A16" s="196"/>
      <c r="B16" s="186"/>
      <c r="C16" s="186"/>
      <c r="D16" s="186"/>
      <c r="E16" s="186"/>
      <c r="F16" s="186"/>
      <c r="G16" s="186"/>
      <c r="H16" s="186"/>
      <c r="I16" s="186"/>
      <c r="J16" s="186"/>
      <c r="K16" s="186"/>
      <c r="L16" s="186"/>
      <c r="M16" s="186"/>
      <c r="N16" s="186"/>
      <c r="O16" s="186"/>
      <c r="P16" s="186"/>
      <c r="Q16" s="186"/>
      <c r="R16" s="186"/>
      <c r="S16" s="186"/>
      <c r="T16" s="186"/>
      <c r="U16" s="186"/>
      <c r="V16" s="186"/>
      <c r="W16" s="186"/>
      <c r="X16" s="186"/>
      <c r="Y16" s="186"/>
      <c r="Z16" s="186"/>
      <c r="AA16" s="186"/>
      <c r="AB16" s="186"/>
      <c r="AC16" s="186"/>
      <c r="AD16" s="186"/>
      <c r="AE16" s="186"/>
      <c r="AF16" s="186"/>
      <c r="AG16" s="186"/>
      <c r="AH16" s="186"/>
      <c r="AI16" s="186"/>
      <c r="AJ16" s="186"/>
      <c r="AK16" s="186"/>
      <c r="AL16" s="186"/>
      <c r="AM16" s="186"/>
      <c r="AN16" s="186"/>
      <c r="AO16" s="186"/>
      <c r="AP16" s="186"/>
      <c r="AQ16" s="186"/>
      <c r="AR16" s="186"/>
      <c r="AS16" s="186"/>
      <c r="AT16" s="186"/>
    </row>
    <row r="17">
      <c r="A17" s="195"/>
      <c r="B17" s="190"/>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0"/>
      <c r="AT17" s="190"/>
    </row>
    <row r="18">
      <c r="A18" s="197"/>
      <c r="B18" s="191"/>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row>
    <row r="19">
      <c r="A19" s="197"/>
      <c r="B19" s="191"/>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row>
    <row r="20">
      <c r="A20" s="196"/>
      <c r="B20" s="186"/>
      <c r="C20" s="186"/>
      <c r="D20" s="186"/>
      <c r="E20" s="186"/>
      <c r="F20" s="186"/>
      <c r="G20" s="186"/>
      <c r="H20" s="186"/>
      <c r="I20" s="186"/>
      <c r="J20" s="186"/>
      <c r="K20" s="186"/>
      <c r="L20" s="186"/>
      <c r="M20" s="186"/>
      <c r="N20" s="186"/>
      <c r="O20" s="186"/>
      <c r="P20" s="186"/>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6"/>
      <c r="AT20" s="186"/>
    </row>
    <row r="21">
      <c r="A21" s="19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90"/>
      <c r="AP21" s="190"/>
      <c r="AQ21" s="190"/>
      <c r="AR21" s="190"/>
      <c r="AS21" s="190"/>
      <c r="AT21" s="190"/>
    </row>
    <row r="22">
      <c r="A22" s="197"/>
      <c r="B22" s="191"/>
      <c r="C22" s="191"/>
      <c r="D22" s="191"/>
      <c r="E22" s="191"/>
      <c r="F22" s="191"/>
      <c r="G22" s="191"/>
      <c r="H22" s="191"/>
      <c r="I22" s="191"/>
      <c r="J22" s="191"/>
      <c r="K22" s="191"/>
      <c r="L22" s="191"/>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row>
    <row r="23">
      <c r="A23" s="197"/>
      <c r="B23" s="191"/>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row>
    <row r="24">
      <c r="A24" s="196"/>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c r="Z24" s="186"/>
      <c r="AA24" s="186"/>
      <c r="AB24" s="186"/>
      <c r="AC24" s="186"/>
      <c r="AD24" s="186"/>
      <c r="AE24" s="186"/>
      <c r="AF24" s="186"/>
      <c r="AG24" s="186"/>
      <c r="AH24" s="186"/>
      <c r="AI24" s="186"/>
      <c r="AJ24" s="186"/>
      <c r="AK24" s="186"/>
      <c r="AL24" s="186"/>
      <c r="AM24" s="186"/>
      <c r="AN24" s="186"/>
      <c r="AO24" s="186"/>
      <c r="AP24" s="186"/>
      <c r="AQ24" s="186"/>
      <c r="AR24" s="186"/>
      <c r="AS24" s="186"/>
      <c r="AT24" s="186"/>
    </row>
    <row r="25">
      <c r="A25" s="19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c r="AH25" s="190"/>
      <c r="AI25" s="190"/>
      <c r="AJ25" s="190"/>
      <c r="AK25" s="190"/>
      <c r="AL25" s="190"/>
      <c r="AM25" s="190"/>
      <c r="AN25" s="190"/>
      <c r="AO25" s="190"/>
      <c r="AP25" s="190"/>
      <c r="AQ25" s="190"/>
      <c r="AR25" s="190"/>
      <c r="AS25" s="190"/>
      <c r="AT25" s="190"/>
    </row>
    <row r="26">
      <c r="A26" s="197"/>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row>
    <row r="27">
      <c r="A27" s="197"/>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row>
    <row r="28">
      <c r="A28" s="196"/>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6"/>
      <c r="AT28" s="186"/>
    </row>
    <row r="29">
      <c r="A29" s="19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90"/>
      <c r="AJ29" s="190"/>
      <c r="AK29" s="190"/>
      <c r="AL29" s="190"/>
      <c r="AM29" s="190"/>
      <c r="AN29" s="190"/>
      <c r="AO29" s="190"/>
      <c r="AP29" s="190"/>
      <c r="AQ29" s="190"/>
      <c r="AR29" s="190"/>
      <c r="AS29" s="190"/>
      <c r="AT29" s="190"/>
    </row>
    <row r="30">
      <c r="A30" s="197"/>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191"/>
    </row>
    <row r="31">
      <c r="A31" s="197"/>
      <c r="B31" s="191"/>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191"/>
    </row>
    <row r="32">
      <c r="A32" s="196"/>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6"/>
      <c r="AT32" s="186"/>
    </row>
    <row r="33">
      <c r="A33" s="19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c r="Z33" s="190"/>
      <c r="AA33" s="190"/>
      <c r="AB33" s="190"/>
      <c r="AC33" s="190"/>
      <c r="AD33" s="190"/>
      <c r="AE33" s="190"/>
      <c r="AF33" s="190"/>
      <c r="AG33" s="190"/>
      <c r="AH33" s="190"/>
      <c r="AI33" s="190"/>
      <c r="AJ33" s="190"/>
      <c r="AK33" s="190"/>
      <c r="AL33" s="190"/>
      <c r="AM33" s="190"/>
      <c r="AN33" s="190"/>
      <c r="AO33" s="190"/>
      <c r="AP33" s="190"/>
      <c r="AQ33" s="190"/>
      <c r="AR33" s="190"/>
      <c r="AS33" s="190"/>
      <c r="AT33" s="190"/>
    </row>
    <row r="34">
      <c r="A34" s="197"/>
      <c r="B34" s="191"/>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91"/>
      <c r="AB34" s="191"/>
      <c r="AC34" s="191"/>
      <c r="AD34" s="191"/>
      <c r="AE34" s="191"/>
      <c r="AF34" s="191"/>
      <c r="AG34" s="191"/>
      <c r="AH34" s="191"/>
      <c r="AI34" s="191"/>
      <c r="AJ34" s="191"/>
      <c r="AK34" s="191"/>
      <c r="AL34" s="191"/>
      <c r="AM34" s="191"/>
      <c r="AN34" s="191"/>
      <c r="AO34" s="191"/>
      <c r="AP34" s="191"/>
      <c r="AQ34" s="191"/>
      <c r="AR34" s="191"/>
      <c r="AS34" s="191"/>
      <c r="AT34" s="191"/>
    </row>
    <row r="35">
      <c r="A35" s="197"/>
      <c r="B35" s="191"/>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row>
    <row r="36">
      <c r="A36" s="197"/>
      <c r="B36" s="19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row>
    <row r="37">
      <c r="A37" s="197"/>
      <c r="B37" s="191"/>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row>
    <row r="38">
      <c r="A38" s="197"/>
      <c r="B38" s="191"/>
      <c r="C38" s="191"/>
      <c r="D38" s="191"/>
      <c r="E38" s="191"/>
      <c r="F38" s="191"/>
      <c r="G38" s="191"/>
      <c r="H38" s="191"/>
      <c r="I38" s="191"/>
      <c r="J38" s="191"/>
      <c r="K38" s="191"/>
      <c r="L38" s="191"/>
      <c r="M38" s="191"/>
      <c r="N38" s="191"/>
      <c r="O38" s="191"/>
      <c r="P38" s="191"/>
      <c r="Q38" s="191"/>
      <c r="R38" s="191"/>
      <c r="S38" s="191"/>
      <c r="T38" s="191"/>
      <c r="U38" s="191"/>
      <c r="V38" s="191"/>
      <c r="W38" s="191"/>
      <c r="X38" s="191"/>
      <c r="Y38" s="191"/>
      <c r="Z38" s="191"/>
      <c r="AA38" s="191"/>
      <c r="AB38" s="191"/>
      <c r="AC38" s="191"/>
      <c r="AD38" s="191"/>
      <c r="AE38" s="191"/>
      <c r="AF38" s="191"/>
      <c r="AG38" s="191"/>
      <c r="AH38" s="191"/>
      <c r="AI38" s="191"/>
      <c r="AJ38" s="191"/>
      <c r="AK38" s="191"/>
      <c r="AL38" s="191"/>
      <c r="AM38" s="191"/>
      <c r="AN38" s="191"/>
      <c r="AO38" s="191"/>
      <c r="AP38" s="191"/>
      <c r="AQ38" s="191"/>
      <c r="AR38" s="191"/>
      <c r="AS38" s="191"/>
      <c r="AT38" s="191"/>
    </row>
    <row r="39">
      <c r="A39" s="197"/>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row>
    <row r="40">
      <c r="A40" s="197"/>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c r="AA40" s="191"/>
      <c r="AB40" s="191"/>
      <c r="AC40" s="191"/>
      <c r="AD40" s="191"/>
      <c r="AE40" s="191"/>
      <c r="AF40" s="191"/>
      <c r="AG40" s="191"/>
      <c r="AH40" s="191"/>
      <c r="AI40" s="191"/>
      <c r="AJ40" s="191"/>
      <c r="AK40" s="191"/>
      <c r="AL40" s="191"/>
      <c r="AM40" s="191"/>
      <c r="AN40" s="191"/>
      <c r="AO40" s="191"/>
      <c r="AP40" s="191"/>
      <c r="AQ40" s="191"/>
      <c r="AR40" s="191"/>
      <c r="AS40" s="191"/>
      <c r="AT40" s="191"/>
    </row>
    <row r="41">
      <c r="A41" s="197"/>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c r="AA41" s="191"/>
      <c r="AB41" s="191"/>
      <c r="AC41" s="191"/>
      <c r="AD41" s="191"/>
      <c r="AE41" s="191"/>
      <c r="AF41" s="191"/>
      <c r="AG41" s="191"/>
      <c r="AH41" s="191"/>
      <c r="AI41" s="191"/>
      <c r="AJ41" s="191"/>
      <c r="AK41" s="191"/>
      <c r="AL41" s="191"/>
      <c r="AM41" s="191"/>
      <c r="AN41" s="191"/>
      <c r="AO41" s="191"/>
      <c r="AP41" s="191"/>
      <c r="AQ41" s="191"/>
      <c r="AR41" s="191"/>
      <c r="AS41" s="191"/>
      <c r="AT41" s="191"/>
    </row>
    <row r="42">
      <c r="A42" s="197"/>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c r="AA42" s="191"/>
      <c r="AB42" s="191"/>
      <c r="AC42" s="191"/>
      <c r="AD42" s="191"/>
      <c r="AE42" s="191"/>
      <c r="AF42" s="191"/>
      <c r="AG42" s="191"/>
      <c r="AH42" s="191"/>
      <c r="AI42" s="191"/>
      <c r="AJ42" s="191"/>
      <c r="AK42" s="191"/>
      <c r="AL42" s="191"/>
      <c r="AM42" s="191"/>
      <c r="AN42" s="191"/>
      <c r="AO42" s="191"/>
      <c r="AP42" s="191"/>
      <c r="AQ42" s="191"/>
      <c r="AR42" s="191"/>
      <c r="AS42" s="191"/>
      <c r="AT42" s="191"/>
    </row>
    <row r="43">
      <c r="A43" s="197"/>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row>
    <row r="44">
      <c r="A44" s="197"/>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row>
    <row r="45">
      <c r="A45" s="197"/>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row>
    <row r="46">
      <c r="A46" s="197"/>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row>
    <row r="47">
      <c r="A47" s="197"/>
      <c r="B47" s="191"/>
      <c r="C47" s="191"/>
      <c r="D47" s="191"/>
      <c r="E47" s="191"/>
      <c r="F47" s="191"/>
      <c r="G47" s="191"/>
      <c r="H47" s="191"/>
      <c r="I47" s="191"/>
      <c r="J47" s="191"/>
      <c r="K47" s="191"/>
      <c r="L47" s="191"/>
      <c r="M47" s="191"/>
      <c r="N47" s="191"/>
      <c r="O47" s="191"/>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1"/>
      <c r="AM47" s="191"/>
      <c r="AN47" s="191"/>
      <c r="AO47" s="191"/>
      <c r="AP47" s="191"/>
      <c r="AQ47" s="191"/>
      <c r="AR47" s="191"/>
      <c r="AS47" s="191"/>
      <c r="AT47" s="191"/>
    </row>
    <row r="48">
      <c r="A48" s="197"/>
      <c r="B48" s="191"/>
      <c r="C48" s="191"/>
      <c r="D48" s="191"/>
      <c r="E48" s="191"/>
      <c r="F48" s="191"/>
      <c r="G48" s="191"/>
      <c r="H48" s="191"/>
      <c r="I48" s="191"/>
      <c r="J48" s="191"/>
      <c r="K48" s="191"/>
      <c r="L48" s="191"/>
      <c r="M48" s="191"/>
      <c r="N48" s="191"/>
      <c r="O48" s="191"/>
      <c r="P48" s="191"/>
      <c r="Q48" s="191"/>
      <c r="R48" s="191"/>
      <c r="S48" s="191"/>
      <c r="T48" s="191"/>
      <c r="U48" s="191"/>
      <c r="V48" s="191"/>
      <c r="W48" s="191"/>
      <c r="X48" s="191"/>
      <c r="Y48" s="191"/>
      <c r="Z48" s="191"/>
      <c r="AA48" s="191"/>
      <c r="AB48" s="191"/>
      <c r="AC48" s="191"/>
      <c r="AD48" s="191"/>
      <c r="AE48" s="191"/>
      <c r="AF48" s="191"/>
      <c r="AG48" s="191"/>
      <c r="AH48" s="191"/>
      <c r="AI48" s="191"/>
      <c r="AJ48" s="191"/>
      <c r="AK48" s="191"/>
      <c r="AL48" s="191"/>
      <c r="AM48" s="191"/>
      <c r="AN48" s="191"/>
      <c r="AO48" s="191"/>
      <c r="AP48" s="191"/>
      <c r="AQ48" s="191"/>
      <c r="AR48" s="191"/>
      <c r="AS48" s="191"/>
      <c r="AT48" s="191"/>
    </row>
    <row r="49">
      <c r="A49" s="197"/>
      <c r="B49" s="191"/>
      <c r="C49" s="191"/>
      <c r="D49" s="191"/>
      <c r="E49" s="191"/>
      <c r="F49" s="191"/>
      <c r="G49" s="191"/>
      <c r="H49" s="191"/>
      <c r="I49" s="191"/>
      <c r="J49" s="191"/>
      <c r="K49" s="191"/>
      <c r="L49" s="191"/>
      <c r="M49" s="191"/>
      <c r="N49" s="191"/>
      <c r="O49" s="191"/>
      <c r="P49" s="191"/>
      <c r="Q49" s="191"/>
      <c r="R49" s="191"/>
      <c r="S49" s="191"/>
      <c r="T49" s="191"/>
      <c r="U49" s="191"/>
      <c r="V49" s="191"/>
      <c r="W49" s="191"/>
      <c r="X49" s="191"/>
      <c r="Y49" s="191"/>
      <c r="Z49" s="191"/>
      <c r="AA49" s="191"/>
      <c r="AB49" s="191"/>
      <c r="AC49" s="191"/>
      <c r="AD49" s="191"/>
      <c r="AE49" s="191"/>
      <c r="AF49" s="191"/>
      <c r="AG49" s="191"/>
      <c r="AH49" s="191"/>
      <c r="AI49" s="191"/>
      <c r="AJ49" s="191"/>
      <c r="AK49" s="191"/>
      <c r="AL49" s="191"/>
      <c r="AM49" s="191"/>
      <c r="AN49" s="191"/>
      <c r="AO49" s="191"/>
      <c r="AP49" s="191"/>
      <c r="AQ49" s="191"/>
      <c r="AR49" s="191"/>
      <c r="AS49" s="191"/>
      <c r="AT49" s="191"/>
    </row>
    <row r="50">
      <c r="A50" s="197"/>
      <c r="B50" s="191"/>
      <c r="C50" s="191"/>
      <c r="D50" s="191"/>
      <c r="E50" s="191"/>
      <c r="F50" s="191"/>
      <c r="G50" s="191"/>
      <c r="H50" s="191"/>
      <c r="I50" s="191"/>
      <c r="J50" s="191"/>
      <c r="K50" s="191"/>
      <c r="L50" s="191"/>
      <c r="M50" s="191"/>
      <c r="N50" s="191"/>
      <c r="O50" s="191"/>
      <c r="P50" s="191"/>
      <c r="Q50" s="191"/>
      <c r="R50" s="191"/>
      <c r="S50" s="191"/>
      <c r="T50" s="191"/>
      <c r="U50" s="191"/>
      <c r="V50" s="191"/>
      <c r="W50" s="191"/>
      <c r="X50" s="191"/>
      <c r="Y50" s="191"/>
      <c r="Z50" s="191"/>
      <c r="AA50" s="191"/>
      <c r="AB50" s="191"/>
      <c r="AC50" s="191"/>
      <c r="AD50" s="191"/>
      <c r="AE50" s="191"/>
      <c r="AF50" s="191"/>
      <c r="AG50" s="191"/>
      <c r="AH50" s="191"/>
      <c r="AI50" s="191"/>
      <c r="AJ50" s="191"/>
      <c r="AK50" s="191"/>
      <c r="AL50" s="191"/>
      <c r="AM50" s="191"/>
      <c r="AN50" s="191"/>
      <c r="AO50" s="191"/>
      <c r="AP50" s="191"/>
      <c r="AQ50" s="191"/>
      <c r="AR50" s="191"/>
      <c r="AS50" s="191"/>
      <c r="AT50" s="191"/>
    </row>
    <row r="51">
      <c r="A51" s="197"/>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c r="AA51" s="191"/>
      <c r="AB51" s="191"/>
      <c r="AC51" s="191"/>
      <c r="AD51" s="191"/>
      <c r="AE51" s="191"/>
      <c r="AF51" s="191"/>
      <c r="AG51" s="191"/>
      <c r="AH51" s="191"/>
      <c r="AI51" s="191"/>
      <c r="AJ51" s="191"/>
      <c r="AK51" s="191"/>
      <c r="AL51" s="191"/>
      <c r="AM51" s="191"/>
      <c r="AN51" s="191"/>
      <c r="AO51" s="191"/>
      <c r="AP51" s="191"/>
      <c r="AQ51" s="191"/>
      <c r="AR51" s="191"/>
      <c r="AS51" s="191"/>
      <c r="AT51" s="191"/>
    </row>
    <row r="52">
      <c r="A52" s="197"/>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1"/>
      <c r="AF52" s="191"/>
      <c r="AG52" s="191"/>
      <c r="AH52" s="191"/>
      <c r="AI52" s="191"/>
      <c r="AJ52" s="191"/>
      <c r="AK52" s="191"/>
      <c r="AL52" s="191"/>
      <c r="AM52" s="191"/>
      <c r="AN52" s="191"/>
      <c r="AO52" s="191"/>
      <c r="AP52" s="191"/>
      <c r="AQ52" s="191"/>
      <c r="AR52" s="191"/>
      <c r="AS52" s="191"/>
      <c r="AT52" s="191"/>
    </row>
    <row r="53">
      <c r="A53" s="197"/>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c r="AA53" s="191"/>
      <c r="AB53" s="191"/>
      <c r="AC53" s="191"/>
      <c r="AD53" s="191"/>
      <c r="AE53" s="191"/>
      <c r="AF53" s="191"/>
      <c r="AG53" s="191"/>
      <c r="AH53" s="191"/>
      <c r="AI53" s="191"/>
      <c r="AJ53" s="191"/>
      <c r="AK53" s="191"/>
      <c r="AL53" s="191"/>
      <c r="AM53" s="191"/>
      <c r="AN53" s="191"/>
      <c r="AO53" s="191"/>
      <c r="AP53" s="191"/>
      <c r="AQ53" s="191"/>
      <c r="AR53" s="191"/>
      <c r="AS53" s="191"/>
      <c r="AT53" s="191"/>
    </row>
    <row r="54">
      <c r="A54" s="197"/>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row>
    <row r="55">
      <c r="A55" s="197"/>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row>
    <row r="56">
      <c r="A56" s="197"/>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c r="AE56" s="191"/>
      <c r="AF56" s="191"/>
      <c r="AG56" s="191"/>
      <c r="AH56" s="191"/>
      <c r="AI56" s="191"/>
      <c r="AJ56" s="191"/>
      <c r="AK56" s="191"/>
      <c r="AL56" s="191"/>
      <c r="AM56" s="191"/>
      <c r="AN56" s="191"/>
      <c r="AO56" s="191"/>
      <c r="AP56" s="191"/>
      <c r="AQ56" s="191"/>
      <c r="AR56" s="191"/>
      <c r="AS56" s="191"/>
      <c r="AT56" s="191"/>
    </row>
    <row r="57">
      <c r="A57" s="197"/>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row>
    <row r="58">
      <c r="A58" s="197"/>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row>
    <row r="59">
      <c r="A59" s="197"/>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c r="AA59" s="191"/>
      <c r="AB59" s="191"/>
      <c r="AC59" s="191"/>
      <c r="AD59" s="191"/>
      <c r="AE59" s="191"/>
      <c r="AF59" s="191"/>
      <c r="AG59" s="191"/>
      <c r="AH59" s="191"/>
      <c r="AI59" s="191"/>
      <c r="AJ59" s="191"/>
      <c r="AK59" s="191"/>
      <c r="AL59" s="191"/>
      <c r="AM59" s="191"/>
      <c r="AN59" s="191"/>
      <c r="AO59" s="191"/>
      <c r="AP59" s="191"/>
      <c r="AQ59" s="191"/>
      <c r="AR59" s="191"/>
      <c r="AS59" s="191"/>
      <c r="AT59" s="191"/>
    </row>
    <row r="60">
      <c r="A60" s="197"/>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c r="AA60" s="191"/>
      <c r="AB60" s="191"/>
      <c r="AC60" s="191"/>
      <c r="AD60" s="191"/>
      <c r="AE60" s="191"/>
      <c r="AF60" s="191"/>
      <c r="AG60" s="191"/>
      <c r="AH60" s="191"/>
      <c r="AI60" s="191"/>
      <c r="AJ60" s="191"/>
      <c r="AK60" s="191"/>
      <c r="AL60" s="191"/>
      <c r="AM60" s="191"/>
      <c r="AN60" s="191"/>
      <c r="AO60" s="191"/>
      <c r="AP60" s="191"/>
      <c r="AQ60" s="191"/>
      <c r="AR60" s="191"/>
      <c r="AS60" s="191"/>
      <c r="AT60" s="191"/>
    </row>
    <row r="61">
      <c r="A61" s="197"/>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c r="AA61" s="191"/>
      <c r="AB61" s="191"/>
      <c r="AC61" s="191"/>
      <c r="AD61" s="191"/>
      <c r="AE61" s="191"/>
      <c r="AF61" s="191"/>
      <c r="AG61" s="191"/>
      <c r="AH61" s="191"/>
      <c r="AI61" s="191"/>
      <c r="AJ61" s="191"/>
      <c r="AK61" s="191"/>
      <c r="AL61" s="191"/>
      <c r="AM61" s="191"/>
      <c r="AN61" s="191"/>
      <c r="AO61" s="191"/>
      <c r="AP61" s="191"/>
      <c r="AQ61" s="191"/>
      <c r="AR61" s="191"/>
      <c r="AS61" s="191"/>
      <c r="AT61" s="191"/>
    </row>
    <row r="62">
      <c r="A62" s="197"/>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c r="AA62" s="191"/>
      <c r="AB62" s="191"/>
      <c r="AC62" s="191"/>
      <c r="AD62" s="191"/>
      <c r="AE62" s="191"/>
      <c r="AF62" s="191"/>
      <c r="AG62" s="191"/>
      <c r="AH62" s="191"/>
      <c r="AI62" s="191"/>
      <c r="AJ62" s="191"/>
      <c r="AK62" s="191"/>
      <c r="AL62" s="191"/>
      <c r="AM62" s="191"/>
      <c r="AN62" s="191"/>
      <c r="AO62" s="191"/>
      <c r="AP62" s="191"/>
      <c r="AQ62" s="191"/>
      <c r="AR62" s="191"/>
      <c r="AS62" s="191"/>
      <c r="AT62" s="191"/>
    </row>
    <row r="63">
      <c r="A63" s="197"/>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c r="AA63" s="191"/>
      <c r="AB63" s="191"/>
      <c r="AC63" s="191"/>
      <c r="AD63" s="191"/>
      <c r="AE63" s="191"/>
      <c r="AF63" s="191"/>
      <c r="AG63" s="191"/>
      <c r="AH63" s="191"/>
      <c r="AI63" s="191"/>
      <c r="AJ63" s="191"/>
      <c r="AK63" s="191"/>
      <c r="AL63" s="191"/>
      <c r="AM63" s="191"/>
      <c r="AN63" s="191"/>
      <c r="AO63" s="191"/>
      <c r="AP63" s="191"/>
      <c r="AQ63" s="191"/>
      <c r="AR63" s="191"/>
      <c r="AS63" s="191"/>
      <c r="AT63" s="191"/>
    </row>
    <row r="64">
      <c r="A64" s="197"/>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c r="AE64" s="191"/>
      <c r="AF64" s="191"/>
      <c r="AG64" s="191"/>
      <c r="AH64" s="191"/>
      <c r="AI64" s="191"/>
      <c r="AJ64" s="191"/>
      <c r="AK64" s="191"/>
      <c r="AL64" s="191"/>
      <c r="AM64" s="191"/>
      <c r="AN64" s="191"/>
      <c r="AO64" s="191"/>
      <c r="AP64" s="191"/>
      <c r="AQ64" s="191"/>
      <c r="AR64" s="191"/>
      <c r="AS64" s="191"/>
      <c r="AT64" s="191"/>
    </row>
    <row r="65">
      <c r="A65" s="197"/>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row>
    <row r="66">
      <c r="A66" s="197"/>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c r="AA66" s="191"/>
      <c r="AB66" s="191"/>
      <c r="AC66" s="191"/>
      <c r="AD66" s="191"/>
      <c r="AE66" s="191"/>
      <c r="AF66" s="191"/>
      <c r="AG66" s="191"/>
      <c r="AH66" s="191"/>
      <c r="AI66" s="191"/>
      <c r="AJ66" s="191"/>
      <c r="AK66" s="191"/>
      <c r="AL66" s="191"/>
      <c r="AM66" s="191"/>
      <c r="AN66" s="191"/>
      <c r="AO66" s="191"/>
      <c r="AP66" s="191"/>
      <c r="AQ66" s="191"/>
      <c r="AR66" s="191"/>
      <c r="AS66" s="191"/>
      <c r="AT66" s="191"/>
    </row>
    <row r="67">
      <c r="A67" s="197"/>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191"/>
      <c r="AN67" s="191"/>
      <c r="AO67" s="191"/>
      <c r="AP67" s="191"/>
      <c r="AQ67" s="191"/>
      <c r="AR67" s="191"/>
      <c r="AS67" s="191"/>
      <c r="AT67" s="191"/>
    </row>
    <row r="68">
      <c r="A68" s="197"/>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c r="AA68" s="191"/>
      <c r="AB68" s="191"/>
      <c r="AC68" s="191"/>
      <c r="AD68" s="191"/>
      <c r="AE68" s="191"/>
      <c r="AF68" s="191"/>
      <c r="AG68" s="191"/>
      <c r="AH68" s="191"/>
      <c r="AI68" s="191"/>
      <c r="AJ68" s="191"/>
      <c r="AK68" s="191"/>
      <c r="AL68" s="191"/>
      <c r="AM68" s="191"/>
      <c r="AN68" s="191"/>
      <c r="AO68" s="191"/>
      <c r="AP68" s="191"/>
      <c r="AQ68" s="191"/>
      <c r="AR68" s="191"/>
      <c r="AS68" s="191"/>
      <c r="AT68" s="191"/>
    </row>
    <row r="69">
      <c r="A69" s="197"/>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c r="AA69" s="191"/>
      <c r="AB69" s="191"/>
      <c r="AC69" s="191"/>
      <c r="AD69" s="191"/>
      <c r="AE69" s="191"/>
      <c r="AF69" s="191"/>
      <c r="AG69" s="191"/>
      <c r="AH69" s="191"/>
      <c r="AI69" s="191"/>
      <c r="AJ69" s="191"/>
      <c r="AK69" s="191"/>
      <c r="AL69" s="191"/>
      <c r="AM69" s="191"/>
      <c r="AN69" s="191"/>
      <c r="AO69" s="191"/>
      <c r="AP69" s="191"/>
      <c r="AQ69" s="191"/>
      <c r="AR69" s="191"/>
      <c r="AS69" s="191"/>
      <c r="AT69" s="191"/>
    </row>
    <row r="70">
      <c r="A70" s="197"/>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c r="AE70" s="191"/>
      <c r="AF70" s="191"/>
      <c r="AG70" s="191"/>
      <c r="AH70" s="191"/>
      <c r="AI70" s="191"/>
      <c r="AJ70" s="191"/>
      <c r="AK70" s="191"/>
      <c r="AL70" s="191"/>
      <c r="AM70" s="191"/>
      <c r="AN70" s="191"/>
      <c r="AO70" s="191"/>
      <c r="AP70" s="191"/>
      <c r="AQ70" s="191"/>
      <c r="AR70" s="191"/>
      <c r="AS70" s="191"/>
      <c r="AT70" s="191"/>
    </row>
    <row r="71">
      <c r="A71" s="197"/>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row>
    <row r="72">
      <c r="A72" s="197"/>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row>
    <row r="73">
      <c r="A73" s="197"/>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c r="AA73" s="191"/>
      <c r="AB73" s="191"/>
      <c r="AC73" s="191"/>
      <c r="AD73" s="191"/>
      <c r="AE73" s="191"/>
      <c r="AF73" s="191"/>
      <c r="AG73" s="191"/>
      <c r="AH73" s="191"/>
      <c r="AI73" s="191"/>
      <c r="AJ73" s="191"/>
      <c r="AK73" s="191"/>
      <c r="AL73" s="191"/>
      <c r="AM73" s="191"/>
      <c r="AN73" s="191"/>
      <c r="AO73" s="191"/>
      <c r="AP73" s="191"/>
      <c r="AQ73" s="191"/>
      <c r="AR73" s="191"/>
      <c r="AS73" s="191"/>
      <c r="AT73" s="191"/>
    </row>
    <row r="74">
      <c r="A74" s="197"/>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c r="AS74" s="191"/>
      <c r="AT74" s="191"/>
    </row>
    <row r="75">
      <c r="A75" s="197"/>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c r="AA75" s="191"/>
      <c r="AB75" s="191"/>
      <c r="AC75" s="191"/>
      <c r="AD75" s="191"/>
      <c r="AE75" s="191"/>
      <c r="AF75" s="191"/>
      <c r="AG75" s="191"/>
      <c r="AH75" s="191"/>
      <c r="AI75" s="191"/>
      <c r="AJ75" s="191"/>
      <c r="AK75" s="191"/>
      <c r="AL75" s="191"/>
      <c r="AM75" s="191"/>
      <c r="AN75" s="191"/>
      <c r="AO75" s="191"/>
      <c r="AP75" s="191"/>
      <c r="AQ75" s="191"/>
      <c r="AR75" s="191"/>
      <c r="AS75" s="191"/>
      <c r="AT75" s="191"/>
    </row>
    <row r="76">
      <c r="A76" s="197"/>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c r="AA76" s="191"/>
      <c r="AB76" s="191"/>
      <c r="AC76" s="191"/>
      <c r="AD76" s="191"/>
      <c r="AE76" s="191"/>
      <c r="AF76" s="191"/>
      <c r="AG76" s="191"/>
      <c r="AH76" s="191"/>
      <c r="AI76" s="191"/>
      <c r="AJ76" s="191"/>
      <c r="AK76" s="191"/>
      <c r="AL76" s="191"/>
      <c r="AM76" s="191"/>
      <c r="AN76" s="191"/>
      <c r="AO76" s="191"/>
      <c r="AP76" s="191"/>
      <c r="AQ76" s="191"/>
      <c r="AR76" s="191"/>
      <c r="AS76" s="191"/>
      <c r="AT76" s="191"/>
    </row>
    <row r="77">
      <c r="A77" s="197"/>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c r="AA77" s="191"/>
      <c r="AB77" s="191"/>
      <c r="AC77" s="191"/>
      <c r="AD77" s="191"/>
      <c r="AE77" s="191"/>
      <c r="AF77" s="191"/>
      <c r="AG77" s="191"/>
      <c r="AH77" s="191"/>
      <c r="AI77" s="191"/>
      <c r="AJ77" s="191"/>
      <c r="AK77" s="191"/>
      <c r="AL77" s="191"/>
      <c r="AM77" s="191"/>
      <c r="AN77" s="191"/>
      <c r="AO77" s="191"/>
      <c r="AP77" s="191"/>
      <c r="AQ77" s="191"/>
      <c r="AR77" s="191"/>
      <c r="AS77" s="191"/>
      <c r="AT77" s="191"/>
    </row>
    <row r="78">
      <c r="A78" s="197"/>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c r="AA78" s="191"/>
      <c r="AB78" s="191"/>
      <c r="AC78" s="191"/>
      <c r="AD78" s="191"/>
      <c r="AE78" s="191"/>
      <c r="AF78" s="191"/>
      <c r="AG78" s="191"/>
      <c r="AH78" s="191"/>
      <c r="AI78" s="191"/>
      <c r="AJ78" s="191"/>
      <c r="AK78" s="191"/>
      <c r="AL78" s="191"/>
      <c r="AM78" s="191"/>
      <c r="AN78" s="191"/>
      <c r="AO78" s="191"/>
      <c r="AP78" s="191"/>
      <c r="AQ78" s="191"/>
      <c r="AR78" s="191"/>
      <c r="AS78" s="191"/>
      <c r="AT78" s="191"/>
    </row>
    <row r="79">
      <c r="A79" s="197"/>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c r="AA79" s="191"/>
      <c r="AB79" s="191"/>
      <c r="AC79" s="191"/>
      <c r="AD79" s="191"/>
      <c r="AE79" s="191"/>
      <c r="AF79" s="191"/>
      <c r="AG79" s="191"/>
      <c r="AH79" s="191"/>
      <c r="AI79" s="191"/>
      <c r="AJ79" s="191"/>
      <c r="AK79" s="191"/>
      <c r="AL79" s="191"/>
      <c r="AM79" s="191"/>
      <c r="AN79" s="191"/>
      <c r="AO79" s="191"/>
      <c r="AP79" s="191"/>
      <c r="AQ79" s="191"/>
      <c r="AR79" s="191"/>
      <c r="AS79" s="191"/>
      <c r="AT79" s="191"/>
    </row>
    <row r="80">
      <c r="A80" s="197"/>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c r="AA80" s="191"/>
      <c r="AB80" s="191"/>
      <c r="AC80" s="191"/>
      <c r="AD80" s="191"/>
      <c r="AE80" s="191"/>
      <c r="AF80" s="191"/>
      <c r="AG80" s="191"/>
      <c r="AH80" s="191"/>
      <c r="AI80" s="191"/>
      <c r="AJ80" s="191"/>
      <c r="AK80" s="191"/>
      <c r="AL80" s="191"/>
      <c r="AM80" s="191"/>
      <c r="AN80" s="191"/>
      <c r="AO80" s="191"/>
      <c r="AP80" s="191"/>
      <c r="AQ80" s="191"/>
      <c r="AR80" s="191"/>
      <c r="AS80" s="191"/>
      <c r="AT80" s="191"/>
    </row>
    <row r="81">
      <c r="A81" s="197"/>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c r="AA81" s="191"/>
      <c r="AB81" s="191"/>
      <c r="AC81" s="191"/>
      <c r="AD81" s="191"/>
      <c r="AE81" s="191"/>
      <c r="AF81" s="191"/>
      <c r="AG81" s="191"/>
      <c r="AH81" s="191"/>
      <c r="AI81" s="191"/>
      <c r="AJ81" s="191"/>
      <c r="AK81" s="191"/>
      <c r="AL81" s="191"/>
      <c r="AM81" s="191"/>
      <c r="AN81" s="191"/>
      <c r="AO81" s="191"/>
      <c r="AP81" s="191"/>
      <c r="AQ81" s="191"/>
      <c r="AR81" s="191"/>
      <c r="AS81" s="191"/>
      <c r="AT81" s="191"/>
    </row>
    <row r="82">
      <c r="A82" s="197"/>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91"/>
      <c r="AN82" s="191"/>
      <c r="AO82" s="191"/>
      <c r="AP82" s="191"/>
      <c r="AQ82" s="191"/>
      <c r="AR82" s="191"/>
      <c r="AS82" s="191"/>
      <c r="AT82" s="191"/>
    </row>
    <row r="83">
      <c r="A83" s="197"/>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191"/>
      <c r="AN83" s="191"/>
      <c r="AO83" s="191"/>
      <c r="AP83" s="191"/>
      <c r="AQ83" s="191"/>
      <c r="AR83" s="191"/>
      <c r="AS83" s="191"/>
      <c r="AT83" s="191"/>
    </row>
    <row r="84">
      <c r="A84" s="197"/>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c r="AA84" s="191"/>
      <c r="AB84" s="191"/>
      <c r="AC84" s="191"/>
      <c r="AD84" s="191"/>
      <c r="AE84" s="191"/>
      <c r="AF84" s="191"/>
      <c r="AG84" s="191"/>
      <c r="AH84" s="191"/>
      <c r="AI84" s="191"/>
      <c r="AJ84" s="191"/>
      <c r="AK84" s="191"/>
      <c r="AL84" s="191"/>
      <c r="AM84" s="191"/>
      <c r="AN84" s="191"/>
      <c r="AO84" s="191"/>
      <c r="AP84" s="191"/>
      <c r="AQ84" s="191"/>
      <c r="AR84" s="191"/>
      <c r="AS84" s="191"/>
      <c r="AT84" s="191"/>
    </row>
    <row r="85">
      <c r="A85" s="197"/>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c r="AA85" s="191"/>
      <c r="AB85" s="191"/>
      <c r="AC85" s="191"/>
      <c r="AD85" s="191"/>
      <c r="AE85" s="191"/>
      <c r="AF85" s="191"/>
      <c r="AG85" s="191"/>
      <c r="AH85" s="191"/>
      <c r="AI85" s="191"/>
      <c r="AJ85" s="191"/>
      <c r="AK85" s="191"/>
      <c r="AL85" s="191"/>
      <c r="AM85" s="191"/>
      <c r="AN85" s="191"/>
      <c r="AO85" s="191"/>
      <c r="AP85" s="191"/>
      <c r="AQ85" s="191"/>
      <c r="AR85" s="191"/>
      <c r="AS85" s="191"/>
      <c r="AT85" s="191"/>
    </row>
    <row r="86">
      <c r="A86" s="197"/>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c r="AA86" s="191"/>
      <c r="AB86" s="191"/>
      <c r="AC86" s="191"/>
      <c r="AD86" s="191"/>
      <c r="AE86" s="191"/>
      <c r="AF86" s="191"/>
      <c r="AG86" s="191"/>
      <c r="AH86" s="191"/>
      <c r="AI86" s="191"/>
      <c r="AJ86" s="191"/>
      <c r="AK86" s="191"/>
      <c r="AL86" s="191"/>
      <c r="AM86" s="191"/>
      <c r="AN86" s="191"/>
      <c r="AO86" s="191"/>
      <c r="AP86" s="191"/>
      <c r="AQ86" s="191"/>
      <c r="AR86" s="191"/>
      <c r="AS86" s="191"/>
      <c r="AT86" s="191"/>
    </row>
    <row r="87">
      <c r="A87" s="197"/>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c r="AA87" s="191"/>
      <c r="AB87" s="191"/>
      <c r="AC87" s="191"/>
      <c r="AD87" s="191"/>
      <c r="AE87" s="191"/>
      <c r="AF87" s="191"/>
      <c r="AG87" s="191"/>
      <c r="AH87" s="191"/>
      <c r="AI87" s="191"/>
      <c r="AJ87" s="191"/>
      <c r="AK87" s="191"/>
      <c r="AL87" s="191"/>
      <c r="AM87" s="191"/>
      <c r="AN87" s="191"/>
      <c r="AO87" s="191"/>
      <c r="AP87" s="191"/>
      <c r="AQ87" s="191"/>
      <c r="AR87" s="191"/>
      <c r="AS87" s="191"/>
      <c r="AT87" s="191"/>
    </row>
    <row r="88">
      <c r="A88" s="197"/>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c r="AA88" s="191"/>
      <c r="AB88" s="191"/>
      <c r="AC88" s="191"/>
      <c r="AD88" s="191"/>
      <c r="AE88" s="191"/>
      <c r="AF88" s="191"/>
      <c r="AG88" s="191"/>
      <c r="AH88" s="191"/>
      <c r="AI88" s="191"/>
      <c r="AJ88" s="191"/>
      <c r="AK88" s="191"/>
      <c r="AL88" s="191"/>
      <c r="AM88" s="191"/>
      <c r="AN88" s="191"/>
      <c r="AO88" s="191"/>
      <c r="AP88" s="191"/>
      <c r="AQ88" s="191"/>
      <c r="AR88" s="191"/>
      <c r="AS88" s="191"/>
      <c r="AT88" s="191"/>
    </row>
    <row r="89">
      <c r="A89" s="197"/>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c r="AA89" s="191"/>
      <c r="AB89" s="191"/>
      <c r="AC89" s="191"/>
      <c r="AD89" s="191"/>
      <c r="AE89" s="191"/>
      <c r="AF89" s="191"/>
      <c r="AG89" s="191"/>
      <c r="AH89" s="191"/>
      <c r="AI89" s="191"/>
      <c r="AJ89" s="191"/>
      <c r="AK89" s="191"/>
      <c r="AL89" s="191"/>
      <c r="AM89" s="191"/>
      <c r="AN89" s="191"/>
      <c r="AO89" s="191"/>
      <c r="AP89" s="191"/>
      <c r="AQ89" s="191"/>
      <c r="AR89" s="191"/>
      <c r="AS89" s="191"/>
      <c r="AT89" s="191"/>
    </row>
    <row r="90">
      <c r="A90" s="197"/>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c r="AA90" s="191"/>
      <c r="AB90" s="191"/>
      <c r="AC90" s="191"/>
      <c r="AD90" s="191"/>
      <c r="AE90" s="191"/>
      <c r="AF90" s="191"/>
      <c r="AG90" s="191"/>
      <c r="AH90" s="191"/>
      <c r="AI90" s="191"/>
      <c r="AJ90" s="191"/>
      <c r="AK90" s="191"/>
      <c r="AL90" s="191"/>
      <c r="AM90" s="191"/>
      <c r="AN90" s="191"/>
      <c r="AO90" s="191"/>
      <c r="AP90" s="191"/>
      <c r="AQ90" s="191"/>
      <c r="AR90" s="191"/>
      <c r="AS90" s="191"/>
      <c r="AT90" s="191"/>
    </row>
    <row r="91">
      <c r="A91" s="197"/>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c r="AA91" s="191"/>
      <c r="AB91" s="191"/>
      <c r="AC91" s="191"/>
      <c r="AD91" s="191"/>
      <c r="AE91" s="191"/>
      <c r="AF91" s="191"/>
      <c r="AG91" s="191"/>
      <c r="AH91" s="191"/>
      <c r="AI91" s="191"/>
      <c r="AJ91" s="191"/>
      <c r="AK91" s="191"/>
      <c r="AL91" s="191"/>
      <c r="AM91" s="191"/>
      <c r="AN91" s="191"/>
      <c r="AO91" s="191"/>
      <c r="AP91" s="191"/>
      <c r="AQ91" s="191"/>
      <c r="AR91" s="191"/>
      <c r="AS91" s="191"/>
      <c r="AT91" s="191"/>
    </row>
    <row r="92">
      <c r="A92" s="197"/>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E92" s="191"/>
      <c r="AF92" s="191"/>
      <c r="AG92" s="191"/>
      <c r="AH92" s="191"/>
      <c r="AI92" s="191"/>
      <c r="AJ92" s="191"/>
      <c r="AK92" s="191"/>
      <c r="AL92" s="191"/>
      <c r="AM92" s="191"/>
      <c r="AN92" s="191"/>
      <c r="AO92" s="191"/>
      <c r="AP92" s="191"/>
      <c r="AQ92" s="191"/>
      <c r="AR92" s="191"/>
      <c r="AS92" s="191"/>
      <c r="AT92" s="191"/>
    </row>
    <row r="93">
      <c r="A93" s="197"/>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c r="AD93" s="191"/>
      <c r="AE93" s="191"/>
      <c r="AF93" s="191"/>
      <c r="AG93" s="191"/>
      <c r="AH93" s="191"/>
      <c r="AI93" s="191"/>
      <c r="AJ93" s="191"/>
      <c r="AK93" s="191"/>
      <c r="AL93" s="191"/>
      <c r="AM93" s="191"/>
      <c r="AN93" s="191"/>
      <c r="AO93" s="191"/>
      <c r="AP93" s="191"/>
      <c r="AQ93" s="191"/>
      <c r="AR93" s="191"/>
      <c r="AS93" s="191"/>
      <c r="AT93" s="191"/>
    </row>
    <row r="94">
      <c r="A94" s="197"/>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row>
    <row r="95">
      <c r="A95" s="197"/>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c r="AA95" s="191"/>
      <c r="AB95" s="191"/>
      <c r="AC95" s="191"/>
      <c r="AD95" s="191"/>
      <c r="AE95" s="191"/>
      <c r="AF95" s="191"/>
      <c r="AG95" s="191"/>
      <c r="AH95" s="191"/>
      <c r="AI95" s="191"/>
      <c r="AJ95" s="191"/>
      <c r="AK95" s="191"/>
      <c r="AL95" s="191"/>
      <c r="AM95" s="191"/>
      <c r="AN95" s="191"/>
      <c r="AO95" s="191"/>
      <c r="AP95" s="191"/>
      <c r="AQ95" s="191"/>
      <c r="AR95" s="191"/>
      <c r="AS95" s="191"/>
      <c r="AT95" s="191"/>
    </row>
    <row r="96">
      <c r="A96" s="197"/>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c r="AA96" s="191"/>
      <c r="AB96" s="191"/>
      <c r="AC96" s="191"/>
      <c r="AD96" s="191"/>
      <c r="AE96" s="191"/>
      <c r="AF96" s="191"/>
      <c r="AG96" s="191"/>
      <c r="AH96" s="191"/>
      <c r="AI96" s="191"/>
      <c r="AJ96" s="191"/>
      <c r="AK96" s="191"/>
      <c r="AL96" s="191"/>
      <c r="AM96" s="191"/>
      <c r="AN96" s="191"/>
      <c r="AO96" s="191"/>
      <c r="AP96" s="191"/>
      <c r="AQ96" s="191"/>
      <c r="AR96" s="191"/>
      <c r="AS96" s="191"/>
      <c r="AT96" s="191"/>
    </row>
    <row r="97">
      <c r="A97" s="197"/>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191"/>
      <c r="AN97" s="191"/>
      <c r="AO97" s="191"/>
      <c r="AP97" s="191"/>
      <c r="AQ97" s="191"/>
      <c r="AR97" s="191"/>
      <c r="AS97" s="191"/>
      <c r="AT97" s="191"/>
    </row>
    <row r="98">
      <c r="A98" s="197"/>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c r="AC98" s="191"/>
      <c r="AD98" s="191"/>
      <c r="AE98" s="191"/>
      <c r="AF98" s="191"/>
      <c r="AG98" s="191"/>
      <c r="AH98" s="191"/>
      <c r="AI98" s="191"/>
      <c r="AJ98" s="191"/>
      <c r="AK98" s="191"/>
      <c r="AL98" s="191"/>
      <c r="AM98" s="191"/>
      <c r="AN98" s="191"/>
      <c r="AO98" s="191"/>
      <c r="AP98" s="191"/>
      <c r="AQ98" s="191"/>
      <c r="AR98" s="191"/>
      <c r="AS98" s="191"/>
      <c r="AT98" s="191"/>
    </row>
    <row r="99">
      <c r="A99" s="197"/>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c r="AA99" s="191"/>
      <c r="AB99" s="191"/>
      <c r="AC99" s="191"/>
      <c r="AD99" s="191"/>
      <c r="AE99" s="191"/>
      <c r="AF99" s="191"/>
      <c r="AG99" s="191"/>
      <c r="AH99" s="191"/>
      <c r="AI99" s="191"/>
      <c r="AJ99" s="191"/>
      <c r="AK99" s="191"/>
      <c r="AL99" s="191"/>
      <c r="AM99" s="191"/>
      <c r="AN99" s="191"/>
      <c r="AO99" s="191"/>
      <c r="AP99" s="191"/>
      <c r="AQ99" s="191"/>
      <c r="AR99" s="191"/>
      <c r="AS99" s="191"/>
      <c r="AT99" s="191"/>
    </row>
    <row r="100">
      <c r="A100" s="197"/>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c r="AA100" s="191"/>
      <c r="AB100" s="191"/>
      <c r="AC100" s="191"/>
      <c r="AD100" s="191"/>
      <c r="AE100" s="191"/>
      <c r="AF100" s="191"/>
      <c r="AG100" s="191"/>
      <c r="AH100" s="191"/>
      <c r="AI100" s="191"/>
      <c r="AJ100" s="191"/>
      <c r="AK100" s="191"/>
      <c r="AL100" s="191"/>
      <c r="AM100" s="191"/>
      <c r="AN100" s="191"/>
      <c r="AO100" s="191"/>
      <c r="AP100" s="191"/>
      <c r="AQ100" s="191"/>
      <c r="AR100" s="191"/>
      <c r="AS100" s="191"/>
      <c r="AT100" s="191"/>
    </row>
    <row r="101">
      <c r="A101" s="197"/>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c r="AA101" s="191"/>
      <c r="AB101" s="191"/>
      <c r="AC101" s="191"/>
      <c r="AD101" s="191"/>
      <c r="AE101" s="191"/>
      <c r="AF101" s="191"/>
      <c r="AG101" s="191"/>
      <c r="AH101" s="191"/>
      <c r="AI101" s="191"/>
      <c r="AJ101" s="191"/>
      <c r="AK101" s="191"/>
      <c r="AL101" s="191"/>
      <c r="AM101" s="191"/>
      <c r="AN101" s="191"/>
      <c r="AO101" s="191"/>
      <c r="AP101" s="191"/>
      <c r="AQ101" s="191"/>
      <c r="AR101" s="191"/>
      <c r="AS101" s="191"/>
      <c r="AT101" s="191"/>
    </row>
    <row r="102">
      <c r="A102" s="197"/>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c r="AA102" s="191"/>
      <c r="AB102" s="191"/>
      <c r="AC102" s="191"/>
      <c r="AD102" s="191"/>
      <c r="AE102" s="191"/>
      <c r="AF102" s="191"/>
      <c r="AG102" s="191"/>
      <c r="AH102" s="191"/>
      <c r="AI102" s="191"/>
      <c r="AJ102" s="191"/>
      <c r="AK102" s="191"/>
      <c r="AL102" s="191"/>
      <c r="AM102" s="191"/>
      <c r="AN102" s="191"/>
      <c r="AO102" s="191"/>
      <c r="AP102" s="191"/>
      <c r="AQ102" s="191"/>
      <c r="AR102" s="191"/>
      <c r="AS102" s="191"/>
      <c r="AT102" s="191"/>
    </row>
    <row r="103">
      <c r="A103" s="197"/>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c r="AA103" s="191"/>
      <c r="AB103" s="191"/>
      <c r="AC103" s="191"/>
      <c r="AD103" s="191"/>
      <c r="AE103" s="191"/>
      <c r="AF103" s="191"/>
      <c r="AG103" s="191"/>
      <c r="AH103" s="191"/>
      <c r="AI103" s="191"/>
      <c r="AJ103" s="191"/>
      <c r="AK103" s="191"/>
      <c r="AL103" s="191"/>
      <c r="AM103" s="191"/>
      <c r="AN103" s="191"/>
      <c r="AO103" s="191"/>
      <c r="AP103" s="191"/>
      <c r="AQ103" s="191"/>
      <c r="AR103" s="191"/>
      <c r="AS103" s="191"/>
      <c r="AT103" s="191"/>
    </row>
    <row r="104">
      <c r="A104" s="197"/>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c r="AA104" s="191"/>
      <c r="AB104" s="191"/>
      <c r="AC104" s="191"/>
      <c r="AD104" s="191"/>
      <c r="AE104" s="191"/>
      <c r="AF104" s="191"/>
      <c r="AG104" s="191"/>
      <c r="AH104" s="191"/>
      <c r="AI104" s="191"/>
      <c r="AJ104" s="191"/>
      <c r="AK104" s="191"/>
      <c r="AL104" s="191"/>
      <c r="AM104" s="191"/>
      <c r="AN104" s="191"/>
      <c r="AO104" s="191"/>
      <c r="AP104" s="191"/>
      <c r="AQ104" s="191"/>
      <c r="AR104" s="191"/>
      <c r="AS104" s="191"/>
      <c r="AT104" s="191"/>
    </row>
    <row r="105">
      <c r="A105" s="197"/>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c r="AA105" s="191"/>
      <c r="AB105" s="191"/>
      <c r="AC105" s="191"/>
      <c r="AD105" s="191"/>
      <c r="AE105" s="191"/>
      <c r="AF105" s="191"/>
      <c r="AG105" s="191"/>
      <c r="AH105" s="191"/>
      <c r="AI105" s="191"/>
      <c r="AJ105" s="191"/>
      <c r="AK105" s="191"/>
      <c r="AL105" s="191"/>
      <c r="AM105" s="191"/>
      <c r="AN105" s="191"/>
      <c r="AO105" s="191"/>
      <c r="AP105" s="191"/>
      <c r="AQ105" s="191"/>
      <c r="AR105" s="191"/>
      <c r="AS105" s="191"/>
      <c r="AT105" s="191"/>
    </row>
    <row r="106">
      <c r="A106" s="197"/>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c r="AD106" s="191"/>
      <c r="AE106" s="191"/>
      <c r="AF106" s="191"/>
      <c r="AG106" s="191"/>
      <c r="AH106" s="191"/>
      <c r="AI106" s="191"/>
      <c r="AJ106" s="191"/>
      <c r="AK106" s="191"/>
      <c r="AL106" s="191"/>
      <c r="AM106" s="191"/>
      <c r="AN106" s="191"/>
      <c r="AO106" s="191"/>
      <c r="AP106" s="191"/>
      <c r="AQ106" s="191"/>
      <c r="AR106" s="191"/>
      <c r="AS106" s="191"/>
      <c r="AT106" s="191"/>
    </row>
    <row r="107">
      <c r="A107" s="197"/>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91"/>
      <c r="AN107" s="191"/>
      <c r="AO107" s="191"/>
      <c r="AP107" s="191"/>
      <c r="AQ107" s="191"/>
      <c r="AR107" s="191"/>
      <c r="AS107" s="191"/>
      <c r="AT107" s="191"/>
    </row>
    <row r="108">
      <c r="A108" s="197"/>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c r="AD108" s="191"/>
      <c r="AE108" s="191"/>
      <c r="AF108" s="191"/>
      <c r="AG108" s="191"/>
      <c r="AH108" s="191"/>
      <c r="AI108" s="191"/>
      <c r="AJ108" s="191"/>
      <c r="AK108" s="191"/>
      <c r="AL108" s="191"/>
      <c r="AM108" s="191"/>
      <c r="AN108" s="191"/>
      <c r="AO108" s="191"/>
      <c r="AP108" s="191"/>
      <c r="AQ108" s="191"/>
      <c r="AR108" s="191"/>
      <c r="AS108" s="191"/>
      <c r="AT108" s="191"/>
    </row>
    <row r="109">
      <c r="A109" s="197"/>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c r="AD109" s="191"/>
      <c r="AE109" s="191"/>
      <c r="AF109" s="191"/>
      <c r="AG109" s="191"/>
      <c r="AH109" s="191"/>
      <c r="AI109" s="191"/>
      <c r="AJ109" s="191"/>
      <c r="AK109" s="191"/>
      <c r="AL109" s="191"/>
      <c r="AM109" s="191"/>
      <c r="AN109" s="191"/>
      <c r="AO109" s="191"/>
      <c r="AP109" s="191"/>
      <c r="AQ109" s="191"/>
      <c r="AR109" s="191"/>
      <c r="AS109" s="191"/>
      <c r="AT109" s="191"/>
    </row>
    <row r="110">
      <c r="A110" s="197"/>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c r="AD110" s="191"/>
      <c r="AE110" s="191"/>
      <c r="AF110" s="191"/>
      <c r="AG110" s="191"/>
      <c r="AH110" s="191"/>
      <c r="AI110" s="191"/>
      <c r="AJ110" s="191"/>
      <c r="AK110" s="191"/>
      <c r="AL110" s="191"/>
      <c r="AM110" s="191"/>
      <c r="AN110" s="191"/>
      <c r="AO110" s="191"/>
      <c r="AP110" s="191"/>
      <c r="AQ110" s="191"/>
      <c r="AR110" s="191"/>
      <c r="AS110" s="191"/>
      <c r="AT110" s="191"/>
    </row>
    <row r="111">
      <c r="A111" s="197"/>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c r="AA111" s="191"/>
      <c r="AB111" s="191"/>
      <c r="AC111" s="191"/>
      <c r="AD111" s="191"/>
      <c r="AE111" s="191"/>
      <c r="AF111" s="191"/>
      <c r="AG111" s="191"/>
      <c r="AH111" s="191"/>
      <c r="AI111" s="191"/>
      <c r="AJ111" s="191"/>
      <c r="AK111" s="191"/>
      <c r="AL111" s="191"/>
      <c r="AM111" s="191"/>
      <c r="AN111" s="191"/>
      <c r="AO111" s="191"/>
      <c r="AP111" s="191"/>
      <c r="AQ111" s="191"/>
      <c r="AR111" s="191"/>
      <c r="AS111" s="191"/>
      <c r="AT111" s="191"/>
    </row>
    <row r="112">
      <c r="A112" s="197"/>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c r="AA112" s="191"/>
      <c r="AB112" s="191"/>
      <c r="AC112" s="191"/>
      <c r="AD112" s="191"/>
      <c r="AE112" s="191"/>
      <c r="AF112" s="191"/>
      <c r="AG112" s="191"/>
      <c r="AH112" s="191"/>
      <c r="AI112" s="191"/>
      <c r="AJ112" s="191"/>
      <c r="AK112" s="191"/>
      <c r="AL112" s="191"/>
      <c r="AM112" s="191"/>
      <c r="AN112" s="191"/>
      <c r="AO112" s="191"/>
      <c r="AP112" s="191"/>
      <c r="AQ112" s="191"/>
      <c r="AR112" s="191"/>
      <c r="AS112" s="191"/>
      <c r="AT112" s="191"/>
    </row>
    <row r="113">
      <c r="A113" s="197"/>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c r="AA113" s="191"/>
      <c r="AB113" s="191"/>
      <c r="AC113" s="191"/>
      <c r="AD113" s="191"/>
      <c r="AE113" s="191"/>
      <c r="AF113" s="191"/>
      <c r="AG113" s="191"/>
      <c r="AH113" s="191"/>
      <c r="AI113" s="191"/>
      <c r="AJ113" s="191"/>
      <c r="AK113" s="191"/>
      <c r="AL113" s="191"/>
      <c r="AM113" s="191"/>
      <c r="AN113" s="191"/>
      <c r="AO113" s="191"/>
      <c r="AP113" s="191"/>
      <c r="AQ113" s="191"/>
      <c r="AR113" s="191"/>
      <c r="AS113" s="191"/>
      <c r="AT113" s="191"/>
    </row>
    <row r="114">
      <c r="A114" s="197"/>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c r="AA114" s="191"/>
      <c r="AB114" s="191"/>
      <c r="AC114" s="191"/>
      <c r="AD114" s="191"/>
      <c r="AE114" s="191"/>
      <c r="AF114" s="191"/>
      <c r="AG114" s="191"/>
      <c r="AH114" s="191"/>
      <c r="AI114" s="191"/>
      <c r="AJ114" s="191"/>
      <c r="AK114" s="191"/>
      <c r="AL114" s="191"/>
      <c r="AM114" s="191"/>
      <c r="AN114" s="191"/>
      <c r="AO114" s="191"/>
      <c r="AP114" s="191"/>
      <c r="AQ114" s="191"/>
      <c r="AR114" s="191"/>
      <c r="AS114" s="191"/>
      <c r="AT114" s="191"/>
    </row>
    <row r="115">
      <c r="A115" s="197"/>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91"/>
      <c r="AB115" s="191"/>
      <c r="AC115" s="191"/>
      <c r="AD115" s="191"/>
      <c r="AE115" s="191"/>
      <c r="AF115" s="191"/>
      <c r="AG115" s="191"/>
      <c r="AH115" s="191"/>
      <c r="AI115" s="191"/>
      <c r="AJ115" s="191"/>
      <c r="AK115" s="191"/>
      <c r="AL115" s="191"/>
      <c r="AM115" s="191"/>
      <c r="AN115" s="191"/>
      <c r="AO115" s="191"/>
      <c r="AP115" s="191"/>
      <c r="AQ115" s="191"/>
      <c r="AR115" s="191"/>
      <c r="AS115" s="191"/>
      <c r="AT115" s="191"/>
    </row>
    <row r="116">
      <c r="A116" s="197"/>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191"/>
      <c r="AB116" s="191"/>
      <c r="AC116" s="191"/>
      <c r="AD116" s="191"/>
      <c r="AE116" s="191"/>
      <c r="AF116" s="191"/>
      <c r="AG116" s="191"/>
      <c r="AH116" s="191"/>
      <c r="AI116" s="191"/>
      <c r="AJ116" s="191"/>
      <c r="AK116" s="191"/>
      <c r="AL116" s="191"/>
      <c r="AM116" s="191"/>
      <c r="AN116" s="191"/>
      <c r="AO116" s="191"/>
      <c r="AP116" s="191"/>
      <c r="AQ116" s="191"/>
      <c r="AR116" s="191"/>
      <c r="AS116" s="191"/>
      <c r="AT116" s="191"/>
    </row>
    <row r="117">
      <c r="A117" s="197"/>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c r="AA117" s="191"/>
      <c r="AB117" s="191"/>
      <c r="AC117" s="191"/>
      <c r="AD117" s="191"/>
      <c r="AE117" s="191"/>
      <c r="AF117" s="191"/>
      <c r="AG117" s="191"/>
      <c r="AH117" s="191"/>
      <c r="AI117" s="191"/>
      <c r="AJ117" s="191"/>
      <c r="AK117" s="191"/>
      <c r="AL117" s="191"/>
      <c r="AM117" s="191"/>
      <c r="AN117" s="191"/>
      <c r="AO117" s="191"/>
      <c r="AP117" s="191"/>
      <c r="AQ117" s="191"/>
      <c r="AR117" s="191"/>
      <c r="AS117" s="191"/>
      <c r="AT117" s="191"/>
    </row>
    <row r="118">
      <c r="A118" s="197"/>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row>
    <row r="119">
      <c r="A119" s="197"/>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c r="AA119" s="191"/>
      <c r="AB119" s="191"/>
      <c r="AC119" s="191"/>
      <c r="AD119" s="191"/>
      <c r="AE119" s="191"/>
      <c r="AF119" s="191"/>
      <c r="AG119" s="191"/>
      <c r="AH119" s="191"/>
      <c r="AI119" s="191"/>
      <c r="AJ119" s="191"/>
      <c r="AK119" s="191"/>
      <c r="AL119" s="191"/>
      <c r="AM119" s="191"/>
      <c r="AN119" s="191"/>
      <c r="AO119" s="191"/>
      <c r="AP119" s="191"/>
      <c r="AQ119" s="191"/>
      <c r="AR119" s="191"/>
      <c r="AS119" s="191"/>
      <c r="AT119" s="191"/>
    </row>
    <row r="120">
      <c r="A120" s="197"/>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c r="AA120" s="191"/>
      <c r="AB120" s="191"/>
      <c r="AC120" s="191"/>
      <c r="AD120" s="191"/>
      <c r="AE120" s="191"/>
      <c r="AF120" s="191"/>
      <c r="AG120" s="191"/>
      <c r="AH120" s="191"/>
      <c r="AI120" s="191"/>
      <c r="AJ120" s="191"/>
      <c r="AK120" s="191"/>
      <c r="AL120" s="191"/>
      <c r="AM120" s="191"/>
      <c r="AN120" s="191"/>
      <c r="AO120" s="191"/>
      <c r="AP120" s="191"/>
      <c r="AQ120" s="191"/>
      <c r="AR120" s="191"/>
      <c r="AS120" s="191"/>
      <c r="AT120" s="191"/>
    </row>
    <row r="121">
      <c r="A121" s="197"/>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c r="AA121" s="191"/>
      <c r="AB121" s="191"/>
      <c r="AC121" s="191"/>
      <c r="AD121" s="191"/>
      <c r="AE121" s="191"/>
      <c r="AF121" s="191"/>
      <c r="AG121" s="191"/>
      <c r="AH121" s="191"/>
      <c r="AI121" s="191"/>
      <c r="AJ121" s="191"/>
      <c r="AK121" s="191"/>
      <c r="AL121" s="191"/>
      <c r="AM121" s="191"/>
      <c r="AN121" s="191"/>
      <c r="AO121" s="191"/>
      <c r="AP121" s="191"/>
      <c r="AQ121" s="191"/>
      <c r="AR121" s="191"/>
      <c r="AS121" s="191"/>
      <c r="AT121" s="191"/>
    </row>
    <row r="122">
      <c r="A122" s="197"/>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c r="AA122" s="191"/>
      <c r="AB122" s="191"/>
      <c r="AC122" s="191"/>
      <c r="AD122" s="191"/>
      <c r="AE122" s="191"/>
      <c r="AF122" s="191"/>
      <c r="AG122" s="191"/>
      <c r="AH122" s="191"/>
      <c r="AI122" s="191"/>
      <c r="AJ122" s="191"/>
      <c r="AK122" s="191"/>
      <c r="AL122" s="191"/>
      <c r="AM122" s="191"/>
      <c r="AN122" s="191"/>
      <c r="AO122" s="191"/>
      <c r="AP122" s="191"/>
      <c r="AQ122" s="191"/>
      <c r="AR122" s="191"/>
      <c r="AS122" s="191"/>
      <c r="AT122" s="191"/>
    </row>
    <row r="123">
      <c r="A123" s="197"/>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c r="AA123" s="191"/>
      <c r="AB123" s="191"/>
      <c r="AC123" s="191"/>
      <c r="AD123" s="191"/>
      <c r="AE123" s="191"/>
      <c r="AF123" s="191"/>
      <c r="AG123" s="191"/>
      <c r="AH123" s="191"/>
      <c r="AI123" s="191"/>
      <c r="AJ123" s="191"/>
      <c r="AK123" s="191"/>
      <c r="AL123" s="191"/>
      <c r="AM123" s="191"/>
      <c r="AN123" s="191"/>
      <c r="AO123" s="191"/>
      <c r="AP123" s="191"/>
      <c r="AQ123" s="191"/>
      <c r="AR123" s="191"/>
      <c r="AS123" s="191"/>
      <c r="AT123" s="191"/>
    </row>
    <row r="124">
      <c r="A124" s="197"/>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c r="AA124" s="191"/>
      <c r="AB124" s="191"/>
      <c r="AC124" s="191"/>
      <c r="AD124" s="191"/>
      <c r="AE124" s="191"/>
      <c r="AF124" s="191"/>
      <c r="AG124" s="191"/>
      <c r="AH124" s="191"/>
      <c r="AI124" s="191"/>
      <c r="AJ124" s="191"/>
      <c r="AK124" s="191"/>
      <c r="AL124" s="191"/>
      <c r="AM124" s="191"/>
      <c r="AN124" s="191"/>
      <c r="AO124" s="191"/>
      <c r="AP124" s="191"/>
      <c r="AQ124" s="191"/>
      <c r="AR124" s="191"/>
      <c r="AS124" s="191"/>
      <c r="AT124" s="191"/>
    </row>
    <row r="125">
      <c r="A125" s="197"/>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c r="AA125" s="191"/>
      <c r="AB125" s="191"/>
      <c r="AC125" s="191"/>
      <c r="AD125" s="191"/>
      <c r="AE125" s="191"/>
      <c r="AF125" s="191"/>
      <c r="AG125" s="191"/>
      <c r="AH125" s="191"/>
      <c r="AI125" s="191"/>
      <c r="AJ125" s="191"/>
      <c r="AK125" s="191"/>
      <c r="AL125" s="191"/>
      <c r="AM125" s="191"/>
      <c r="AN125" s="191"/>
      <c r="AO125" s="191"/>
      <c r="AP125" s="191"/>
      <c r="AQ125" s="191"/>
      <c r="AR125" s="191"/>
      <c r="AS125" s="191"/>
      <c r="AT125" s="191"/>
    </row>
    <row r="126">
      <c r="A126" s="197"/>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c r="AA126" s="191"/>
      <c r="AB126" s="191"/>
      <c r="AC126" s="191"/>
      <c r="AD126" s="191"/>
      <c r="AE126" s="191"/>
      <c r="AF126" s="191"/>
      <c r="AG126" s="191"/>
      <c r="AH126" s="191"/>
      <c r="AI126" s="191"/>
      <c r="AJ126" s="191"/>
      <c r="AK126" s="191"/>
      <c r="AL126" s="191"/>
      <c r="AM126" s="191"/>
      <c r="AN126" s="191"/>
      <c r="AO126" s="191"/>
      <c r="AP126" s="191"/>
      <c r="AQ126" s="191"/>
      <c r="AR126" s="191"/>
      <c r="AS126" s="191"/>
      <c r="AT126" s="191"/>
    </row>
    <row r="127">
      <c r="A127" s="197"/>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c r="AA127" s="191"/>
      <c r="AB127" s="191"/>
      <c r="AC127" s="191"/>
      <c r="AD127" s="191"/>
      <c r="AE127" s="191"/>
      <c r="AF127" s="191"/>
      <c r="AG127" s="191"/>
      <c r="AH127" s="191"/>
      <c r="AI127" s="191"/>
      <c r="AJ127" s="191"/>
      <c r="AK127" s="191"/>
      <c r="AL127" s="191"/>
      <c r="AM127" s="191"/>
      <c r="AN127" s="191"/>
      <c r="AO127" s="191"/>
      <c r="AP127" s="191"/>
      <c r="AQ127" s="191"/>
      <c r="AR127" s="191"/>
      <c r="AS127" s="191"/>
      <c r="AT127" s="191"/>
    </row>
    <row r="128">
      <c r="A128" s="197"/>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c r="AA128" s="191"/>
      <c r="AB128" s="191"/>
      <c r="AC128" s="191"/>
      <c r="AD128" s="191"/>
      <c r="AE128" s="191"/>
      <c r="AF128" s="191"/>
      <c r="AG128" s="191"/>
      <c r="AH128" s="191"/>
      <c r="AI128" s="191"/>
      <c r="AJ128" s="191"/>
      <c r="AK128" s="191"/>
      <c r="AL128" s="191"/>
      <c r="AM128" s="191"/>
      <c r="AN128" s="191"/>
      <c r="AO128" s="191"/>
      <c r="AP128" s="191"/>
      <c r="AQ128" s="191"/>
      <c r="AR128" s="191"/>
      <c r="AS128" s="191"/>
      <c r="AT128" s="191"/>
    </row>
    <row r="129">
      <c r="A129" s="197"/>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c r="AA129" s="191"/>
      <c r="AB129" s="191"/>
      <c r="AC129" s="191"/>
      <c r="AD129" s="191"/>
      <c r="AE129" s="191"/>
      <c r="AF129" s="191"/>
      <c r="AG129" s="191"/>
      <c r="AH129" s="191"/>
      <c r="AI129" s="191"/>
      <c r="AJ129" s="191"/>
      <c r="AK129" s="191"/>
      <c r="AL129" s="191"/>
      <c r="AM129" s="191"/>
      <c r="AN129" s="191"/>
      <c r="AO129" s="191"/>
      <c r="AP129" s="191"/>
      <c r="AQ129" s="191"/>
      <c r="AR129" s="191"/>
      <c r="AS129" s="191"/>
      <c r="AT129" s="191"/>
    </row>
    <row r="130">
      <c r="A130" s="197"/>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c r="AA130" s="191"/>
      <c r="AB130" s="191"/>
      <c r="AC130" s="191"/>
      <c r="AD130" s="191"/>
      <c r="AE130" s="191"/>
      <c r="AF130" s="191"/>
      <c r="AG130" s="191"/>
      <c r="AH130" s="191"/>
      <c r="AI130" s="191"/>
      <c r="AJ130" s="191"/>
      <c r="AK130" s="191"/>
      <c r="AL130" s="191"/>
      <c r="AM130" s="191"/>
      <c r="AN130" s="191"/>
      <c r="AO130" s="191"/>
      <c r="AP130" s="191"/>
      <c r="AQ130" s="191"/>
      <c r="AR130" s="191"/>
      <c r="AS130" s="191"/>
      <c r="AT130" s="191"/>
    </row>
    <row r="131">
      <c r="A131" s="197"/>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c r="AA131" s="191"/>
      <c r="AB131" s="191"/>
      <c r="AC131" s="191"/>
      <c r="AD131" s="191"/>
      <c r="AE131" s="191"/>
      <c r="AF131" s="191"/>
      <c r="AG131" s="191"/>
      <c r="AH131" s="191"/>
      <c r="AI131" s="191"/>
      <c r="AJ131" s="191"/>
      <c r="AK131" s="191"/>
      <c r="AL131" s="191"/>
      <c r="AM131" s="191"/>
      <c r="AN131" s="191"/>
      <c r="AO131" s="191"/>
      <c r="AP131" s="191"/>
      <c r="AQ131" s="191"/>
      <c r="AR131" s="191"/>
      <c r="AS131" s="191"/>
      <c r="AT131" s="191"/>
    </row>
    <row r="132">
      <c r="A132" s="197"/>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c r="AA132" s="191"/>
      <c r="AB132" s="191"/>
      <c r="AC132" s="191"/>
      <c r="AD132" s="191"/>
      <c r="AE132" s="191"/>
      <c r="AF132" s="191"/>
      <c r="AG132" s="191"/>
      <c r="AH132" s="191"/>
      <c r="AI132" s="191"/>
      <c r="AJ132" s="191"/>
      <c r="AK132" s="191"/>
      <c r="AL132" s="191"/>
      <c r="AM132" s="191"/>
      <c r="AN132" s="191"/>
      <c r="AO132" s="191"/>
      <c r="AP132" s="191"/>
      <c r="AQ132" s="191"/>
      <c r="AR132" s="191"/>
      <c r="AS132" s="191"/>
      <c r="AT132" s="191"/>
    </row>
    <row r="133">
      <c r="A133" s="197"/>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91"/>
      <c r="AI133" s="191"/>
      <c r="AJ133" s="191"/>
      <c r="AK133" s="191"/>
      <c r="AL133" s="191"/>
      <c r="AM133" s="191"/>
      <c r="AN133" s="191"/>
      <c r="AO133" s="191"/>
      <c r="AP133" s="191"/>
      <c r="AQ133" s="191"/>
      <c r="AR133" s="191"/>
      <c r="AS133" s="191"/>
      <c r="AT133" s="191"/>
    </row>
    <row r="134">
      <c r="A134" s="197"/>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c r="AA134" s="191"/>
      <c r="AB134" s="191"/>
      <c r="AC134" s="191"/>
      <c r="AD134" s="191"/>
      <c r="AE134" s="191"/>
      <c r="AF134" s="191"/>
      <c r="AG134" s="191"/>
      <c r="AH134" s="191"/>
      <c r="AI134" s="191"/>
      <c r="AJ134" s="191"/>
      <c r="AK134" s="191"/>
      <c r="AL134" s="191"/>
      <c r="AM134" s="191"/>
      <c r="AN134" s="191"/>
      <c r="AO134" s="191"/>
      <c r="AP134" s="191"/>
      <c r="AQ134" s="191"/>
      <c r="AR134" s="191"/>
      <c r="AS134" s="191"/>
      <c r="AT134" s="191"/>
    </row>
    <row r="135">
      <c r="A135" s="197"/>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c r="AA135" s="191"/>
      <c r="AB135" s="191"/>
      <c r="AC135" s="191"/>
      <c r="AD135" s="191"/>
      <c r="AE135" s="191"/>
      <c r="AF135" s="191"/>
      <c r="AG135" s="191"/>
      <c r="AH135" s="191"/>
      <c r="AI135" s="191"/>
      <c r="AJ135" s="191"/>
      <c r="AK135" s="191"/>
      <c r="AL135" s="191"/>
      <c r="AM135" s="191"/>
      <c r="AN135" s="191"/>
      <c r="AO135" s="191"/>
      <c r="AP135" s="191"/>
      <c r="AQ135" s="191"/>
      <c r="AR135" s="191"/>
      <c r="AS135" s="191"/>
      <c r="AT135" s="191"/>
    </row>
    <row r="136">
      <c r="A136" s="197"/>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c r="AA136" s="191"/>
      <c r="AB136" s="191"/>
      <c r="AC136" s="191"/>
      <c r="AD136" s="191"/>
      <c r="AE136" s="191"/>
      <c r="AF136" s="191"/>
      <c r="AG136" s="191"/>
      <c r="AH136" s="191"/>
      <c r="AI136" s="191"/>
      <c r="AJ136" s="191"/>
      <c r="AK136" s="191"/>
      <c r="AL136" s="191"/>
      <c r="AM136" s="191"/>
      <c r="AN136" s="191"/>
      <c r="AO136" s="191"/>
      <c r="AP136" s="191"/>
      <c r="AQ136" s="191"/>
      <c r="AR136" s="191"/>
      <c r="AS136" s="191"/>
      <c r="AT136" s="191"/>
    </row>
    <row r="137">
      <c r="A137" s="197"/>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c r="AA137" s="191"/>
      <c r="AB137" s="191"/>
      <c r="AC137" s="191"/>
      <c r="AD137" s="191"/>
      <c r="AE137" s="191"/>
      <c r="AF137" s="191"/>
      <c r="AG137" s="191"/>
      <c r="AH137" s="191"/>
      <c r="AI137" s="191"/>
      <c r="AJ137" s="191"/>
      <c r="AK137" s="191"/>
      <c r="AL137" s="191"/>
      <c r="AM137" s="191"/>
      <c r="AN137" s="191"/>
      <c r="AO137" s="191"/>
      <c r="AP137" s="191"/>
      <c r="AQ137" s="191"/>
      <c r="AR137" s="191"/>
      <c r="AS137" s="191"/>
      <c r="AT137" s="191"/>
    </row>
    <row r="138">
      <c r="A138" s="197"/>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c r="AA138" s="191"/>
      <c r="AB138" s="191"/>
      <c r="AC138" s="191"/>
      <c r="AD138" s="191"/>
      <c r="AE138" s="191"/>
      <c r="AF138" s="191"/>
      <c r="AG138" s="191"/>
      <c r="AH138" s="191"/>
      <c r="AI138" s="191"/>
      <c r="AJ138" s="191"/>
      <c r="AK138" s="191"/>
      <c r="AL138" s="191"/>
      <c r="AM138" s="191"/>
      <c r="AN138" s="191"/>
      <c r="AO138" s="191"/>
      <c r="AP138" s="191"/>
      <c r="AQ138" s="191"/>
      <c r="AR138" s="191"/>
      <c r="AS138" s="191"/>
      <c r="AT138" s="191"/>
    </row>
    <row r="139">
      <c r="A139" s="197"/>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c r="AA139" s="191"/>
      <c r="AB139" s="191"/>
      <c r="AC139" s="191"/>
      <c r="AD139" s="191"/>
      <c r="AE139" s="191"/>
      <c r="AF139" s="191"/>
      <c r="AG139" s="191"/>
      <c r="AH139" s="191"/>
      <c r="AI139" s="191"/>
      <c r="AJ139" s="191"/>
      <c r="AK139" s="191"/>
      <c r="AL139" s="191"/>
      <c r="AM139" s="191"/>
      <c r="AN139" s="191"/>
      <c r="AO139" s="191"/>
      <c r="AP139" s="191"/>
      <c r="AQ139" s="191"/>
      <c r="AR139" s="191"/>
      <c r="AS139" s="191"/>
      <c r="AT139" s="191"/>
    </row>
    <row r="140">
      <c r="A140" s="197"/>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c r="AA140" s="191"/>
      <c r="AB140" s="191"/>
      <c r="AC140" s="191"/>
      <c r="AD140" s="191"/>
      <c r="AE140" s="191"/>
      <c r="AF140" s="191"/>
      <c r="AG140" s="191"/>
      <c r="AH140" s="191"/>
      <c r="AI140" s="191"/>
      <c r="AJ140" s="191"/>
      <c r="AK140" s="191"/>
      <c r="AL140" s="191"/>
      <c r="AM140" s="191"/>
      <c r="AN140" s="191"/>
      <c r="AO140" s="191"/>
      <c r="AP140" s="191"/>
      <c r="AQ140" s="191"/>
      <c r="AR140" s="191"/>
      <c r="AS140" s="191"/>
      <c r="AT140" s="191"/>
    </row>
    <row r="141">
      <c r="A141" s="197"/>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91"/>
      <c r="AI141" s="191"/>
      <c r="AJ141" s="191"/>
      <c r="AK141" s="191"/>
      <c r="AL141" s="191"/>
      <c r="AM141" s="191"/>
      <c r="AN141" s="191"/>
      <c r="AO141" s="191"/>
      <c r="AP141" s="191"/>
      <c r="AQ141" s="191"/>
      <c r="AR141" s="191"/>
      <c r="AS141" s="191"/>
      <c r="AT141" s="191"/>
    </row>
    <row r="142">
      <c r="A142" s="197"/>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c r="AA142" s="191"/>
      <c r="AB142" s="191"/>
      <c r="AC142" s="191"/>
      <c r="AD142" s="191"/>
      <c r="AE142" s="191"/>
      <c r="AF142" s="191"/>
      <c r="AG142" s="191"/>
      <c r="AH142" s="191"/>
      <c r="AI142" s="191"/>
      <c r="AJ142" s="191"/>
      <c r="AK142" s="191"/>
      <c r="AL142" s="191"/>
      <c r="AM142" s="191"/>
      <c r="AN142" s="191"/>
      <c r="AO142" s="191"/>
      <c r="AP142" s="191"/>
      <c r="AQ142" s="191"/>
      <c r="AR142" s="191"/>
      <c r="AS142" s="191"/>
      <c r="AT142" s="191"/>
    </row>
    <row r="143">
      <c r="A143" s="197"/>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c r="AA143" s="191"/>
      <c r="AB143" s="191"/>
      <c r="AC143" s="191"/>
      <c r="AD143" s="191"/>
      <c r="AE143" s="191"/>
      <c r="AF143" s="191"/>
      <c r="AG143" s="191"/>
      <c r="AH143" s="191"/>
      <c r="AI143" s="191"/>
      <c r="AJ143" s="191"/>
      <c r="AK143" s="191"/>
      <c r="AL143" s="191"/>
      <c r="AM143" s="191"/>
      <c r="AN143" s="191"/>
      <c r="AO143" s="191"/>
      <c r="AP143" s="191"/>
      <c r="AQ143" s="191"/>
      <c r="AR143" s="191"/>
      <c r="AS143" s="191"/>
      <c r="AT143" s="191"/>
    </row>
    <row r="144">
      <c r="A144" s="197"/>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c r="AA144" s="191"/>
      <c r="AB144" s="191"/>
      <c r="AC144" s="191"/>
      <c r="AD144" s="191"/>
      <c r="AE144" s="191"/>
      <c r="AF144" s="191"/>
      <c r="AG144" s="191"/>
      <c r="AH144" s="191"/>
      <c r="AI144" s="191"/>
      <c r="AJ144" s="191"/>
      <c r="AK144" s="191"/>
      <c r="AL144" s="191"/>
      <c r="AM144" s="191"/>
      <c r="AN144" s="191"/>
      <c r="AO144" s="191"/>
      <c r="AP144" s="191"/>
      <c r="AQ144" s="191"/>
      <c r="AR144" s="191"/>
      <c r="AS144" s="191"/>
      <c r="AT144" s="191"/>
    </row>
    <row r="145">
      <c r="A145" s="197"/>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c r="AA145" s="191"/>
      <c r="AB145" s="191"/>
      <c r="AC145" s="191"/>
      <c r="AD145" s="191"/>
      <c r="AE145" s="191"/>
      <c r="AF145" s="191"/>
      <c r="AG145" s="191"/>
      <c r="AH145" s="191"/>
      <c r="AI145" s="191"/>
      <c r="AJ145" s="191"/>
      <c r="AK145" s="191"/>
      <c r="AL145" s="191"/>
      <c r="AM145" s="191"/>
      <c r="AN145" s="191"/>
      <c r="AO145" s="191"/>
      <c r="AP145" s="191"/>
      <c r="AQ145" s="191"/>
      <c r="AR145" s="191"/>
      <c r="AS145" s="191"/>
      <c r="AT145" s="191"/>
    </row>
    <row r="146">
      <c r="A146" s="197"/>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c r="AA146" s="191"/>
      <c r="AB146" s="191"/>
      <c r="AC146" s="191"/>
      <c r="AD146" s="191"/>
      <c r="AE146" s="191"/>
      <c r="AF146" s="191"/>
      <c r="AG146" s="191"/>
      <c r="AH146" s="191"/>
      <c r="AI146" s="191"/>
      <c r="AJ146" s="191"/>
      <c r="AK146" s="191"/>
      <c r="AL146" s="191"/>
      <c r="AM146" s="191"/>
      <c r="AN146" s="191"/>
      <c r="AO146" s="191"/>
      <c r="AP146" s="191"/>
      <c r="AQ146" s="191"/>
      <c r="AR146" s="191"/>
      <c r="AS146" s="191"/>
      <c r="AT146" s="191"/>
    </row>
    <row r="147">
      <c r="A147" s="197"/>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c r="AA147" s="191"/>
      <c r="AB147" s="191"/>
      <c r="AC147" s="191"/>
      <c r="AD147" s="191"/>
      <c r="AE147" s="191"/>
      <c r="AF147" s="191"/>
      <c r="AG147" s="191"/>
      <c r="AH147" s="191"/>
      <c r="AI147" s="191"/>
      <c r="AJ147" s="191"/>
      <c r="AK147" s="191"/>
      <c r="AL147" s="191"/>
      <c r="AM147" s="191"/>
      <c r="AN147" s="191"/>
      <c r="AO147" s="191"/>
      <c r="AP147" s="191"/>
      <c r="AQ147" s="191"/>
      <c r="AR147" s="191"/>
      <c r="AS147" s="191"/>
      <c r="AT147" s="191"/>
    </row>
    <row r="148">
      <c r="A148" s="197"/>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c r="AA148" s="191"/>
      <c r="AB148" s="191"/>
      <c r="AC148" s="191"/>
      <c r="AD148" s="191"/>
      <c r="AE148" s="191"/>
      <c r="AF148" s="191"/>
      <c r="AG148" s="191"/>
      <c r="AH148" s="191"/>
      <c r="AI148" s="191"/>
      <c r="AJ148" s="191"/>
      <c r="AK148" s="191"/>
      <c r="AL148" s="191"/>
      <c r="AM148" s="191"/>
      <c r="AN148" s="191"/>
      <c r="AO148" s="191"/>
      <c r="AP148" s="191"/>
      <c r="AQ148" s="191"/>
      <c r="AR148" s="191"/>
      <c r="AS148" s="191"/>
      <c r="AT148" s="191"/>
    </row>
    <row r="149">
      <c r="A149" s="197"/>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c r="AA149" s="191"/>
      <c r="AB149" s="191"/>
      <c r="AC149" s="191"/>
      <c r="AD149" s="191"/>
      <c r="AE149" s="191"/>
      <c r="AF149" s="191"/>
      <c r="AG149" s="191"/>
      <c r="AH149" s="191"/>
      <c r="AI149" s="191"/>
      <c r="AJ149" s="191"/>
      <c r="AK149" s="191"/>
      <c r="AL149" s="191"/>
      <c r="AM149" s="191"/>
      <c r="AN149" s="191"/>
      <c r="AO149" s="191"/>
      <c r="AP149" s="191"/>
      <c r="AQ149" s="191"/>
      <c r="AR149" s="191"/>
      <c r="AS149" s="191"/>
      <c r="AT149" s="191"/>
    </row>
    <row r="150">
      <c r="A150" s="197"/>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c r="AA150" s="191"/>
      <c r="AB150" s="191"/>
      <c r="AC150" s="191"/>
      <c r="AD150" s="191"/>
      <c r="AE150" s="191"/>
      <c r="AF150" s="191"/>
      <c r="AG150" s="191"/>
      <c r="AH150" s="191"/>
      <c r="AI150" s="191"/>
      <c r="AJ150" s="191"/>
      <c r="AK150" s="191"/>
      <c r="AL150" s="191"/>
      <c r="AM150" s="191"/>
      <c r="AN150" s="191"/>
      <c r="AO150" s="191"/>
      <c r="AP150" s="191"/>
      <c r="AQ150" s="191"/>
      <c r="AR150" s="191"/>
      <c r="AS150" s="191"/>
      <c r="AT150" s="191"/>
    </row>
    <row r="151">
      <c r="A151" s="197"/>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c r="AA151" s="191"/>
      <c r="AB151" s="191"/>
      <c r="AC151" s="191"/>
      <c r="AD151" s="191"/>
      <c r="AE151" s="191"/>
      <c r="AF151" s="191"/>
      <c r="AG151" s="191"/>
      <c r="AH151" s="191"/>
      <c r="AI151" s="191"/>
      <c r="AJ151" s="191"/>
      <c r="AK151" s="191"/>
      <c r="AL151" s="191"/>
      <c r="AM151" s="191"/>
      <c r="AN151" s="191"/>
      <c r="AO151" s="191"/>
      <c r="AP151" s="191"/>
      <c r="AQ151" s="191"/>
      <c r="AR151" s="191"/>
      <c r="AS151" s="191"/>
      <c r="AT151" s="191"/>
    </row>
    <row r="152">
      <c r="A152" s="197"/>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c r="AA152" s="191"/>
      <c r="AB152" s="191"/>
      <c r="AC152" s="191"/>
      <c r="AD152" s="191"/>
      <c r="AE152" s="191"/>
      <c r="AF152" s="191"/>
      <c r="AG152" s="191"/>
      <c r="AH152" s="191"/>
      <c r="AI152" s="191"/>
      <c r="AJ152" s="191"/>
      <c r="AK152" s="191"/>
      <c r="AL152" s="191"/>
      <c r="AM152" s="191"/>
      <c r="AN152" s="191"/>
      <c r="AO152" s="191"/>
      <c r="AP152" s="191"/>
      <c r="AQ152" s="191"/>
      <c r="AR152" s="191"/>
      <c r="AS152" s="191"/>
      <c r="AT152" s="191"/>
    </row>
    <row r="153">
      <c r="A153" s="197"/>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c r="AA153" s="191"/>
      <c r="AB153" s="191"/>
      <c r="AC153" s="191"/>
      <c r="AD153" s="191"/>
      <c r="AE153" s="191"/>
      <c r="AF153" s="191"/>
      <c r="AG153" s="191"/>
      <c r="AH153" s="191"/>
      <c r="AI153" s="191"/>
      <c r="AJ153" s="191"/>
      <c r="AK153" s="191"/>
      <c r="AL153" s="191"/>
      <c r="AM153" s="191"/>
      <c r="AN153" s="191"/>
      <c r="AO153" s="191"/>
      <c r="AP153" s="191"/>
      <c r="AQ153" s="191"/>
      <c r="AR153" s="191"/>
      <c r="AS153" s="191"/>
      <c r="AT153" s="191"/>
    </row>
    <row r="154">
      <c r="A154" s="197"/>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c r="AA154" s="191"/>
      <c r="AB154" s="191"/>
      <c r="AC154" s="191"/>
      <c r="AD154" s="191"/>
      <c r="AE154" s="191"/>
      <c r="AF154" s="191"/>
      <c r="AG154" s="191"/>
      <c r="AH154" s="191"/>
      <c r="AI154" s="191"/>
      <c r="AJ154" s="191"/>
      <c r="AK154" s="191"/>
      <c r="AL154" s="191"/>
      <c r="AM154" s="191"/>
      <c r="AN154" s="191"/>
      <c r="AO154" s="191"/>
      <c r="AP154" s="191"/>
      <c r="AQ154" s="191"/>
      <c r="AR154" s="191"/>
      <c r="AS154" s="191"/>
      <c r="AT154" s="191"/>
    </row>
    <row r="155">
      <c r="A155" s="197"/>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c r="AA155" s="191"/>
      <c r="AB155" s="191"/>
      <c r="AC155" s="191"/>
      <c r="AD155" s="191"/>
      <c r="AE155" s="191"/>
      <c r="AF155" s="191"/>
      <c r="AG155" s="191"/>
      <c r="AH155" s="191"/>
      <c r="AI155" s="191"/>
      <c r="AJ155" s="191"/>
      <c r="AK155" s="191"/>
      <c r="AL155" s="191"/>
      <c r="AM155" s="191"/>
      <c r="AN155" s="191"/>
      <c r="AO155" s="191"/>
      <c r="AP155" s="191"/>
      <c r="AQ155" s="191"/>
      <c r="AR155" s="191"/>
      <c r="AS155" s="191"/>
      <c r="AT155" s="191"/>
    </row>
    <row r="156">
      <c r="A156" s="197"/>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c r="AA156" s="191"/>
      <c r="AB156" s="191"/>
      <c r="AC156" s="191"/>
      <c r="AD156" s="191"/>
      <c r="AE156" s="191"/>
      <c r="AF156" s="191"/>
      <c r="AG156" s="191"/>
      <c r="AH156" s="191"/>
      <c r="AI156" s="191"/>
      <c r="AJ156" s="191"/>
      <c r="AK156" s="191"/>
      <c r="AL156" s="191"/>
      <c r="AM156" s="191"/>
      <c r="AN156" s="191"/>
      <c r="AO156" s="191"/>
      <c r="AP156" s="191"/>
      <c r="AQ156" s="191"/>
      <c r="AR156" s="191"/>
      <c r="AS156" s="191"/>
      <c r="AT156" s="191"/>
    </row>
    <row r="157">
      <c r="A157" s="197"/>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c r="AA157" s="191"/>
      <c r="AB157" s="191"/>
      <c r="AC157" s="191"/>
      <c r="AD157" s="191"/>
      <c r="AE157" s="191"/>
      <c r="AF157" s="191"/>
      <c r="AG157" s="191"/>
      <c r="AH157" s="191"/>
      <c r="AI157" s="191"/>
      <c r="AJ157" s="191"/>
      <c r="AK157" s="191"/>
      <c r="AL157" s="191"/>
      <c r="AM157" s="191"/>
      <c r="AN157" s="191"/>
      <c r="AO157" s="191"/>
      <c r="AP157" s="191"/>
      <c r="AQ157" s="191"/>
      <c r="AR157" s="191"/>
      <c r="AS157" s="191"/>
      <c r="AT157" s="191"/>
    </row>
    <row r="158">
      <c r="A158" s="197"/>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c r="AA158" s="191"/>
      <c r="AB158" s="191"/>
      <c r="AC158" s="191"/>
      <c r="AD158" s="191"/>
      <c r="AE158" s="191"/>
      <c r="AF158" s="191"/>
      <c r="AG158" s="191"/>
      <c r="AH158" s="191"/>
      <c r="AI158" s="191"/>
      <c r="AJ158" s="191"/>
      <c r="AK158" s="191"/>
      <c r="AL158" s="191"/>
      <c r="AM158" s="191"/>
      <c r="AN158" s="191"/>
      <c r="AO158" s="191"/>
      <c r="AP158" s="191"/>
      <c r="AQ158" s="191"/>
      <c r="AR158" s="191"/>
      <c r="AS158" s="191"/>
      <c r="AT158" s="191"/>
    </row>
    <row r="159">
      <c r="A159" s="197"/>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c r="AA159" s="191"/>
      <c r="AB159" s="191"/>
      <c r="AC159" s="191"/>
      <c r="AD159" s="191"/>
      <c r="AE159" s="191"/>
      <c r="AF159" s="191"/>
      <c r="AG159" s="191"/>
      <c r="AH159" s="191"/>
      <c r="AI159" s="191"/>
      <c r="AJ159" s="191"/>
      <c r="AK159" s="191"/>
      <c r="AL159" s="191"/>
      <c r="AM159" s="191"/>
      <c r="AN159" s="191"/>
      <c r="AO159" s="191"/>
      <c r="AP159" s="191"/>
      <c r="AQ159" s="191"/>
      <c r="AR159" s="191"/>
      <c r="AS159" s="191"/>
      <c r="AT159" s="191"/>
    </row>
    <row r="160">
      <c r="A160" s="197"/>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c r="AA160" s="191"/>
      <c r="AB160" s="191"/>
      <c r="AC160" s="191"/>
      <c r="AD160" s="191"/>
      <c r="AE160" s="191"/>
      <c r="AF160" s="191"/>
      <c r="AG160" s="191"/>
      <c r="AH160" s="191"/>
      <c r="AI160" s="191"/>
      <c r="AJ160" s="191"/>
      <c r="AK160" s="191"/>
      <c r="AL160" s="191"/>
      <c r="AM160" s="191"/>
      <c r="AN160" s="191"/>
      <c r="AO160" s="191"/>
      <c r="AP160" s="191"/>
      <c r="AQ160" s="191"/>
      <c r="AR160" s="191"/>
      <c r="AS160" s="191"/>
      <c r="AT160" s="191"/>
    </row>
    <row r="161">
      <c r="A161" s="197"/>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c r="AA161" s="191"/>
      <c r="AB161" s="191"/>
      <c r="AC161" s="191"/>
      <c r="AD161" s="191"/>
      <c r="AE161" s="191"/>
      <c r="AF161" s="191"/>
      <c r="AG161" s="191"/>
      <c r="AH161" s="191"/>
      <c r="AI161" s="191"/>
      <c r="AJ161" s="191"/>
      <c r="AK161" s="191"/>
      <c r="AL161" s="191"/>
      <c r="AM161" s="191"/>
      <c r="AN161" s="191"/>
      <c r="AO161" s="191"/>
      <c r="AP161" s="191"/>
      <c r="AQ161" s="191"/>
      <c r="AR161" s="191"/>
      <c r="AS161" s="191"/>
      <c r="AT161" s="191"/>
    </row>
    <row r="162">
      <c r="A162" s="197"/>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c r="AA162" s="191"/>
      <c r="AB162" s="191"/>
      <c r="AC162" s="191"/>
      <c r="AD162" s="191"/>
      <c r="AE162" s="191"/>
      <c r="AF162" s="191"/>
      <c r="AG162" s="191"/>
      <c r="AH162" s="191"/>
      <c r="AI162" s="191"/>
      <c r="AJ162" s="191"/>
      <c r="AK162" s="191"/>
      <c r="AL162" s="191"/>
      <c r="AM162" s="191"/>
      <c r="AN162" s="191"/>
      <c r="AO162" s="191"/>
      <c r="AP162" s="191"/>
      <c r="AQ162" s="191"/>
      <c r="AR162" s="191"/>
      <c r="AS162" s="191"/>
      <c r="AT162" s="191"/>
    </row>
    <row r="163">
      <c r="A163" s="197"/>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c r="AA163" s="191"/>
      <c r="AB163" s="191"/>
      <c r="AC163" s="191"/>
      <c r="AD163" s="191"/>
      <c r="AE163" s="191"/>
      <c r="AF163" s="191"/>
      <c r="AG163" s="191"/>
      <c r="AH163" s="191"/>
      <c r="AI163" s="191"/>
      <c r="AJ163" s="191"/>
      <c r="AK163" s="191"/>
      <c r="AL163" s="191"/>
      <c r="AM163" s="191"/>
      <c r="AN163" s="191"/>
      <c r="AO163" s="191"/>
      <c r="AP163" s="191"/>
      <c r="AQ163" s="191"/>
      <c r="AR163" s="191"/>
      <c r="AS163" s="191"/>
      <c r="AT163" s="191"/>
    </row>
    <row r="164">
      <c r="A164" s="197"/>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c r="AA164" s="191"/>
      <c r="AB164" s="191"/>
      <c r="AC164" s="191"/>
      <c r="AD164" s="191"/>
      <c r="AE164" s="191"/>
      <c r="AF164" s="191"/>
      <c r="AG164" s="191"/>
      <c r="AH164" s="191"/>
      <c r="AI164" s="191"/>
      <c r="AJ164" s="191"/>
      <c r="AK164" s="191"/>
      <c r="AL164" s="191"/>
      <c r="AM164" s="191"/>
      <c r="AN164" s="191"/>
      <c r="AO164" s="191"/>
      <c r="AP164" s="191"/>
      <c r="AQ164" s="191"/>
      <c r="AR164" s="191"/>
      <c r="AS164" s="191"/>
      <c r="AT164" s="191"/>
    </row>
    <row r="165">
      <c r="A165" s="197"/>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c r="AA165" s="191"/>
      <c r="AB165" s="191"/>
      <c r="AC165" s="191"/>
      <c r="AD165" s="191"/>
      <c r="AE165" s="191"/>
      <c r="AF165" s="191"/>
      <c r="AG165" s="191"/>
      <c r="AH165" s="191"/>
      <c r="AI165" s="191"/>
      <c r="AJ165" s="191"/>
      <c r="AK165" s="191"/>
      <c r="AL165" s="191"/>
      <c r="AM165" s="191"/>
      <c r="AN165" s="191"/>
      <c r="AO165" s="191"/>
      <c r="AP165" s="191"/>
      <c r="AQ165" s="191"/>
      <c r="AR165" s="191"/>
      <c r="AS165" s="191"/>
      <c r="AT165" s="191"/>
    </row>
    <row r="166">
      <c r="A166" s="197"/>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c r="AA166" s="191"/>
      <c r="AB166" s="191"/>
      <c r="AC166" s="191"/>
      <c r="AD166" s="191"/>
      <c r="AE166" s="191"/>
      <c r="AF166" s="191"/>
      <c r="AG166" s="191"/>
      <c r="AH166" s="191"/>
      <c r="AI166" s="191"/>
      <c r="AJ166" s="191"/>
      <c r="AK166" s="191"/>
      <c r="AL166" s="191"/>
      <c r="AM166" s="191"/>
      <c r="AN166" s="191"/>
      <c r="AO166" s="191"/>
      <c r="AP166" s="191"/>
      <c r="AQ166" s="191"/>
      <c r="AR166" s="191"/>
      <c r="AS166" s="191"/>
      <c r="AT166" s="191"/>
    </row>
    <row r="167">
      <c r="A167" s="197"/>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c r="AA167" s="191"/>
      <c r="AB167" s="191"/>
      <c r="AC167" s="191"/>
      <c r="AD167" s="191"/>
      <c r="AE167" s="191"/>
      <c r="AF167" s="191"/>
      <c r="AG167" s="191"/>
      <c r="AH167" s="191"/>
      <c r="AI167" s="191"/>
      <c r="AJ167" s="191"/>
      <c r="AK167" s="191"/>
      <c r="AL167" s="191"/>
      <c r="AM167" s="191"/>
      <c r="AN167" s="191"/>
      <c r="AO167" s="191"/>
      <c r="AP167" s="191"/>
      <c r="AQ167" s="191"/>
      <c r="AR167" s="191"/>
      <c r="AS167" s="191"/>
      <c r="AT167" s="191"/>
    </row>
    <row r="168">
      <c r="A168" s="197"/>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c r="AA168" s="191"/>
      <c r="AB168" s="191"/>
      <c r="AC168" s="191"/>
      <c r="AD168" s="191"/>
      <c r="AE168" s="191"/>
      <c r="AF168" s="191"/>
      <c r="AG168" s="191"/>
      <c r="AH168" s="191"/>
      <c r="AI168" s="191"/>
      <c r="AJ168" s="191"/>
      <c r="AK168" s="191"/>
      <c r="AL168" s="191"/>
      <c r="AM168" s="191"/>
      <c r="AN168" s="191"/>
      <c r="AO168" s="191"/>
      <c r="AP168" s="191"/>
      <c r="AQ168" s="191"/>
      <c r="AR168" s="191"/>
      <c r="AS168" s="191"/>
      <c r="AT168" s="191"/>
    </row>
    <row r="169">
      <c r="A169" s="197"/>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c r="AA169" s="191"/>
      <c r="AB169" s="191"/>
      <c r="AC169" s="191"/>
      <c r="AD169" s="191"/>
      <c r="AE169" s="191"/>
      <c r="AF169" s="191"/>
      <c r="AG169" s="191"/>
      <c r="AH169" s="191"/>
      <c r="AI169" s="191"/>
      <c r="AJ169" s="191"/>
      <c r="AK169" s="191"/>
      <c r="AL169" s="191"/>
      <c r="AM169" s="191"/>
      <c r="AN169" s="191"/>
      <c r="AO169" s="191"/>
      <c r="AP169" s="191"/>
      <c r="AQ169" s="191"/>
      <c r="AR169" s="191"/>
      <c r="AS169" s="191"/>
      <c r="AT169" s="191"/>
    </row>
    <row r="170">
      <c r="A170" s="197"/>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c r="AA170" s="191"/>
      <c r="AB170" s="191"/>
      <c r="AC170" s="191"/>
      <c r="AD170" s="191"/>
      <c r="AE170" s="191"/>
      <c r="AF170" s="191"/>
      <c r="AG170" s="191"/>
      <c r="AH170" s="191"/>
      <c r="AI170" s="191"/>
      <c r="AJ170" s="191"/>
      <c r="AK170" s="191"/>
      <c r="AL170" s="191"/>
      <c r="AM170" s="191"/>
      <c r="AN170" s="191"/>
      <c r="AO170" s="191"/>
      <c r="AP170" s="191"/>
      <c r="AQ170" s="191"/>
      <c r="AR170" s="191"/>
      <c r="AS170" s="191"/>
      <c r="AT170" s="191"/>
    </row>
    <row r="171">
      <c r="A171" s="197"/>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c r="AA171" s="191"/>
      <c r="AB171" s="191"/>
      <c r="AC171" s="191"/>
      <c r="AD171" s="191"/>
      <c r="AE171" s="191"/>
      <c r="AF171" s="191"/>
      <c r="AG171" s="191"/>
      <c r="AH171" s="191"/>
      <c r="AI171" s="191"/>
      <c r="AJ171" s="191"/>
      <c r="AK171" s="191"/>
      <c r="AL171" s="191"/>
      <c r="AM171" s="191"/>
      <c r="AN171" s="191"/>
      <c r="AO171" s="191"/>
      <c r="AP171" s="191"/>
      <c r="AQ171" s="191"/>
      <c r="AR171" s="191"/>
      <c r="AS171" s="191"/>
      <c r="AT171" s="191"/>
    </row>
    <row r="172">
      <c r="A172" s="197"/>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c r="AA172" s="191"/>
      <c r="AB172" s="191"/>
      <c r="AC172" s="191"/>
      <c r="AD172" s="191"/>
      <c r="AE172" s="191"/>
      <c r="AF172" s="191"/>
      <c r="AG172" s="191"/>
      <c r="AH172" s="191"/>
      <c r="AI172" s="191"/>
      <c r="AJ172" s="191"/>
      <c r="AK172" s="191"/>
      <c r="AL172" s="191"/>
      <c r="AM172" s="191"/>
      <c r="AN172" s="191"/>
      <c r="AO172" s="191"/>
      <c r="AP172" s="191"/>
      <c r="AQ172" s="191"/>
      <c r="AR172" s="191"/>
      <c r="AS172" s="191"/>
      <c r="AT172" s="191"/>
    </row>
    <row r="173">
      <c r="A173" s="197"/>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c r="AA173" s="191"/>
      <c r="AB173" s="191"/>
      <c r="AC173" s="191"/>
      <c r="AD173" s="191"/>
      <c r="AE173" s="191"/>
      <c r="AF173" s="191"/>
      <c r="AG173" s="191"/>
      <c r="AH173" s="191"/>
      <c r="AI173" s="191"/>
      <c r="AJ173" s="191"/>
      <c r="AK173" s="191"/>
      <c r="AL173" s="191"/>
      <c r="AM173" s="191"/>
      <c r="AN173" s="191"/>
      <c r="AO173" s="191"/>
      <c r="AP173" s="191"/>
      <c r="AQ173" s="191"/>
      <c r="AR173" s="191"/>
      <c r="AS173" s="191"/>
      <c r="AT173" s="191"/>
    </row>
    <row r="174">
      <c r="A174" s="197"/>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c r="AA174" s="191"/>
      <c r="AB174" s="191"/>
      <c r="AC174" s="191"/>
      <c r="AD174" s="191"/>
      <c r="AE174" s="191"/>
      <c r="AF174" s="191"/>
      <c r="AG174" s="191"/>
      <c r="AH174" s="191"/>
      <c r="AI174" s="191"/>
      <c r="AJ174" s="191"/>
      <c r="AK174" s="191"/>
      <c r="AL174" s="191"/>
      <c r="AM174" s="191"/>
      <c r="AN174" s="191"/>
      <c r="AO174" s="191"/>
      <c r="AP174" s="191"/>
      <c r="AQ174" s="191"/>
      <c r="AR174" s="191"/>
      <c r="AS174" s="191"/>
      <c r="AT174" s="191"/>
    </row>
    <row r="175">
      <c r="A175" s="197"/>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c r="AA175" s="191"/>
      <c r="AB175" s="191"/>
      <c r="AC175" s="191"/>
      <c r="AD175" s="191"/>
      <c r="AE175" s="191"/>
      <c r="AF175" s="191"/>
      <c r="AG175" s="191"/>
      <c r="AH175" s="191"/>
      <c r="AI175" s="191"/>
      <c r="AJ175" s="191"/>
      <c r="AK175" s="191"/>
      <c r="AL175" s="191"/>
      <c r="AM175" s="191"/>
      <c r="AN175" s="191"/>
      <c r="AO175" s="191"/>
      <c r="AP175" s="191"/>
      <c r="AQ175" s="191"/>
      <c r="AR175" s="191"/>
      <c r="AS175" s="191"/>
      <c r="AT175" s="191"/>
    </row>
    <row r="176">
      <c r="A176" s="197"/>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c r="AA176" s="191"/>
      <c r="AB176" s="191"/>
      <c r="AC176" s="191"/>
      <c r="AD176" s="191"/>
      <c r="AE176" s="191"/>
      <c r="AF176" s="191"/>
      <c r="AG176" s="191"/>
      <c r="AH176" s="191"/>
      <c r="AI176" s="191"/>
      <c r="AJ176" s="191"/>
      <c r="AK176" s="191"/>
      <c r="AL176" s="191"/>
      <c r="AM176" s="191"/>
      <c r="AN176" s="191"/>
      <c r="AO176" s="191"/>
      <c r="AP176" s="191"/>
      <c r="AQ176" s="191"/>
      <c r="AR176" s="191"/>
      <c r="AS176" s="191"/>
      <c r="AT176" s="191"/>
    </row>
    <row r="177">
      <c r="A177" s="197"/>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c r="AA177" s="191"/>
      <c r="AB177" s="191"/>
      <c r="AC177" s="191"/>
      <c r="AD177" s="191"/>
      <c r="AE177" s="191"/>
      <c r="AF177" s="191"/>
      <c r="AG177" s="191"/>
      <c r="AH177" s="191"/>
      <c r="AI177" s="191"/>
      <c r="AJ177" s="191"/>
      <c r="AK177" s="191"/>
      <c r="AL177" s="191"/>
      <c r="AM177" s="191"/>
      <c r="AN177" s="191"/>
      <c r="AO177" s="191"/>
      <c r="AP177" s="191"/>
      <c r="AQ177" s="191"/>
      <c r="AR177" s="191"/>
      <c r="AS177" s="191"/>
      <c r="AT177" s="191"/>
    </row>
    <row r="178">
      <c r="A178" s="197"/>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c r="AA178" s="191"/>
      <c r="AB178" s="191"/>
      <c r="AC178" s="191"/>
      <c r="AD178" s="191"/>
      <c r="AE178" s="191"/>
      <c r="AF178" s="191"/>
      <c r="AG178" s="191"/>
      <c r="AH178" s="191"/>
      <c r="AI178" s="191"/>
      <c r="AJ178" s="191"/>
      <c r="AK178" s="191"/>
      <c r="AL178" s="191"/>
      <c r="AM178" s="191"/>
      <c r="AN178" s="191"/>
      <c r="AO178" s="191"/>
      <c r="AP178" s="191"/>
      <c r="AQ178" s="191"/>
      <c r="AR178" s="191"/>
      <c r="AS178" s="191"/>
      <c r="AT178" s="191"/>
    </row>
    <row r="179">
      <c r="A179" s="197"/>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c r="AA179" s="191"/>
      <c r="AB179" s="191"/>
      <c r="AC179" s="191"/>
      <c r="AD179" s="191"/>
      <c r="AE179" s="191"/>
      <c r="AF179" s="191"/>
      <c r="AG179" s="191"/>
      <c r="AH179" s="191"/>
      <c r="AI179" s="191"/>
      <c r="AJ179" s="191"/>
      <c r="AK179" s="191"/>
      <c r="AL179" s="191"/>
      <c r="AM179" s="191"/>
      <c r="AN179" s="191"/>
      <c r="AO179" s="191"/>
      <c r="AP179" s="191"/>
      <c r="AQ179" s="191"/>
      <c r="AR179" s="191"/>
      <c r="AS179" s="191"/>
      <c r="AT179" s="191"/>
    </row>
    <row r="180">
      <c r="A180" s="197"/>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c r="AA180" s="191"/>
      <c r="AB180" s="191"/>
      <c r="AC180" s="191"/>
      <c r="AD180" s="191"/>
      <c r="AE180" s="191"/>
      <c r="AF180" s="191"/>
      <c r="AG180" s="191"/>
      <c r="AH180" s="191"/>
      <c r="AI180" s="191"/>
      <c r="AJ180" s="191"/>
      <c r="AK180" s="191"/>
      <c r="AL180" s="191"/>
      <c r="AM180" s="191"/>
      <c r="AN180" s="191"/>
      <c r="AO180" s="191"/>
      <c r="AP180" s="191"/>
      <c r="AQ180" s="191"/>
      <c r="AR180" s="191"/>
      <c r="AS180" s="191"/>
      <c r="AT180" s="191"/>
    </row>
    <row r="181">
      <c r="A181" s="197"/>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c r="AA181" s="191"/>
      <c r="AB181" s="191"/>
      <c r="AC181" s="191"/>
      <c r="AD181" s="191"/>
      <c r="AE181" s="191"/>
      <c r="AF181" s="191"/>
      <c r="AG181" s="191"/>
      <c r="AH181" s="191"/>
      <c r="AI181" s="191"/>
      <c r="AJ181" s="191"/>
      <c r="AK181" s="191"/>
      <c r="AL181" s="191"/>
      <c r="AM181" s="191"/>
      <c r="AN181" s="191"/>
      <c r="AO181" s="191"/>
      <c r="AP181" s="191"/>
      <c r="AQ181" s="191"/>
      <c r="AR181" s="191"/>
      <c r="AS181" s="191"/>
      <c r="AT181" s="191"/>
    </row>
    <row r="182">
      <c r="A182" s="197"/>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c r="AA182" s="191"/>
      <c r="AB182" s="191"/>
      <c r="AC182" s="191"/>
      <c r="AD182" s="191"/>
      <c r="AE182" s="191"/>
      <c r="AF182" s="191"/>
      <c r="AG182" s="191"/>
      <c r="AH182" s="191"/>
      <c r="AI182" s="191"/>
      <c r="AJ182" s="191"/>
      <c r="AK182" s="191"/>
      <c r="AL182" s="191"/>
      <c r="AM182" s="191"/>
      <c r="AN182" s="191"/>
      <c r="AO182" s="191"/>
      <c r="AP182" s="191"/>
      <c r="AQ182" s="191"/>
      <c r="AR182" s="191"/>
      <c r="AS182" s="191"/>
      <c r="AT182" s="191"/>
    </row>
    <row r="183">
      <c r="A183" s="197"/>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c r="AA183" s="191"/>
      <c r="AB183" s="191"/>
      <c r="AC183" s="191"/>
      <c r="AD183" s="191"/>
      <c r="AE183" s="191"/>
      <c r="AF183" s="191"/>
      <c r="AG183" s="191"/>
      <c r="AH183" s="191"/>
      <c r="AI183" s="191"/>
      <c r="AJ183" s="191"/>
      <c r="AK183" s="191"/>
      <c r="AL183" s="191"/>
      <c r="AM183" s="191"/>
      <c r="AN183" s="191"/>
      <c r="AO183" s="191"/>
      <c r="AP183" s="191"/>
      <c r="AQ183" s="191"/>
      <c r="AR183" s="191"/>
      <c r="AS183" s="191"/>
      <c r="AT183" s="191"/>
    </row>
    <row r="184">
      <c r="A184" s="197"/>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c r="AA184" s="191"/>
      <c r="AB184" s="191"/>
      <c r="AC184" s="191"/>
      <c r="AD184" s="191"/>
      <c r="AE184" s="191"/>
      <c r="AF184" s="191"/>
      <c r="AG184" s="191"/>
      <c r="AH184" s="191"/>
      <c r="AI184" s="191"/>
      <c r="AJ184" s="191"/>
      <c r="AK184" s="191"/>
      <c r="AL184" s="191"/>
      <c r="AM184" s="191"/>
      <c r="AN184" s="191"/>
      <c r="AO184" s="191"/>
      <c r="AP184" s="191"/>
      <c r="AQ184" s="191"/>
      <c r="AR184" s="191"/>
      <c r="AS184" s="191"/>
      <c r="AT184" s="191"/>
    </row>
    <row r="185">
      <c r="A185" s="197"/>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c r="AA185" s="191"/>
      <c r="AB185" s="191"/>
      <c r="AC185" s="191"/>
      <c r="AD185" s="191"/>
      <c r="AE185" s="191"/>
      <c r="AF185" s="191"/>
      <c r="AG185" s="191"/>
      <c r="AH185" s="191"/>
      <c r="AI185" s="191"/>
      <c r="AJ185" s="191"/>
      <c r="AK185" s="191"/>
      <c r="AL185" s="191"/>
      <c r="AM185" s="191"/>
      <c r="AN185" s="191"/>
      <c r="AO185" s="191"/>
      <c r="AP185" s="191"/>
      <c r="AQ185" s="191"/>
      <c r="AR185" s="191"/>
      <c r="AS185" s="191"/>
      <c r="AT185" s="191"/>
    </row>
    <row r="186">
      <c r="A186" s="197"/>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c r="AA186" s="191"/>
      <c r="AB186" s="191"/>
      <c r="AC186" s="191"/>
      <c r="AD186" s="191"/>
      <c r="AE186" s="191"/>
      <c r="AF186" s="191"/>
      <c r="AG186" s="191"/>
      <c r="AH186" s="191"/>
      <c r="AI186" s="191"/>
      <c r="AJ186" s="191"/>
      <c r="AK186" s="191"/>
      <c r="AL186" s="191"/>
      <c r="AM186" s="191"/>
      <c r="AN186" s="191"/>
      <c r="AO186" s="191"/>
      <c r="AP186" s="191"/>
      <c r="AQ186" s="191"/>
      <c r="AR186" s="191"/>
      <c r="AS186" s="191"/>
      <c r="AT186" s="191"/>
    </row>
    <row r="187">
      <c r="A187" s="197"/>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c r="AA187" s="191"/>
      <c r="AB187" s="191"/>
      <c r="AC187" s="191"/>
      <c r="AD187" s="191"/>
      <c r="AE187" s="191"/>
      <c r="AF187" s="191"/>
      <c r="AG187" s="191"/>
      <c r="AH187" s="191"/>
      <c r="AI187" s="191"/>
      <c r="AJ187" s="191"/>
      <c r="AK187" s="191"/>
      <c r="AL187" s="191"/>
      <c r="AM187" s="191"/>
      <c r="AN187" s="191"/>
      <c r="AO187" s="191"/>
      <c r="AP187" s="191"/>
      <c r="AQ187" s="191"/>
      <c r="AR187" s="191"/>
      <c r="AS187" s="191"/>
      <c r="AT187" s="191"/>
    </row>
    <row r="188">
      <c r="A188" s="197"/>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c r="AA188" s="191"/>
      <c r="AB188" s="191"/>
      <c r="AC188" s="191"/>
      <c r="AD188" s="191"/>
      <c r="AE188" s="191"/>
      <c r="AF188" s="191"/>
      <c r="AG188" s="191"/>
      <c r="AH188" s="191"/>
      <c r="AI188" s="191"/>
      <c r="AJ188" s="191"/>
      <c r="AK188" s="191"/>
      <c r="AL188" s="191"/>
      <c r="AM188" s="191"/>
      <c r="AN188" s="191"/>
      <c r="AO188" s="191"/>
      <c r="AP188" s="191"/>
      <c r="AQ188" s="191"/>
      <c r="AR188" s="191"/>
      <c r="AS188" s="191"/>
      <c r="AT188" s="191"/>
    </row>
    <row r="189">
      <c r="A189" s="197"/>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c r="AA189" s="191"/>
      <c r="AB189" s="191"/>
      <c r="AC189" s="191"/>
      <c r="AD189" s="191"/>
      <c r="AE189" s="191"/>
      <c r="AF189" s="191"/>
      <c r="AG189" s="191"/>
      <c r="AH189" s="191"/>
      <c r="AI189" s="191"/>
      <c r="AJ189" s="191"/>
      <c r="AK189" s="191"/>
      <c r="AL189" s="191"/>
      <c r="AM189" s="191"/>
      <c r="AN189" s="191"/>
      <c r="AO189" s="191"/>
      <c r="AP189" s="191"/>
      <c r="AQ189" s="191"/>
      <c r="AR189" s="191"/>
      <c r="AS189" s="191"/>
      <c r="AT189" s="191"/>
    </row>
    <row r="190">
      <c r="A190" s="197"/>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c r="AA190" s="191"/>
      <c r="AB190" s="191"/>
      <c r="AC190" s="191"/>
      <c r="AD190" s="191"/>
      <c r="AE190" s="191"/>
      <c r="AF190" s="191"/>
      <c r="AG190" s="191"/>
      <c r="AH190" s="191"/>
      <c r="AI190" s="191"/>
      <c r="AJ190" s="191"/>
      <c r="AK190" s="191"/>
      <c r="AL190" s="191"/>
      <c r="AM190" s="191"/>
      <c r="AN190" s="191"/>
      <c r="AO190" s="191"/>
      <c r="AP190" s="191"/>
      <c r="AQ190" s="191"/>
      <c r="AR190" s="191"/>
      <c r="AS190" s="191"/>
      <c r="AT190" s="191"/>
    </row>
    <row r="191">
      <c r="A191" s="197"/>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c r="AN191" s="191"/>
      <c r="AO191" s="191"/>
      <c r="AP191" s="191"/>
      <c r="AQ191" s="191"/>
      <c r="AR191" s="191"/>
      <c r="AS191" s="191"/>
      <c r="AT191" s="191"/>
    </row>
    <row r="192">
      <c r="A192" s="197"/>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c r="AA192" s="191"/>
      <c r="AB192" s="191"/>
      <c r="AC192" s="191"/>
      <c r="AD192" s="191"/>
      <c r="AE192" s="191"/>
      <c r="AF192" s="191"/>
      <c r="AG192" s="191"/>
      <c r="AH192" s="191"/>
      <c r="AI192" s="191"/>
      <c r="AJ192" s="191"/>
      <c r="AK192" s="191"/>
      <c r="AL192" s="191"/>
      <c r="AM192" s="191"/>
      <c r="AN192" s="191"/>
      <c r="AO192" s="191"/>
      <c r="AP192" s="191"/>
      <c r="AQ192" s="191"/>
      <c r="AR192" s="191"/>
      <c r="AS192" s="191"/>
      <c r="AT192" s="191"/>
    </row>
    <row r="193">
      <c r="A193" s="197"/>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c r="AA193" s="191"/>
      <c r="AB193" s="191"/>
      <c r="AC193" s="191"/>
      <c r="AD193" s="191"/>
      <c r="AE193" s="191"/>
      <c r="AF193" s="191"/>
      <c r="AG193" s="191"/>
      <c r="AH193" s="191"/>
      <c r="AI193" s="191"/>
      <c r="AJ193" s="191"/>
      <c r="AK193" s="191"/>
      <c r="AL193" s="191"/>
      <c r="AM193" s="191"/>
      <c r="AN193" s="191"/>
      <c r="AO193" s="191"/>
      <c r="AP193" s="191"/>
      <c r="AQ193" s="191"/>
      <c r="AR193" s="191"/>
      <c r="AS193" s="191"/>
      <c r="AT193" s="191"/>
    </row>
    <row r="194">
      <c r="A194" s="197"/>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c r="AA194" s="191"/>
      <c r="AB194" s="191"/>
      <c r="AC194" s="191"/>
      <c r="AD194" s="191"/>
      <c r="AE194" s="191"/>
      <c r="AF194" s="191"/>
      <c r="AG194" s="191"/>
      <c r="AH194" s="191"/>
      <c r="AI194" s="191"/>
      <c r="AJ194" s="191"/>
      <c r="AK194" s="191"/>
      <c r="AL194" s="191"/>
      <c r="AM194" s="191"/>
      <c r="AN194" s="191"/>
      <c r="AO194" s="191"/>
      <c r="AP194" s="191"/>
      <c r="AQ194" s="191"/>
      <c r="AR194" s="191"/>
      <c r="AS194" s="191"/>
      <c r="AT194" s="191"/>
    </row>
    <row r="195">
      <c r="A195" s="197"/>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c r="AA195" s="191"/>
      <c r="AB195" s="191"/>
      <c r="AC195" s="191"/>
      <c r="AD195" s="191"/>
      <c r="AE195" s="191"/>
      <c r="AF195" s="191"/>
      <c r="AG195" s="191"/>
      <c r="AH195" s="191"/>
      <c r="AI195" s="191"/>
      <c r="AJ195" s="191"/>
      <c r="AK195" s="191"/>
      <c r="AL195" s="191"/>
      <c r="AM195" s="191"/>
      <c r="AN195" s="191"/>
      <c r="AO195" s="191"/>
      <c r="AP195" s="191"/>
      <c r="AQ195" s="191"/>
      <c r="AR195" s="191"/>
      <c r="AS195" s="191"/>
      <c r="AT195" s="191"/>
    </row>
    <row r="196">
      <c r="A196" s="197"/>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c r="AA196" s="191"/>
      <c r="AB196" s="191"/>
      <c r="AC196" s="191"/>
      <c r="AD196" s="191"/>
      <c r="AE196" s="191"/>
      <c r="AF196" s="191"/>
      <c r="AG196" s="191"/>
      <c r="AH196" s="191"/>
      <c r="AI196" s="191"/>
      <c r="AJ196" s="191"/>
      <c r="AK196" s="191"/>
      <c r="AL196" s="191"/>
      <c r="AM196" s="191"/>
      <c r="AN196" s="191"/>
      <c r="AO196" s="191"/>
      <c r="AP196" s="191"/>
      <c r="AQ196" s="191"/>
      <c r="AR196" s="191"/>
      <c r="AS196" s="191"/>
      <c r="AT196" s="191"/>
    </row>
    <row r="197">
      <c r="A197" s="197"/>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c r="AA197" s="191"/>
      <c r="AB197" s="191"/>
      <c r="AC197" s="191"/>
      <c r="AD197" s="191"/>
      <c r="AE197" s="191"/>
      <c r="AF197" s="191"/>
      <c r="AG197" s="191"/>
      <c r="AH197" s="191"/>
      <c r="AI197" s="191"/>
      <c r="AJ197" s="191"/>
      <c r="AK197" s="191"/>
      <c r="AL197" s="191"/>
      <c r="AM197" s="191"/>
      <c r="AN197" s="191"/>
      <c r="AO197" s="191"/>
      <c r="AP197" s="191"/>
      <c r="AQ197" s="191"/>
      <c r="AR197" s="191"/>
      <c r="AS197" s="191"/>
      <c r="AT197" s="191"/>
    </row>
    <row r="198">
      <c r="A198" s="197"/>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c r="AN198" s="191"/>
      <c r="AO198" s="191"/>
      <c r="AP198" s="191"/>
      <c r="AQ198" s="191"/>
      <c r="AR198" s="191"/>
      <c r="AS198" s="191"/>
      <c r="AT198" s="191"/>
    </row>
    <row r="199">
      <c r="A199" s="197"/>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c r="AA199" s="191"/>
      <c r="AB199" s="191"/>
      <c r="AC199" s="191"/>
      <c r="AD199" s="191"/>
      <c r="AE199" s="191"/>
      <c r="AF199" s="191"/>
      <c r="AG199" s="191"/>
      <c r="AH199" s="191"/>
      <c r="AI199" s="191"/>
      <c r="AJ199" s="191"/>
      <c r="AK199" s="191"/>
      <c r="AL199" s="191"/>
      <c r="AM199" s="191"/>
      <c r="AN199" s="191"/>
      <c r="AO199" s="191"/>
      <c r="AP199" s="191"/>
      <c r="AQ199" s="191"/>
      <c r="AR199" s="191"/>
      <c r="AS199" s="191"/>
      <c r="AT199" s="191"/>
    </row>
    <row r="200">
      <c r="A200" s="197"/>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c r="AN200" s="191"/>
      <c r="AO200" s="191"/>
      <c r="AP200" s="191"/>
      <c r="AQ200" s="191"/>
      <c r="AR200" s="191"/>
      <c r="AS200" s="191"/>
      <c r="AT200" s="191"/>
    </row>
    <row r="201">
      <c r="A201" s="197"/>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c r="AA201" s="191"/>
      <c r="AB201" s="191"/>
      <c r="AC201" s="191"/>
      <c r="AD201" s="191"/>
      <c r="AE201" s="191"/>
      <c r="AF201" s="191"/>
      <c r="AG201" s="191"/>
      <c r="AH201" s="191"/>
      <c r="AI201" s="191"/>
      <c r="AJ201" s="191"/>
      <c r="AK201" s="191"/>
      <c r="AL201" s="191"/>
      <c r="AM201" s="191"/>
      <c r="AN201" s="191"/>
      <c r="AO201" s="191"/>
      <c r="AP201" s="191"/>
      <c r="AQ201" s="191"/>
      <c r="AR201" s="191"/>
      <c r="AS201" s="191"/>
      <c r="AT201" s="191"/>
    </row>
    <row r="202">
      <c r="A202" s="197"/>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c r="AA202" s="191"/>
      <c r="AB202" s="191"/>
      <c r="AC202" s="191"/>
      <c r="AD202" s="191"/>
      <c r="AE202" s="191"/>
      <c r="AF202" s="191"/>
      <c r="AG202" s="191"/>
      <c r="AH202" s="191"/>
      <c r="AI202" s="191"/>
      <c r="AJ202" s="191"/>
      <c r="AK202" s="191"/>
      <c r="AL202" s="191"/>
      <c r="AM202" s="191"/>
      <c r="AN202" s="191"/>
      <c r="AO202" s="191"/>
      <c r="AP202" s="191"/>
      <c r="AQ202" s="191"/>
      <c r="AR202" s="191"/>
      <c r="AS202" s="191"/>
      <c r="AT202" s="191"/>
    </row>
    <row r="203">
      <c r="A203" s="197"/>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c r="AA203" s="191"/>
      <c r="AB203" s="191"/>
      <c r="AC203" s="191"/>
      <c r="AD203" s="191"/>
      <c r="AE203" s="191"/>
      <c r="AF203" s="191"/>
      <c r="AG203" s="191"/>
      <c r="AH203" s="191"/>
      <c r="AI203" s="191"/>
      <c r="AJ203" s="191"/>
      <c r="AK203" s="191"/>
      <c r="AL203" s="191"/>
      <c r="AM203" s="191"/>
      <c r="AN203" s="191"/>
      <c r="AO203" s="191"/>
      <c r="AP203" s="191"/>
      <c r="AQ203" s="191"/>
      <c r="AR203" s="191"/>
      <c r="AS203" s="191"/>
      <c r="AT203" s="191"/>
    </row>
    <row r="204">
      <c r="A204" s="197"/>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c r="AA204" s="191"/>
      <c r="AB204" s="191"/>
      <c r="AC204" s="191"/>
      <c r="AD204" s="191"/>
      <c r="AE204" s="191"/>
      <c r="AF204" s="191"/>
      <c r="AG204" s="191"/>
      <c r="AH204" s="191"/>
      <c r="AI204" s="191"/>
      <c r="AJ204" s="191"/>
      <c r="AK204" s="191"/>
      <c r="AL204" s="191"/>
      <c r="AM204" s="191"/>
      <c r="AN204" s="191"/>
      <c r="AO204" s="191"/>
      <c r="AP204" s="191"/>
      <c r="AQ204" s="191"/>
      <c r="AR204" s="191"/>
      <c r="AS204" s="191"/>
      <c r="AT204" s="191"/>
    </row>
    <row r="205">
      <c r="A205" s="197"/>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c r="AA205" s="191"/>
      <c r="AB205" s="191"/>
      <c r="AC205" s="191"/>
      <c r="AD205" s="191"/>
      <c r="AE205" s="191"/>
      <c r="AF205" s="191"/>
      <c r="AG205" s="191"/>
      <c r="AH205" s="191"/>
      <c r="AI205" s="191"/>
      <c r="AJ205" s="191"/>
      <c r="AK205" s="191"/>
      <c r="AL205" s="191"/>
      <c r="AM205" s="191"/>
      <c r="AN205" s="191"/>
      <c r="AO205" s="191"/>
      <c r="AP205" s="191"/>
      <c r="AQ205" s="191"/>
      <c r="AR205" s="191"/>
      <c r="AS205" s="191"/>
      <c r="AT205" s="191"/>
    </row>
    <row r="206">
      <c r="A206" s="197"/>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c r="AA206" s="191"/>
      <c r="AB206" s="191"/>
      <c r="AC206" s="191"/>
      <c r="AD206" s="191"/>
      <c r="AE206" s="191"/>
      <c r="AF206" s="191"/>
      <c r="AG206" s="191"/>
      <c r="AH206" s="191"/>
      <c r="AI206" s="191"/>
      <c r="AJ206" s="191"/>
      <c r="AK206" s="191"/>
      <c r="AL206" s="191"/>
      <c r="AM206" s="191"/>
      <c r="AN206" s="191"/>
      <c r="AO206" s="191"/>
      <c r="AP206" s="191"/>
      <c r="AQ206" s="191"/>
      <c r="AR206" s="191"/>
      <c r="AS206" s="191"/>
      <c r="AT206" s="191"/>
    </row>
    <row r="207">
      <c r="A207" s="197"/>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c r="AA207" s="191"/>
      <c r="AB207" s="191"/>
      <c r="AC207" s="191"/>
      <c r="AD207" s="191"/>
      <c r="AE207" s="191"/>
      <c r="AF207" s="191"/>
      <c r="AG207" s="191"/>
      <c r="AH207" s="191"/>
      <c r="AI207" s="191"/>
      <c r="AJ207" s="191"/>
      <c r="AK207" s="191"/>
      <c r="AL207" s="191"/>
      <c r="AM207" s="191"/>
      <c r="AN207" s="191"/>
      <c r="AO207" s="191"/>
      <c r="AP207" s="191"/>
      <c r="AQ207" s="191"/>
      <c r="AR207" s="191"/>
      <c r="AS207" s="191"/>
      <c r="AT207" s="191"/>
    </row>
    <row r="208">
      <c r="A208" s="197"/>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c r="AA208" s="191"/>
      <c r="AB208" s="191"/>
      <c r="AC208" s="191"/>
      <c r="AD208" s="191"/>
      <c r="AE208" s="191"/>
      <c r="AF208" s="191"/>
      <c r="AG208" s="191"/>
      <c r="AH208" s="191"/>
      <c r="AI208" s="191"/>
      <c r="AJ208" s="191"/>
      <c r="AK208" s="191"/>
      <c r="AL208" s="191"/>
      <c r="AM208" s="191"/>
      <c r="AN208" s="191"/>
      <c r="AO208" s="191"/>
      <c r="AP208" s="191"/>
      <c r="AQ208" s="191"/>
      <c r="AR208" s="191"/>
      <c r="AS208" s="191"/>
      <c r="AT208" s="191"/>
    </row>
    <row r="209">
      <c r="A209" s="197"/>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c r="AA209" s="191"/>
      <c r="AB209" s="191"/>
      <c r="AC209" s="191"/>
      <c r="AD209" s="191"/>
      <c r="AE209" s="191"/>
      <c r="AF209" s="191"/>
      <c r="AG209" s="191"/>
      <c r="AH209" s="191"/>
      <c r="AI209" s="191"/>
      <c r="AJ209" s="191"/>
      <c r="AK209" s="191"/>
      <c r="AL209" s="191"/>
      <c r="AM209" s="191"/>
      <c r="AN209" s="191"/>
      <c r="AO209" s="191"/>
      <c r="AP209" s="191"/>
      <c r="AQ209" s="191"/>
      <c r="AR209" s="191"/>
      <c r="AS209" s="191"/>
      <c r="AT209" s="191"/>
    </row>
    <row r="210">
      <c r="A210" s="197"/>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c r="AA210" s="191"/>
      <c r="AB210" s="191"/>
      <c r="AC210" s="191"/>
      <c r="AD210" s="191"/>
      <c r="AE210" s="191"/>
      <c r="AF210" s="191"/>
      <c r="AG210" s="191"/>
      <c r="AH210" s="191"/>
      <c r="AI210" s="191"/>
      <c r="AJ210" s="191"/>
      <c r="AK210" s="191"/>
      <c r="AL210" s="191"/>
      <c r="AM210" s="191"/>
      <c r="AN210" s="191"/>
      <c r="AO210" s="191"/>
      <c r="AP210" s="191"/>
      <c r="AQ210" s="191"/>
      <c r="AR210" s="191"/>
      <c r="AS210" s="191"/>
      <c r="AT210" s="191"/>
    </row>
    <row r="211">
      <c r="A211" s="197"/>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c r="AA211" s="191"/>
      <c r="AB211" s="191"/>
      <c r="AC211" s="191"/>
      <c r="AD211" s="191"/>
      <c r="AE211" s="191"/>
      <c r="AF211" s="191"/>
      <c r="AG211" s="191"/>
      <c r="AH211" s="191"/>
      <c r="AI211" s="191"/>
      <c r="AJ211" s="191"/>
      <c r="AK211" s="191"/>
      <c r="AL211" s="191"/>
      <c r="AM211" s="191"/>
      <c r="AN211" s="191"/>
      <c r="AO211" s="191"/>
      <c r="AP211" s="191"/>
      <c r="AQ211" s="191"/>
      <c r="AR211" s="191"/>
      <c r="AS211" s="191"/>
      <c r="AT211" s="191"/>
    </row>
    <row r="212">
      <c r="A212" s="197"/>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c r="AA212" s="191"/>
      <c r="AB212" s="191"/>
      <c r="AC212" s="191"/>
      <c r="AD212" s="191"/>
      <c r="AE212" s="191"/>
      <c r="AF212" s="191"/>
      <c r="AG212" s="191"/>
      <c r="AH212" s="191"/>
      <c r="AI212" s="191"/>
      <c r="AJ212" s="191"/>
      <c r="AK212" s="191"/>
      <c r="AL212" s="191"/>
      <c r="AM212" s="191"/>
      <c r="AN212" s="191"/>
      <c r="AO212" s="191"/>
      <c r="AP212" s="191"/>
      <c r="AQ212" s="191"/>
      <c r="AR212" s="191"/>
      <c r="AS212" s="191"/>
      <c r="AT212" s="191"/>
    </row>
    <row r="213">
      <c r="A213" s="197"/>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c r="AA213" s="191"/>
      <c r="AB213" s="191"/>
      <c r="AC213" s="191"/>
      <c r="AD213" s="191"/>
      <c r="AE213" s="191"/>
      <c r="AF213" s="191"/>
      <c r="AG213" s="191"/>
      <c r="AH213" s="191"/>
      <c r="AI213" s="191"/>
      <c r="AJ213" s="191"/>
      <c r="AK213" s="191"/>
      <c r="AL213" s="191"/>
      <c r="AM213" s="191"/>
      <c r="AN213" s="191"/>
      <c r="AO213" s="191"/>
      <c r="AP213" s="191"/>
      <c r="AQ213" s="191"/>
      <c r="AR213" s="191"/>
      <c r="AS213" s="191"/>
      <c r="AT213" s="191"/>
    </row>
    <row r="214">
      <c r="A214" s="197"/>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c r="AA214" s="191"/>
      <c r="AB214" s="191"/>
      <c r="AC214" s="191"/>
      <c r="AD214" s="191"/>
      <c r="AE214" s="191"/>
      <c r="AF214" s="191"/>
      <c r="AG214" s="191"/>
      <c r="AH214" s="191"/>
      <c r="AI214" s="191"/>
      <c r="AJ214" s="191"/>
      <c r="AK214" s="191"/>
      <c r="AL214" s="191"/>
      <c r="AM214" s="191"/>
      <c r="AN214" s="191"/>
      <c r="AO214" s="191"/>
      <c r="AP214" s="191"/>
      <c r="AQ214" s="191"/>
      <c r="AR214" s="191"/>
      <c r="AS214" s="191"/>
      <c r="AT214" s="191"/>
    </row>
    <row r="215">
      <c r="A215" s="197"/>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c r="AA215" s="191"/>
      <c r="AB215" s="191"/>
      <c r="AC215" s="191"/>
      <c r="AD215" s="191"/>
      <c r="AE215" s="191"/>
      <c r="AF215" s="191"/>
      <c r="AG215" s="191"/>
      <c r="AH215" s="191"/>
      <c r="AI215" s="191"/>
      <c r="AJ215" s="191"/>
      <c r="AK215" s="191"/>
      <c r="AL215" s="191"/>
      <c r="AM215" s="191"/>
      <c r="AN215" s="191"/>
      <c r="AO215" s="191"/>
      <c r="AP215" s="191"/>
      <c r="AQ215" s="191"/>
      <c r="AR215" s="191"/>
      <c r="AS215" s="191"/>
      <c r="AT215" s="191"/>
    </row>
    <row r="216">
      <c r="A216" s="197"/>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c r="AA216" s="191"/>
      <c r="AB216" s="191"/>
      <c r="AC216" s="191"/>
      <c r="AD216" s="191"/>
      <c r="AE216" s="191"/>
      <c r="AF216" s="191"/>
      <c r="AG216" s="191"/>
      <c r="AH216" s="191"/>
      <c r="AI216" s="191"/>
      <c r="AJ216" s="191"/>
      <c r="AK216" s="191"/>
      <c r="AL216" s="191"/>
      <c r="AM216" s="191"/>
      <c r="AN216" s="191"/>
      <c r="AO216" s="191"/>
      <c r="AP216" s="191"/>
      <c r="AQ216" s="191"/>
      <c r="AR216" s="191"/>
      <c r="AS216" s="191"/>
      <c r="AT216" s="191"/>
    </row>
    <row r="217">
      <c r="A217" s="197"/>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c r="AA217" s="191"/>
      <c r="AB217" s="191"/>
      <c r="AC217" s="191"/>
      <c r="AD217" s="191"/>
      <c r="AE217" s="191"/>
      <c r="AF217" s="191"/>
      <c r="AG217" s="191"/>
      <c r="AH217" s="191"/>
      <c r="AI217" s="191"/>
      <c r="AJ217" s="191"/>
      <c r="AK217" s="191"/>
      <c r="AL217" s="191"/>
      <c r="AM217" s="191"/>
      <c r="AN217" s="191"/>
      <c r="AO217" s="191"/>
      <c r="AP217" s="191"/>
      <c r="AQ217" s="191"/>
      <c r="AR217" s="191"/>
      <c r="AS217" s="191"/>
      <c r="AT217" s="191"/>
    </row>
    <row r="218">
      <c r="A218" s="197"/>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c r="AA218" s="191"/>
      <c r="AB218" s="191"/>
      <c r="AC218" s="191"/>
      <c r="AD218" s="191"/>
      <c r="AE218" s="191"/>
      <c r="AF218" s="191"/>
      <c r="AG218" s="191"/>
      <c r="AH218" s="191"/>
      <c r="AI218" s="191"/>
      <c r="AJ218" s="191"/>
      <c r="AK218" s="191"/>
      <c r="AL218" s="191"/>
      <c r="AM218" s="191"/>
      <c r="AN218" s="191"/>
      <c r="AO218" s="191"/>
      <c r="AP218" s="191"/>
      <c r="AQ218" s="191"/>
      <c r="AR218" s="191"/>
      <c r="AS218" s="191"/>
      <c r="AT218" s="191"/>
    </row>
    <row r="219">
      <c r="A219" s="197"/>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c r="AA219" s="191"/>
      <c r="AB219" s="191"/>
      <c r="AC219" s="191"/>
      <c r="AD219" s="191"/>
      <c r="AE219" s="191"/>
      <c r="AF219" s="191"/>
      <c r="AG219" s="191"/>
      <c r="AH219" s="191"/>
      <c r="AI219" s="191"/>
      <c r="AJ219" s="191"/>
      <c r="AK219" s="191"/>
      <c r="AL219" s="191"/>
      <c r="AM219" s="191"/>
      <c r="AN219" s="191"/>
      <c r="AO219" s="191"/>
      <c r="AP219" s="191"/>
      <c r="AQ219" s="191"/>
      <c r="AR219" s="191"/>
      <c r="AS219" s="191"/>
      <c r="AT219" s="191"/>
    </row>
    <row r="220">
      <c r="A220" s="197"/>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c r="AA220" s="191"/>
      <c r="AB220" s="191"/>
      <c r="AC220" s="191"/>
      <c r="AD220" s="191"/>
      <c r="AE220" s="191"/>
      <c r="AF220" s="191"/>
      <c r="AG220" s="191"/>
      <c r="AH220" s="191"/>
      <c r="AI220" s="191"/>
      <c r="AJ220" s="191"/>
      <c r="AK220" s="191"/>
      <c r="AL220" s="191"/>
      <c r="AM220" s="191"/>
      <c r="AN220" s="191"/>
      <c r="AO220" s="191"/>
      <c r="AP220" s="191"/>
      <c r="AQ220" s="191"/>
      <c r="AR220" s="191"/>
      <c r="AS220" s="191"/>
      <c r="AT220" s="191"/>
    </row>
    <row r="221">
      <c r="A221" s="197"/>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c r="AA221" s="191"/>
      <c r="AB221" s="191"/>
      <c r="AC221" s="191"/>
      <c r="AD221" s="191"/>
      <c r="AE221" s="191"/>
      <c r="AF221" s="191"/>
      <c r="AG221" s="191"/>
      <c r="AH221" s="191"/>
      <c r="AI221" s="191"/>
      <c r="AJ221" s="191"/>
      <c r="AK221" s="191"/>
      <c r="AL221" s="191"/>
      <c r="AM221" s="191"/>
      <c r="AN221" s="191"/>
      <c r="AO221" s="191"/>
      <c r="AP221" s="191"/>
      <c r="AQ221" s="191"/>
      <c r="AR221" s="191"/>
      <c r="AS221" s="191"/>
      <c r="AT221" s="191"/>
    </row>
    <row r="222">
      <c r="A222" s="197"/>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c r="AA222" s="191"/>
      <c r="AB222" s="191"/>
      <c r="AC222" s="191"/>
      <c r="AD222" s="191"/>
      <c r="AE222" s="191"/>
      <c r="AF222" s="191"/>
      <c r="AG222" s="191"/>
      <c r="AH222" s="191"/>
      <c r="AI222" s="191"/>
      <c r="AJ222" s="191"/>
      <c r="AK222" s="191"/>
      <c r="AL222" s="191"/>
      <c r="AM222" s="191"/>
      <c r="AN222" s="191"/>
      <c r="AO222" s="191"/>
      <c r="AP222" s="191"/>
      <c r="AQ222" s="191"/>
      <c r="AR222" s="191"/>
      <c r="AS222" s="191"/>
      <c r="AT222" s="191"/>
    </row>
    <row r="223">
      <c r="A223" s="197"/>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c r="AA223" s="191"/>
      <c r="AB223" s="191"/>
      <c r="AC223" s="191"/>
      <c r="AD223" s="191"/>
      <c r="AE223" s="191"/>
      <c r="AF223" s="191"/>
      <c r="AG223" s="191"/>
      <c r="AH223" s="191"/>
      <c r="AI223" s="191"/>
      <c r="AJ223" s="191"/>
      <c r="AK223" s="191"/>
      <c r="AL223" s="191"/>
      <c r="AM223" s="191"/>
      <c r="AN223" s="191"/>
      <c r="AO223" s="191"/>
      <c r="AP223" s="191"/>
      <c r="AQ223" s="191"/>
      <c r="AR223" s="191"/>
      <c r="AS223" s="191"/>
      <c r="AT223" s="191"/>
    </row>
    <row r="224">
      <c r="A224" s="197"/>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c r="AA224" s="191"/>
      <c r="AB224" s="191"/>
      <c r="AC224" s="191"/>
      <c r="AD224" s="191"/>
      <c r="AE224" s="191"/>
      <c r="AF224" s="191"/>
      <c r="AG224" s="191"/>
      <c r="AH224" s="191"/>
      <c r="AI224" s="191"/>
      <c r="AJ224" s="191"/>
      <c r="AK224" s="191"/>
      <c r="AL224" s="191"/>
      <c r="AM224" s="191"/>
      <c r="AN224" s="191"/>
      <c r="AO224" s="191"/>
      <c r="AP224" s="191"/>
      <c r="AQ224" s="191"/>
      <c r="AR224" s="191"/>
      <c r="AS224" s="191"/>
      <c r="AT224" s="191"/>
    </row>
    <row r="225">
      <c r="A225" s="197"/>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c r="AA225" s="191"/>
      <c r="AB225" s="191"/>
      <c r="AC225" s="191"/>
      <c r="AD225" s="191"/>
      <c r="AE225" s="191"/>
      <c r="AF225" s="191"/>
      <c r="AG225" s="191"/>
      <c r="AH225" s="191"/>
      <c r="AI225" s="191"/>
      <c r="AJ225" s="191"/>
      <c r="AK225" s="191"/>
      <c r="AL225" s="191"/>
      <c r="AM225" s="191"/>
      <c r="AN225" s="191"/>
      <c r="AO225" s="191"/>
      <c r="AP225" s="191"/>
      <c r="AQ225" s="191"/>
      <c r="AR225" s="191"/>
      <c r="AS225" s="191"/>
      <c r="AT225" s="191"/>
    </row>
    <row r="226">
      <c r="A226" s="197"/>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c r="AA226" s="191"/>
      <c r="AB226" s="191"/>
      <c r="AC226" s="191"/>
      <c r="AD226" s="191"/>
      <c r="AE226" s="191"/>
      <c r="AF226" s="191"/>
      <c r="AG226" s="191"/>
      <c r="AH226" s="191"/>
      <c r="AI226" s="191"/>
      <c r="AJ226" s="191"/>
      <c r="AK226" s="191"/>
      <c r="AL226" s="191"/>
      <c r="AM226" s="191"/>
      <c r="AN226" s="191"/>
      <c r="AO226" s="191"/>
      <c r="AP226" s="191"/>
      <c r="AQ226" s="191"/>
      <c r="AR226" s="191"/>
      <c r="AS226" s="191"/>
      <c r="AT226" s="191"/>
    </row>
    <row r="227">
      <c r="A227" s="197"/>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c r="AA227" s="191"/>
      <c r="AB227" s="191"/>
      <c r="AC227" s="191"/>
      <c r="AD227" s="191"/>
      <c r="AE227" s="191"/>
      <c r="AF227" s="191"/>
      <c r="AG227" s="191"/>
      <c r="AH227" s="191"/>
      <c r="AI227" s="191"/>
      <c r="AJ227" s="191"/>
      <c r="AK227" s="191"/>
      <c r="AL227" s="191"/>
      <c r="AM227" s="191"/>
      <c r="AN227" s="191"/>
      <c r="AO227" s="191"/>
      <c r="AP227" s="191"/>
      <c r="AQ227" s="191"/>
      <c r="AR227" s="191"/>
      <c r="AS227" s="191"/>
      <c r="AT227" s="191"/>
    </row>
    <row r="228">
      <c r="A228" s="197"/>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c r="AA228" s="191"/>
      <c r="AB228" s="191"/>
      <c r="AC228" s="191"/>
      <c r="AD228" s="191"/>
      <c r="AE228" s="191"/>
      <c r="AF228" s="191"/>
      <c r="AG228" s="191"/>
      <c r="AH228" s="191"/>
      <c r="AI228" s="191"/>
      <c r="AJ228" s="191"/>
      <c r="AK228" s="191"/>
      <c r="AL228" s="191"/>
      <c r="AM228" s="191"/>
      <c r="AN228" s="191"/>
      <c r="AO228" s="191"/>
      <c r="AP228" s="191"/>
      <c r="AQ228" s="191"/>
      <c r="AR228" s="191"/>
      <c r="AS228" s="191"/>
      <c r="AT228" s="191"/>
    </row>
    <row r="229">
      <c r="A229" s="197"/>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c r="AA229" s="191"/>
      <c r="AB229" s="191"/>
      <c r="AC229" s="191"/>
      <c r="AD229" s="191"/>
      <c r="AE229" s="191"/>
      <c r="AF229" s="191"/>
      <c r="AG229" s="191"/>
      <c r="AH229" s="191"/>
      <c r="AI229" s="191"/>
      <c r="AJ229" s="191"/>
      <c r="AK229" s="191"/>
      <c r="AL229" s="191"/>
      <c r="AM229" s="191"/>
      <c r="AN229" s="191"/>
      <c r="AO229" s="191"/>
      <c r="AP229" s="191"/>
      <c r="AQ229" s="191"/>
      <c r="AR229" s="191"/>
      <c r="AS229" s="191"/>
      <c r="AT229" s="191"/>
    </row>
    <row r="230">
      <c r="A230" s="197"/>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c r="AA230" s="191"/>
      <c r="AB230" s="191"/>
      <c r="AC230" s="191"/>
      <c r="AD230" s="191"/>
      <c r="AE230" s="191"/>
      <c r="AF230" s="191"/>
      <c r="AG230" s="191"/>
      <c r="AH230" s="191"/>
      <c r="AI230" s="191"/>
      <c r="AJ230" s="191"/>
      <c r="AK230" s="191"/>
      <c r="AL230" s="191"/>
      <c r="AM230" s="191"/>
      <c r="AN230" s="191"/>
      <c r="AO230" s="191"/>
      <c r="AP230" s="191"/>
      <c r="AQ230" s="191"/>
      <c r="AR230" s="191"/>
      <c r="AS230" s="191"/>
      <c r="AT230" s="191"/>
    </row>
    <row r="231">
      <c r="A231" s="197"/>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c r="AA231" s="191"/>
      <c r="AB231" s="191"/>
      <c r="AC231" s="191"/>
      <c r="AD231" s="191"/>
      <c r="AE231" s="191"/>
      <c r="AF231" s="191"/>
      <c r="AG231" s="191"/>
      <c r="AH231" s="191"/>
      <c r="AI231" s="191"/>
      <c r="AJ231" s="191"/>
      <c r="AK231" s="191"/>
      <c r="AL231" s="191"/>
      <c r="AM231" s="191"/>
      <c r="AN231" s="191"/>
      <c r="AO231" s="191"/>
      <c r="AP231" s="191"/>
      <c r="AQ231" s="191"/>
      <c r="AR231" s="191"/>
      <c r="AS231" s="191"/>
      <c r="AT231" s="191"/>
    </row>
    <row r="232">
      <c r="A232" s="197"/>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c r="AA232" s="191"/>
      <c r="AB232" s="191"/>
      <c r="AC232" s="191"/>
      <c r="AD232" s="191"/>
      <c r="AE232" s="191"/>
      <c r="AF232" s="191"/>
      <c r="AG232" s="191"/>
      <c r="AH232" s="191"/>
      <c r="AI232" s="191"/>
      <c r="AJ232" s="191"/>
      <c r="AK232" s="191"/>
      <c r="AL232" s="191"/>
      <c r="AM232" s="191"/>
      <c r="AN232" s="191"/>
      <c r="AO232" s="191"/>
      <c r="AP232" s="191"/>
      <c r="AQ232" s="191"/>
      <c r="AR232" s="191"/>
      <c r="AS232" s="191"/>
      <c r="AT232" s="191"/>
    </row>
    <row r="233">
      <c r="A233" s="197"/>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c r="AA233" s="191"/>
      <c r="AB233" s="191"/>
      <c r="AC233" s="191"/>
      <c r="AD233" s="191"/>
      <c r="AE233" s="191"/>
      <c r="AF233" s="191"/>
      <c r="AG233" s="191"/>
      <c r="AH233" s="191"/>
      <c r="AI233" s="191"/>
      <c r="AJ233" s="191"/>
      <c r="AK233" s="191"/>
      <c r="AL233" s="191"/>
      <c r="AM233" s="191"/>
      <c r="AN233" s="191"/>
      <c r="AO233" s="191"/>
      <c r="AP233" s="191"/>
      <c r="AQ233" s="191"/>
      <c r="AR233" s="191"/>
      <c r="AS233" s="191"/>
      <c r="AT233" s="191"/>
    </row>
    <row r="234">
      <c r="A234" s="197"/>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c r="AA234" s="191"/>
      <c r="AB234" s="191"/>
      <c r="AC234" s="191"/>
      <c r="AD234" s="191"/>
      <c r="AE234" s="191"/>
      <c r="AF234" s="191"/>
      <c r="AG234" s="191"/>
      <c r="AH234" s="191"/>
      <c r="AI234" s="191"/>
      <c r="AJ234" s="191"/>
      <c r="AK234" s="191"/>
      <c r="AL234" s="191"/>
      <c r="AM234" s="191"/>
      <c r="AN234" s="191"/>
      <c r="AO234" s="191"/>
      <c r="AP234" s="191"/>
      <c r="AQ234" s="191"/>
      <c r="AR234" s="191"/>
      <c r="AS234" s="191"/>
      <c r="AT234" s="191"/>
    </row>
    <row r="235">
      <c r="A235" s="197"/>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c r="AA235" s="191"/>
      <c r="AB235" s="191"/>
      <c r="AC235" s="191"/>
      <c r="AD235" s="191"/>
      <c r="AE235" s="191"/>
      <c r="AF235" s="191"/>
      <c r="AG235" s="191"/>
      <c r="AH235" s="191"/>
      <c r="AI235" s="191"/>
      <c r="AJ235" s="191"/>
      <c r="AK235" s="191"/>
      <c r="AL235" s="191"/>
      <c r="AM235" s="191"/>
      <c r="AN235" s="191"/>
      <c r="AO235" s="191"/>
      <c r="AP235" s="191"/>
      <c r="AQ235" s="191"/>
      <c r="AR235" s="191"/>
      <c r="AS235" s="191"/>
      <c r="AT235" s="191"/>
    </row>
    <row r="236">
      <c r="A236" s="197"/>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c r="AA236" s="191"/>
      <c r="AB236" s="191"/>
      <c r="AC236" s="191"/>
      <c r="AD236" s="191"/>
      <c r="AE236" s="191"/>
      <c r="AF236" s="191"/>
      <c r="AG236" s="191"/>
      <c r="AH236" s="191"/>
      <c r="AI236" s="191"/>
      <c r="AJ236" s="191"/>
      <c r="AK236" s="191"/>
      <c r="AL236" s="191"/>
      <c r="AM236" s="191"/>
      <c r="AN236" s="191"/>
      <c r="AO236" s="191"/>
      <c r="AP236" s="191"/>
      <c r="AQ236" s="191"/>
      <c r="AR236" s="191"/>
      <c r="AS236" s="191"/>
      <c r="AT236" s="191"/>
    </row>
    <row r="237">
      <c r="A237" s="197"/>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c r="AA237" s="191"/>
      <c r="AB237" s="191"/>
      <c r="AC237" s="191"/>
      <c r="AD237" s="191"/>
      <c r="AE237" s="191"/>
      <c r="AF237" s="191"/>
      <c r="AG237" s="191"/>
      <c r="AH237" s="191"/>
      <c r="AI237" s="191"/>
      <c r="AJ237" s="191"/>
      <c r="AK237" s="191"/>
      <c r="AL237" s="191"/>
      <c r="AM237" s="191"/>
      <c r="AN237" s="191"/>
      <c r="AO237" s="191"/>
      <c r="AP237" s="191"/>
      <c r="AQ237" s="191"/>
      <c r="AR237" s="191"/>
      <c r="AS237" s="191"/>
      <c r="AT237" s="191"/>
    </row>
    <row r="238">
      <c r="A238" s="197"/>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c r="AA238" s="191"/>
      <c r="AB238" s="191"/>
      <c r="AC238" s="191"/>
      <c r="AD238" s="191"/>
      <c r="AE238" s="191"/>
      <c r="AF238" s="191"/>
      <c r="AG238" s="191"/>
      <c r="AH238" s="191"/>
      <c r="AI238" s="191"/>
      <c r="AJ238" s="191"/>
      <c r="AK238" s="191"/>
      <c r="AL238" s="191"/>
      <c r="AM238" s="191"/>
      <c r="AN238" s="191"/>
      <c r="AO238" s="191"/>
      <c r="AP238" s="191"/>
      <c r="AQ238" s="191"/>
      <c r="AR238" s="191"/>
      <c r="AS238" s="191"/>
      <c r="AT238" s="191"/>
    </row>
    <row r="239">
      <c r="A239" s="197"/>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c r="AA239" s="191"/>
      <c r="AB239" s="191"/>
      <c r="AC239" s="191"/>
      <c r="AD239" s="191"/>
      <c r="AE239" s="191"/>
      <c r="AF239" s="191"/>
      <c r="AG239" s="191"/>
      <c r="AH239" s="191"/>
      <c r="AI239" s="191"/>
      <c r="AJ239" s="191"/>
      <c r="AK239" s="191"/>
      <c r="AL239" s="191"/>
      <c r="AM239" s="191"/>
      <c r="AN239" s="191"/>
      <c r="AO239" s="191"/>
      <c r="AP239" s="191"/>
      <c r="AQ239" s="191"/>
      <c r="AR239" s="191"/>
      <c r="AS239" s="191"/>
      <c r="AT239" s="191"/>
    </row>
    <row r="240">
      <c r="A240" s="197"/>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c r="AA240" s="191"/>
      <c r="AB240" s="191"/>
      <c r="AC240" s="191"/>
      <c r="AD240" s="191"/>
      <c r="AE240" s="191"/>
      <c r="AF240" s="191"/>
      <c r="AG240" s="191"/>
      <c r="AH240" s="191"/>
      <c r="AI240" s="191"/>
      <c r="AJ240" s="191"/>
      <c r="AK240" s="191"/>
      <c r="AL240" s="191"/>
      <c r="AM240" s="191"/>
      <c r="AN240" s="191"/>
      <c r="AO240" s="191"/>
      <c r="AP240" s="191"/>
      <c r="AQ240" s="191"/>
      <c r="AR240" s="191"/>
      <c r="AS240" s="191"/>
      <c r="AT240" s="191"/>
    </row>
    <row r="241">
      <c r="A241" s="197"/>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c r="AA241" s="191"/>
      <c r="AB241" s="191"/>
      <c r="AC241" s="191"/>
      <c r="AD241" s="191"/>
      <c r="AE241" s="191"/>
      <c r="AF241" s="191"/>
      <c r="AG241" s="191"/>
      <c r="AH241" s="191"/>
      <c r="AI241" s="191"/>
      <c r="AJ241" s="191"/>
      <c r="AK241" s="191"/>
      <c r="AL241" s="191"/>
      <c r="AM241" s="191"/>
      <c r="AN241" s="191"/>
      <c r="AO241" s="191"/>
      <c r="AP241" s="191"/>
      <c r="AQ241" s="191"/>
      <c r="AR241" s="191"/>
      <c r="AS241" s="191"/>
      <c r="AT241" s="191"/>
    </row>
    <row r="242">
      <c r="A242" s="197"/>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c r="AA242" s="191"/>
      <c r="AB242" s="191"/>
      <c r="AC242" s="191"/>
      <c r="AD242" s="191"/>
      <c r="AE242" s="191"/>
      <c r="AF242" s="191"/>
      <c r="AG242" s="191"/>
      <c r="AH242" s="191"/>
      <c r="AI242" s="191"/>
      <c r="AJ242" s="191"/>
      <c r="AK242" s="191"/>
      <c r="AL242" s="191"/>
      <c r="AM242" s="191"/>
      <c r="AN242" s="191"/>
      <c r="AO242" s="191"/>
      <c r="AP242" s="191"/>
      <c r="AQ242" s="191"/>
      <c r="AR242" s="191"/>
      <c r="AS242" s="191"/>
      <c r="AT242" s="191"/>
    </row>
    <row r="243">
      <c r="A243" s="197"/>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c r="AA243" s="191"/>
      <c r="AB243" s="191"/>
      <c r="AC243" s="191"/>
      <c r="AD243" s="191"/>
      <c r="AE243" s="191"/>
      <c r="AF243" s="191"/>
      <c r="AG243" s="191"/>
      <c r="AH243" s="191"/>
      <c r="AI243" s="191"/>
      <c r="AJ243" s="191"/>
      <c r="AK243" s="191"/>
      <c r="AL243" s="191"/>
      <c r="AM243" s="191"/>
      <c r="AN243" s="191"/>
      <c r="AO243" s="191"/>
      <c r="AP243" s="191"/>
      <c r="AQ243" s="191"/>
      <c r="AR243" s="191"/>
      <c r="AS243" s="191"/>
      <c r="AT243" s="191"/>
    </row>
    <row r="244">
      <c r="A244" s="197"/>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c r="AA244" s="191"/>
      <c r="AB244" s="191"/>
      <c r="AC244" s="191"/>
      <c r="AD244" s="191"/>
      <c r="AE244" s="191"/>
      <c r="AF244" s="191"/>
      <c r="AG244" s="191"/>
      <c r="AH244" s="191"/>
      <c r="AI244" s="191"/>
      <c r="AJ244" s="191"/>
      <c r="AK244" s="191"/>
      <c r="AL244" s="191"/>
      <c r="AM244" s="191"/>
      <c r="AN244" s="191"/>
      <c r="AO244" s="191"/>
      <c r="AP244" s="191"/>
      <c r="AQ244" s="191"/>
      <c r="AR244" s="191"/>
      <c r="AS244" s="191"/>
      <c r="AT244" s="191"/>
    </row>
    <row r="245">
      <c r="A245" s="197"/>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c r="AA245" s="191"/>
      <c r="AB245" s="191"/>
      <c r="AC245" s="191"/>
      <c r="AD245" s="191"/>
      <c r="AE245" s="191"/>
      <c r="AF245" s="191"/>
      <c r="AG245" s="191"/>
      <c r="AH245" s="191"/>
      <c r="AI245" s="191"/>
      <c r="AJ245" s="191"/>
      <c r="AK245" s="191"/>
      <c r="AL245" s="191"/>
      <c r="AM245" s="191"/>
      <c r="AN245" s="191"/>
      <c r="AO245" s="191"/>
      <c r="AP245" s="191"/>
      <c r="AQ245" s="191"/>
      <c r="AR245" s="191"/>
      <c r="AS245" s="191"/>
      <c r="AT245" s="191"/>
    </row>
    <row r="246">
      <c r="A246" s="197"/>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c r="AA246" s="191"/>
      <c r="AB246" s="191"/>
      <c r="AC246" s="191"/>
      <c r="AD246" s="191"/>
      <c r="AE246" s="191"/>
      <c r="AF246" s="191"/>
      <c r="AG246" s="191"/>
      <c r="AH246" s="191"/>
      <c r="AI246" s="191"/>
      <c r="AJ246" s="191"/>
      <c r="AK246" s="191"/>
      <c r="AL246" s="191"/>
      <c r="AM246" s="191"/>
      <c r="AN246" s="191"/>
      <c r="AO246" s="191"/>
      <c r="AP246" s="191"/>
      <c r="AQ246" s="191"/>
      <c r="AR246" s="191"/>
      <c r="AS246" s="191"/>
      <c r="AT246" s="191"/>
    </row>
    <row r="247">
      <c r="A247" s="197"/>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c r="AA247" s="191"/>
      <c r="AB247" s="191"/>
      <c r="AC247" s="191"/>
      <c r="AD247" s="191"/>
      <c r="AE247" s="191"/>
      <c r="AF247" s="191"/>
      <c r="AG247" s="191"/>
      <c r="AH247" s="191"/>
      <c r="AI247" s="191"/>
      <c r="AJ247" s="191"/>
      <c r="AK247" s="191"/>
      <c r="AL247" s="191"/>
      <c r="AM247" s="191"/>
      <c r="AN247" s="191"/>
      <c r="AO247" s="191"/>
      <c r="AP247" s="191"/>
      <c r="AQ247" s="191"/>
      <c r="AR247" s="191"/>
      <c r="AS247" s="191"/>
      <c r="AT247" s="191"/>
    </row>
    <row r="248">
      <c r="A248" s="197"/>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c r="AA248" s="191"/>
      <c r="AB248" s="191"/>
      <c r="AC248" s="191"/>
      <c r="AD248" s="191"/>
      <c r="AE248" s="191"/>
      <c r="AF248" s="191"/>
      <c r="AG248" s="191"/>
      <c r="AH248" s="191"/>
      <c r="AI248" s="191"/>
      <c r="AJ248" s="191"/>
      <c r="AK248" s="191"/>
      <c r="AL248" s="191"/>
      <c r="AM248" s="191"/>
      <c r="AN248" s="191"/>
      <c r="AO248" s="191"/>
      <c r="AP248" s="191"/>
      <c r="AQ248" s="191"/>
      <c r="AR248" s="191"/>
      <c r="AS248" s="191"/>
      <c r="AT248" s="191"/>
    </row>
    <row r="249">
      <c r="A249" s="197"/>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c r="AA249" s="191"/>
      <c r="AB249" s="191"/>
      <c r="AC249" s="191"/>
      <c r="AD249" s="191"/>
      <c r="AE249" s="191"/>
      <c r="AF249" s="191"/>
      <c r="AG249" s="191"/>
      <c r="AH249" s="191"/>
      <c r="AI249" s="191"/>
      <c r="AJ249" s="191"/>
      <c r="AK249" s="191"/>
      <c r="AL249" s="191"/>
      <c r="AM249" s="191"/>
      <c r="AN249" s="191"/>
      <c r="AO249" s="191"/>
      <c r="AP249" s="191"/>
      <c r="AQ249" s="191"/>
      <c r="AR249" s="191"/>
      <c r="AS249" s="191"/>
      <c r="AT249" s="191"/>
    </row>
    <row r="250">
      <c r="A250" s="197"/>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c r="AA250" s="191"/>
      <c r="AB250" s="191"/>
      <c r="AC250" s="191"/>
      <c r="AD250" s="191"/>
      <c r="AE250" s="191"/>
      <c r="AF250" s="191"/>
      <c r="AG250" s="191"/>
      <c r="AH250" s="191"/>
      <c r="AI250" s="191"/>
      <c r="AJ250" s="191"/>
      <c r="AK250" s="191"/>
      <c r="AL250" s="191"/>
      <c r="AM250" s="191"/>
      <c r="AN250" s="191"/>
      <c r="AO250" s="191"/>
      <c r="AP250" s="191"/>
      <c r="AQ250" s="191"/>
      <c r="AR250" s="191"/>
      <c r="AS250" s="191"/>
      <c r="AT250" s="191"/>
    </row>
    <row r="251">
      <c r="A251" s="197"/>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c r="AA251" s="191"/>
      <c r="AB251" s="191"/>
      <c r="AC251" s="191"/>
      <c r="AD251" s="191"/>
      <c r="AE251" s="191"/>
      <c r="AF251" s="191"/>
      <c r="AG251" s="191"/>
      <c r="AH251" s="191"/>
      <c r="AI251" s="191"/>
      <c r="AJ251" s="191"/>
      <c r="AK251" s="191"/>
      <c r="AL251" s="191"/>
      <c r="AM251" s="191"/>
      <c r="AN251" s="191"/>
      <c r="AO251" s="191"/>
      <c r="AP251" s="191"/>
      <c r="AQ251" s="191"/>
      <c r="AR251" s="191"/>
      <c r="AS251" s="191"/>
      <c r="AT251" s="191"/>
    </row>
    <row r="252">
      <c r="A252" s="197"/>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c r="AA252" s="191"/>
      <c r="AB252" s="191"/>
      <c r="AC252" s="191"/>
      <c r="AD252" s="191"/>
      <c r="AE252" s="191"/>
      <c r="AF252" s="191"/>
      <c r="AG252" s="191"/>
      <c r="AH252" s="191"/>
      <c r="AI252" s="191"/>
      <c r="AJ252" s="191"/>
      <c r="AK252" s="191"/>
      <c r="AL252" s="191"/>
      <c r="AM252" s="191"/>
      <c r="AN252" s="191"/>
      <c r="AO252" s="191"/>
      <c r="AP252" s="191"/>
      <c r="AQ252" s="191"/>
      <c r="AR252" s="191"/>
      <c r="AS252" s="191"/>
      <c r="AT252" s="191"/>
    </row>
    <row r="253">
      <c r="A253" s="197"/>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c r="AA253" s="191"/>
      <c r="AB253" s="191"/>
      <c r="AC253" s="191"/>
      <c r="AD253" s="191"/>
      <c r="AE253" s="191"/>
      <c r="AF253" s="191"/>
      <c r="AG253" s="191"/>
      <c r="AH253" s="191"/>
      <c r="AI253" s="191"/>
      <c r="AJ253" s="191"/>
      <c r="AK253" s="191"/>
      <c r="AL253" s="191"/>
      <c r="AM253" s="191"/>
      <c r="AN253" s="191"/>
      <c r="AO253" s="191"/>
      <c r="AP253" s="191"/>
      <c r="AQ253" s="191"/>
      <c r="AR253" s="191"/>
      <c r="AS253" s="191"/>
      <c r="AT253" s="191"/>
    </row>
    <row r="254">
      <c r="A254" s="197"/>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c r="AA254" s="191"/>
      <c r="AB254" s="191"/>
      <c r="AC254" s="191"/>
      <c r="AD254" s="191"/>
      <c r="AE254" s="191"/>
      <c r="AF254" s="191"/>
      <c r="AG254" s="191"/>
      <c r="AH254" s="191"/>
      <c r="AI254" s="191"/>
      <c r="AJ254" s="191"/>
      <c r="AK254" s="191"/>
      <c r="AL254" s="191"/>
      <c r="AM254" s="191"/>
      <c r="AN254" s="191"/>
      <c r="AO254" s="191"/>
      <c r="AP254" s="191"/>
      <c r="AQ254" s="191"/>
      <c r="AR254" s="191"/>
      <c r="AS254" s="191"/>
      <c r="AT254" s="191"/>
    </row>
    <row r="255">
      <c r="A255" s="197"/>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c r="AA255" s="191"/>
      <c r="AB255" s="191"/>
      <c r="AC255" s="191"/>
      <c r="AD255" s="191"/>
      <c r="AE255" s="191"/>
      <c r="AF255" s="191"/>
      <c r="AG255" s="191"/>
      <c r="AH255" s="191"/>
      <c r="AI255" s="191"/>
      <c r="AJ255" s="191"/>
      <c r="AK255" s="191"/>
      <c r="AL255" s="191"/>
      <c r="AM255" s="191"/>
      <c r="AN255" s="191"/>
      <c r="AO255" s="191"/>
      <c r="AP255" s="191"/>
      <c r="AQ255" s="191"/>
      <c r="AR255" s="191"/>
      <c r="AS255" s="191"/>
      <c r="AT255" s="191"/>
    </row>
    <row r="256">
      <c r="A256" s="197"/>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c r="AA256" s="191"/>
      <c r="AB256" s="191"/>
      <c r="AC256" s="191"/>
      <c r="AD256" s="191"/>
      <c r="AE256" s="191"/>
      <c r="AF256" s="191"/>
      <c r="AG256" s="191"/>
      <c r="AH256" s="191"/>
      <c r="AI256" s="191"/>
      <c r="AJ256" s="191"/>
      <c r="AK256" s="191"/>
      <c r="AL256" s="191"/>
      <c r="AM256" s="191"/>
      <c r="AN256" s="191"/>
      <c r="AO256" s="191"/>
      <c r="AP256" s="191"/>
      <c r="AQ256" s="191"/>
      <c r="AR256" s="191"/>
      <c r="AS256" s="191"/>
      <c r="AT256" s="191"/>
    </row>
    <row r="257">
      <c r="A257" s="197"/>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c r="AA257" s="191"/>
      <c r="AB257" s="191"/>
      <c r="AC257" s="191"/>
      <c r="AD257" s="191"/>
      <c r="AE257" s="191"/>
      <c r="AF257" s="191"/>
      <c r="AG257" s="191"/>
      <c r="AH257" s="191"/>
      <c r="AI257" s="191"/>
      <c r="AJ257" s="191"/>
      <c r="AK257" s="191"/>
      <c r="AL257" s="191"/>
      <c r="AM257" s="191"/>
      <c r="AN257" s="191"/>
      <c r="AO257" s="191"/>
      <c r="AP257" s="191"/>
      <c r="AQ257" s="191"/>
      <c r="AR257" s="191"/>
      <c r="AS257" s="191"/>
      <c r="AT257" s="191"/>
    </row>
    <row r="258">
      <c r="A258" s="197"/>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c r="AA258" s="191"/>
      <c r="AB258" s="191"/>
      <c r="AC258" s="191"/>
      <c r="AD258" s="191"/>
      <c r="AE258" s="191"/>
      <c r="AF258" s="191"/>
      <c r="AG258" s="191"/>
      <c r="AH258" s="191"/>
      <c r="AI258" s="191"/>
      <c r="AJ258" s="191"/>
      <c r="AK258" s="191"/>
      <c r="AL258" s="191"/>
      <c r="AM258" s="191"/>
      <c r="AN258" s="191"/>
      <c r="AO258" s="191"/>
      <c r="AP258" s="191"/>
      <c r="AQ258" s="191"/>
      <c r="AR258" s="191"/>
      <c r="AS258" s="191"/>
      <c r="AT258" s="191"/>
    </row>
    <row r="259">
      <c r="A259" s="197"/>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c r="AA259" s="191"/>
      <c r="AB259" s="191"/>
      <c r="AC259" s="191"/>
      <c r="AD259" s="191"/>
      <c r="AE259" s="191"/>
      <c r="AF259" s="191"/>
      <c r="AG259" s="191"/>
      <c r="AH259" s="191"/>
      <c r="AI259" s="191"/>
      <c r="AJ259" s="191"/>
      <c r="AK259" s="191"/>
      <c r="AL259" s="191"/>
      <c r="AM259" s="191"/>
      <c r="AN259" s="191"/>
      <c r="AO259" s="191"/>
      <c r="AP259" s="191"/>
      <c r="AQ259" s="191"/>
      <c r="AR259" s="191"/>
      <c r="AS259" s="191"/>
      <c r="AT259" s="191"/>
    </row>
    <row r="260">
      <c r="A260" s="197"/>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c r="AA260" s="191"/>
      <c r="AB260" s="191"/>
      <c r="AC260" s="191"/>
      <c r="AD260" s="191"/>
      <c r="AE260" s="191"/>
      <c r="AF260" s="191"/>
      <c r="AG260" s="191"/>
      <c r="AH260" s="191"/>
      <c r="AI260" s="191"/>
      <c r="AJ260" s="191"/>
      <c r="AK260" s="191"/>
      <c r="AL260" s="191"/>
      <c r="AM260" s="191"/>
      <c r="AN260" s="191"/>
      <c r="AO260" s="191"/>
      <c r="AP260" s="191"/>
      <c r="AQ260" s="191"/>
      <c r="AR260" s="191"/>
      <c r="AS260" s="191"/>
      <c r="AT260" s="191"/>
    </row>
    <row r="261">
      <c r="A261" s="197"/>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c r="AA261" s="191"/>
      <c r="AB261" s="191"/>
      <c r="AC261" s="191"/>
      <c r="AD261" s="191"/>
      <c r="AE261" s="191"/>
      <c r="AF261" s="191"/>
      <c r="AG261" s="191"/>
      <c r="AH261" s="191"/>
      <c r="AI261" s="191"/>
      <c r="AJ261" s="191"/>
      <c r="AK261" s="191"/>
      <c r="AL261" s="191"/>
      <c r="AM261" s="191"/>
      <c r="AN261" s="191"/>
      <c r="AO261" s="191"/>
      <c r="AP261" s="191"/>
      <c r="AQ261" s="191"/>
      <c r="AR261" s="191"/>
      <c r="AS261" s="191"/>
      <c r="AT261" s="191"/>
    </row>
    <row r="262">
      <c r="A262" s="197"/>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c r="AA262" s="191"/>
      <c r="AB262" s="191"/>
      <c r="AC262" s="191"/>
      <c r="AD262" s="191"/>
      <c r="AE262" s="191"/>
      <c r="AF262" s="191"/>
      <c r="AG262" s="191"/>
      <c r="AH262" s="191"/>
      <c r="AI262" s="191"/>
      <c r="AJ262" s="191"/>
      <c r="AK262" s="191"/>
      <c r="AL262" s="191"/>
      <c r="AM262" s="191"/>
      <c r="AN262" s="191"/>
      <c r="AO262" s="191"/>
      <c r="AP262" s="191"/>
      <c r="AQ262" s="191"/>
      <c r="AR262" s="191"/>
      <c r="AS262" s="191"/>
      <c r="AT262" s="191"/>
    </row>
    <row r="263">
      <c r="A263" s="197"/>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c r="AA263" s="191"/>
      <c r="AB263" s="191"/>
      <c r="AC263" s="191"/>
      <c r="AD263" s="191"/>
      <c r="AE263" s="191"/>
      <c r="AF263" s="191"/>
      <c r="AG263" s="191"/>
      <c r="AH263" s="191"/>
      <c r="AI263" s="191"/>
      <c r="AJ263" s="191"/>
      <c r="AK263" s="191"/>
      <c r="AL263" s="191"/>
      <c r="AM263" s="191"/>
      <c r="AN263" s="191"/>
      <c r="AO263" s="191"/>
      <c r="AP263" s="191"/>
      <c r="AQ263" s="191"/>
      <c r="AR263" s="191"/>
      <c r="AS263" s="191"/>
      <c r="AT263" s="191"/>
    </row>
    <row r="264">
      <c r="A264" s="197"/>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c r="AA264" s="191"/>
      <c r="AB264" s="191"/>
      <c r="AC264" s="191"/>
      <c r="AD264" s="191"/>
      <c r="AE264" s="191"/>
      <c r="AF264" s="191"/>
      <c r="AG264" s="191"/>
      <c r="AH264" s="191"/>
      <c r="AI264" s="191"/>
      <c r="AJ264" s="191"/>
      <c r="AK264" s="191"/>
      <c r="AL264" s="191"/>
      <c r="AM264" s="191"/>
      <c r="AN264" s="191"/>
      <c r="AO264" s="191"/>
      <c r="AP264" s="191"/>
      <c r="AQ264" s="191"/>
      <c r="AR264" s="191"/>
      <c r="AS264" s="191"/>
      <c r="AT264" s="191"/>
    </row>
    <row r="265">
      <c r="A265" s="197"/>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c r="AA265" s="191"/>
      <c r="AB265" s="191"/>
      <c r="AC265" s="191"/>
      <c r="AD265" s="191"/>
      <c r="AE265" s="191"/>
      <c r="AF265" s="191"/>
      <c r="AG265" s="191"/>
      <c r="AH265" s="191"/>
      <c r="AI265" s="191"/>
      <c r="AJ265" s="191"/>
      <c r="AK265" s="191"/>
      <c r="AL265" s="191"/>
      <c r="AM265" s="191"/>
      <c r="AN265" s="191"/>
      <c r="AO265" s="191"/>
      <c r="AP265" s="191"/>
      <c r="AQ265" s="191"/>
      <c r="AR265" s="191"/>
      <c r="AS265" s="191"/>
      <c r="AT265" s="191"/>
    </row>
    <row r="266">
      <c r="A266" s="197"/>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1"/>
      <c r="AA266" s="191"/>
      <c r="AB266" s="191"/>
      <c r="AC266" s="191"/>
      <c r="AD266" s="191"/>
      <c r="AE266" s="191"/>
      <c r="AF266" s="191"/>
      <c r="AG266" s="191"/>
      <c r="AH266" s="191"/>
      <c r="AI266" s="191"/>
      <c r="AJ266" s="191"/>
      <c r="AK266" s="191"/>
      <c r="AL266" s="191"/>
      <c r="AM266" s="191"/>
      <c r="AN266" s="191"/>
      <c r="AO266" s="191"/>
      <c r="AP266" s="191"/>
      <c r="AQ266" s="191"/>
      <c r="AR266" s="191"/>
      <c r="AS266" s="191"/>
      <c r="AT266" s="191"/>
    </row>
    <row r="267">
      <c r="A267" s="197"/>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c r="AA267" s="191"/>
      <c r="AB267" s="191"/>
      <c r="AC267" s="191"/>
      <c r="AD267" s="191"/>
      <c r="AE267" s="191"/>
      <c r="AF267" s="191"/>
      <c r="AG267" s="191"/>
      <c r="AH267" s="191"/>
      <c r="AI267" s="191"/>
      <c r="AJ267" s="191"/>
      <c r="AK267" s="191"/>
      <c r="AL267" s="191"/>
      <c r="AM267" s="191"/>
      <c r="AN267" s="191"/>
      <c r="AO267" s="191"/>
      <c r="AP267" s="191"/>
      <c r="AQ267" s="191"/>
      <c r="AR267" s="191"/>
      <c r="AS267" s="191"/>
      <c r="AT267" s="191"/>
    </row>
    <row r="268">
      <c r="A268" s="197"/>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c r="AA268" s="191"/>
      <c r="AB268" s="191"/>
      <c r="AC268" s="191"/>
      <c r="AD268" s="191"/>
      <c r="AE268" s="191"/>
      <c r="AF268" s="191"/>
      <c r="AG268" s="191"/>
      <c r="AH268" s="191"/>
      <c r="AI268" s="191"/>
      <c r="AJ268" s="191"/>
      <c r="AK268" s="191"/>
      <c r="AL268" s="191"/>
      <c r="AM268" s="191"/>
      <c r="AN268" s="191"/>
      <c r="AO268" s="191"/>
      <c r="AP268" s="191"/>
      <c r="AQ268" s="191"/>
      <c r="AR268" s="191"/>
      <c r="AS268" s="191"/>
      <c r="AT268" s="191"/>
    </row>
    <row r="269">
      <c r="A269" s="197"/>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1"/>
      <c r="AA269" s="191"/>
      <c r="AB269" s="191"/>
      <c r="AC269" s="191"/>
      <c r="AD269" s="191"/>
      <c r="AE269" s="191"/>
      <c r="AF269" s="191"/>
      <c r="AG269" s="191"/>
      <c r="AH269" s="191"/>
      <c r="AI269" s="191"/>
      <c r="AJ269" s="191"/>
      <c r="AK269" s="191"/>
      <c r="AL269" s="191"/>
      <c r="AM269" s="191"/>
      <c r="AN269" s="191"/>
      <c r="AO269" s="191"/>
      <c r="AP269" s="191"/>
      <c r="AQ269" s="191"/>
      <c r="AR269" s="191"/>
      <c r="AS269" s="191"/>
      <c r="AT269" s="191"/>
    </row>
    <row r="270">
      <c r="A270" s="197"/>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1"/>
      <c r="AA270" s="191"/>
      <c r="AB270" s="191"/>
      <c r="AC270" s="191"/>
      <c r="AD270" s="191"/>
      <c r="AE270" s="191"/>
      <c r="AF270" s="191"/>
      <c r="AG270" s="191"/>
      <c r="AH270" s="191"/>
      <c r="AI270" s="191"/>
      <c r="AJ270" s="191"/>
      <c r="AK270" s="191"/>
      <c r="AL270" s="191"/>
      <c r="AM270" s="191"/>
      <c r="AN270" s="191"/>
      <c r="AO270" s="191"/>
      <c r="AP270" s="191"/>
      <c r="AQ270" s="191"/>
      <c r="AR270" s="191"/>
      <c r="AS270" s="191"/>
      <c r="AT270" s="191"/>
    </row>
    <row r="271">
      <c r="A271" s="197"/>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1"/>
      <c r="AA271" s="191"/>
      <c r="AB271" s="191"/>
      <c r="AC271" s="191"/>
      <c r="AD271" s="191"/>
      <c r="AE271" s="191"/>
      <c r="AF271" s="191"/>
      <c r="AG271" s="191"/>
      <c r="AH271" s="191"/>
      <c r="AI271" s="191"/>
      <c r="AJ271" s="191"/>
      <c r="AK271" s="191"/>
      <c r="AL271" s="191"/>
      <c r="AM271" s="191"/>
      <c r="AN271" s="191"/>
      <c r="AO271" s="191"/>
      <c r="AP271" s="191"/>
      <c r="AQ271" s="191"/>
      <c r="AR271" s="191"/>
      <c r="AS271" s="191"/>
      <c r="AT271" s="191"/>
    </row>
    <row r="272">
      <c r="A272" s="197"/>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c r="AA272" s="191"/>
      <c r="AB272" s="191"/>
      <c r="AC272" s="191"/>
      <c r="AD272" s="191"/>
      <c r="AE272" s="191"/>
      <c r="AF272" s="191"/>
      <c r="AG272" s="191"/>
      <c r="AH272" s="191"/>
      <c r="AI272" s="191"/>
      <c r="AJ272" s="191"/>
      <c r="AK272" s="191"/>
      <c r="AL272" s="191"/>
      <c r="AM272" s="191"/>
      <c r="AN272" s="191"/>
      <c r="AO272" s="191"/>
      <c r="AP272" s="191"/>
      <c r="AQ272" s="191"/>
      <c r="AR272" s="191"/>
      <c r="AS272" s="191"/>
      <c r="AT272" s="191"/>
    </row>
    <row r="273">
      <c r="A273" s="197"/>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1"/>
      <c r="AA273" s="191"/>
      <c r="AB273" s="191"/>
      <c r="AC273" s="191"/>
      <c r="AD273" s="191"/>
      <c r="AE273" s="191"/>
      <c r="AF273" s="191"/>
      <c r="AG273" s="191"/>
      <c r="AH273" s="191"/>
      <c r="AI273" s="191"/>
      <c r="AJ273" s="191"/>
      <c r="AK273" s="191"/>
      <c r="AL273" s="191"/>
      <c r="AM273" s="191"/>
      <c r="AN273" s="191"/>
      <c r="AO273" s="191"/>
      <c r="AP273" s="191"/>
      <c r="AQ273" s="191"/>
      <c r="AR273" s="191"/>
      <c r="AS273" s="191"/>
      <c r="AT273" s="191"/>
    </row>
    <row r="274">
      <c r="A274" s="197"/>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1"/>
      <c r="AA274" s="191"/>
      <c r="AB274" s="191"/>
      <c r="AC274" s="191"/>
      <c r="AD274" s="191"/>
      <c r="AE274" s="191"/>
      <c r="AF274" s="191"/>
      <c r="AG274" s="191"/>
      <c r="AH274" s="191"/>
      <c r="AI274" s="191"/>
      <c r="AJ274" s="191"/>
      <c r="AK274" s="191"/>
      <c r="AL274" s="191"/>
      <c r="AM274" s="191"/>
      <c r="AN274" s="191"/>
      <c r="AO274" s="191"/>
      <c r="AP274" s="191"/>
      <c r="AQ274" s="191"/>
      <c r="AR274" s="191"/>
      <c r="AS274" s="191"/>
      <c r="AT274" s="191"/>
    </row>
    <row r="275">
      <c r="A275" s="197"/>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191"/>
      <c r="AB275" s="191"/>
      <c r="AC275" s="191"/>
      <c r="AD275" s="191"/>
      <c r="AE275" s="191"/>
      <c r="AF275" s="191"/>
      <c r="AG275" s="191"/>
      <c r="AH275" s="191"/>
      <c r="AI275" s="191"/>
      <c r="AJ275" s="191"/>
      <c r="AK275" s="191"/>
      <c r="AL275" s="191"/>
      <c r="AM275" s="191"/>
      <c r="AN275" s="191"/>
      <c r="AO275" s="191"/>
      <c r="AP275" s="191"/>
      <c r="AQ275" s="191"/>
      <c r="AR275" s="191"/>
      <c r="AS275" s="191"/>
      <c r="AT275" s="191"/>
    </row>
    <row r="276">
      <c r="A276" s="197"/>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1"/>
      <c r="AA276" s="191"/>
      <c r="AB276" s="191"/>
      <c r="AC276" s="191"/>
      <c r="AD276" s="191"/>
      <c r="AE276" s="191"/>
      <c r="AF276" s="191"/>
      <c r="AG276" s="191"/>
      <c r="AH276" s="191"/>
      <c r="AI276" s="191"/>
      <c r="AJ276" s="191"/>
      <c r="AK276" s="191"/>
      <c r="AL276" s="191"/>
      <c r="AM276" s="191"/>
      <c r="AN276" s="191"/>
      <c r="AO276" s="191"/>
      <c r="AP276" s="191"/>
      <c r="AQ276" s="191"/>
      <c r="AR276" s="191"/>
      <c r="AS276" s="191"/>
      <c r="AT276" s="191"/>
    </row>
    <row r="277">
      <c r="A277" s="197"/>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1"/>
      <c r="AA277" s="191"/>
      <c r="AB277" s="191"/>
      <c r="AC277" s="191"/>
      <c r="AD277" s="191"/>
      <c r="AE277" s="191"/>
      <c r="AF277" s="191"/>
      <c r="AG277" s="191"/>
      <c r="AH277" s="191"/>
      <c r="AI277" s="191"/>
      <c r="AJ277" s="191"/>
      <c r="AK277" s="191"/>
      <c r="AL277" s="191"/>
      <c r="AM277" s="191"/>
      <c r="AN277" s="191"/>
      <c r="AO277" s="191"/>
      <c r="AP277" s="191"/>
      <c r="AQ277" s="191"/>
      <c r="AR277" s="191"/>
      <c r="AS277" s="191"/>
      <c r="AT277" s="191"/>
    </row>
    <row r="278">
      <c r="A278" s="197"/>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1"/>
      <c r="AA278" s="191"/>
      <c r="AB278" s="191"/>
      <c r="AC278" s="191"/>
      <c r="AD278" s="191"/>
      <c r="AE278" s="191"/>
      <c r="AF278" s="191"/>
      <c r="AG278" s="191"/>
      <c r="AH278" s="191"/>
      <c r="AI278" s="191"/>
      <c r="AJ278" s="191"/>
      <c r="AK278" s="191"/>
      <c r="AL278" s="191"/>
      <c r="AM278" s="191"/>
      <c r="AN278" s="191"/>
      <c r="AO278" s="191"/>
      <c r="AP278" s="191"/>
      <c r="AQ278" s="191"/>
      <c r="AR278" s="191"/>
      <c r="AS278" s="191"/>
      <c r="AT278" s="191"/>
    </row>
    <row r="279">
      <c r="A279" s="197"/>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1"/>
      <c r="AA279" s="191"/>
      <c r="AB279" s="191"/>
      <c r="AC279" s="191"/>
      <c r="AD279" s="191"/>
      <c r="AE279" s="191"/>
      <c r="AF279" s="191"/>
      <c r="AG279" s="191"/>
      <c r="AH279" s="191"/>
      <c r="AI279" s="191"/>
      <c r="AJ279" s="191"/>
      <c r="AK279" s="191"/>
      <c r="AL279" s="191"/>
      <c r="AM279" s="191"/>
      <c r="AN279" s="191"/>
      <c r="AO279" s="191"/>
      <c r="AP279" s="191"/>
      <c r="AQ279" s="191"/>
      <c r="AR279" s="191"/>
      <c r="AS279" s="191"/>
      <c r="AT279" s="191"/>
    </row>
    <row r="280">
      <c r="A280" s="197"/>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c r="Y280" s="191"/>
      <c r="Z280" s="191"/>
      <c r="AA280" s="191"/>
      <c r="AB280" s="191"/>
      <c r="AC280" s="191"/>
      <c r="AD280" s="191"/>
      <c r="AE280" s="191"/>
      <c r="AF280" s="191"/>
      <c r="AG280" s="191"/>
      <c r="AH280" s="191"/>
      <c r="AI280" s="191"/>
      <c r="AJ280" s="191"/>
      <c r="AK280" s="191"/>
      <c r="AL280" s="191"/>
      <c r="AM280" s="191"/>
      <c r="AN280" s="191"/>
      <c r="AO280" s="191"/>
      <c r="AP280" s="191"/>
      <c r="AQ280" s="191"/>
      <c r="AR280" s="191"/>
      <c r="AS280" s="191"/>
      <c r="AT280" s="191"/>
    </row>
    <row r="281">
      <c r="A281" s="197"/>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c r="Y281" s="191"/>
      <c r="Z281" s="191"/>
      <c r="AA281" s="191"/>
      <c r="AB281" s="191"/>
      <c r="AC281" s="191"/>
      <c r="AD281" s="191"/>
      <c r="AE281" s="191"/>
      <c r="AF281" s="191"/>
      <c r="AG281" s="191"/>
      <c r="AH281" s="191"/>
      <c r="AI281" s="191"/>
      <c r="AJ281" s="191"/>
      <c r="AK281" s="191"/>
      <c r="AL281" s="191"/>
      <c r="AM281" s="191"/>
      <c r="AN281" s="191"/>
      <c r="AO281" s="191"/>
      <c r="AP281" s="191"/>
      <c r="AQ281" s="191"/>
      <c r="AR281" s="191"/>
      <c r="AS281" s="191"/>
      <c r="AT281" s="191"/>
    </row>
    <row r="282">
      <c r="A282" s="197"/>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c r="Y282" s="191"/>
      <c r="Z282" s="191"/>
      <c r="AA282" s="191"/>
      <c r="AB282" s="191"/>
      <c r="AC282" s="191"/>
      <c r="AD282" s="191"/>
      <c r="AE282" s="191"/>
      <c r="AF282" s="191"/>
      <c r="AG282" s="191"/>
      <c r="AH282" s="191"/>
      <c r="AI282" s="191"/>
      <c r="AJ282" s="191"/>
      <c r="AK282" s="191"/>
      <c r="AL282" s="191"/>
      <c r="AM282" s="191"/>
      <c r="AN282" s="191"/>
      <c r="AO282" s="191"/>
      <c r="AP282" s="191"/>
      <c r="AQ282" s="191"/>
      <c r="AR282" s="191"/>
      <c r="AS282" s="191"/>
      <c r="AT282" s="191"/>
    </row>
    <row r="283">
      <c r="A283" s="197"/>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c r="Y283" s="191"/>
      <c r="Z283" s="191"/>
      <c r="AA283" s="191"/>
      <c r="AB283" s="191"/>
      <c r="AC283" s="191"/>
      <c r="AD283" s="191"/>
      <c r="AE283" s="191"/>
      <c r="AF283" s="191"/>
      <c r="AG283" s="191"/>
      <c r="AH283" s="191"/>
      <c r="AI283" s="191"/>
      <c r="AJ283" s="191"/>
      <c r="AK283" s="191"/>
      <c r="AL283" s="191"/>
      <c r="AM283" s="191"/>
      <c r="AN283" s="191"/>
      <c r="AO283" s="191"/>
      <c r="AP283" s="191"/>
      <c r="AQ283" s="191"/>
      <c r="AR283" s="191"/>
      <c r="AS283" s="191"/>
      <c r="AT283" s="191"/>
    </row>
    <row r="284">
      <c r="A284" s="197"/>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c r="Y284" s="191"/>
      <c r="Z284" s="191"/>
      <c r="AA284" s="191"/>
      <c r="AB284" s="191"/>
      <c r="AC284" s="191"/>
      <c r="AD284" s="191"/>
      <c r="AE284" s="191"/>
      <c r="AF284" s="191"/>
      <c r="AG284" s="191"/>
      <c r="AH284" s="191"/>
      <c r="AI284" s="191"/>
      <c r="AJ284" s="191"/>
      <c r="AK284" s="191"/>
      <c r="AL284" s="191"/>
      <c r="AM284" s="191"/>
      <c r="AN284" s="191"/>
      <c r="AO284" s="191"/>
      <c r="AP284" s="191"/>
      <c r="AQ284" s="191"/>
      <c r="AR284" s="191"/>
      <c r="AS284" s="191"/>
      <c r="AT284" s="191"/>
    </row>
    <row r="285">
      <c r="A285" s="197"/>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c r="Y285" s="191"/>
      <c r="Z285" s="191"/>
      <c r="AA285" s="191"/>
      <c r="AB285" s="191"/>
      <c r="AC285" s="191"/>
      <c r="AD285" s="191"/>
      <c r="AE285" s="191"/>
      <c r="AF285" s="191"/>
      <c r="AG285" s="191"/>
      <c r="AH285" s="191"/>
      <c r="AI285" s="191"/>
      <c r="AJ285" s="191"/>
      <c r="AK285" s="191"/>
      <c r="AL285" s="191"/>
      <c r="AM285" s="191"/>
      <c r="AN285" s="191"/>
      <c r="AO285" s="191"/>
      <c r="AP285" s="191"/>
      <c r="AQ285" s="191"/>
      <c r="AR285" s="191"/>
      <c r="AS285" s="191"/>
      <c r="AT285" s="191"/>
    </row>
    <row r="286">
      <c r="A286" s="197"/>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c r="Y286" s="191"/>
      <c r="Z286" s="191"/>
      <c r="AA286" s="191"/>
      <c r="AB286" s="191"/>
      <c r="AC286" s="191"/>
      <c r="AD286" s="191"/>
      <c r="AE286" s="191"/>
      <c r="AF286" s="191"/>
      <c r="AG286" s="191"/>
      <c r="AH286" s="191"/>
      <c r="AI286" s="191"/>
      <c r="AJ286" s="191"/>
      <c r="AK286" s="191"/>
      <c r="AL286" s="191"/>
      <c r="AM286" s="191"/>
      <c r="AN286" s="191"/>
      <c r="AO286" s="191"/>
      <c r="AP286" s="191"/>
      <c r="AQ286" s="191"/>
      <c r="AR286" s="191"/>
      <c r="AS286" s="191"/>
      <c r="AT286" s="191"/>
    </row>
    <row r="287">
      <c r="A287" s="197"/>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c r="Y287" s="191"/>
      <c r="Z287" s="191"/>
      <c r="AA287" s="191"/>
      <c r="AB287" s="191"/>
      <c r="AC287" s="191"/>
      <c r="AD287" s="191"/>
      <c r="AE287" s="191"/>
      <c r="AF287" s="191"/>
      <c r="AG287" s="191"/>
      <c r="AH287" s="191"/>
      <c r="AI287" s="191"/>
      <c r="AJ287" s="191"/>
      <c r="AK287" s="191"/>
      <c r="AL287" s="191"/>
      <c r="AM287" s="191"/>
      <c r="AN287" s="191"/>
      <c r="AO287" s="191"/>
      <c r="AP287" s="191"/>
      <c r="AQ287" s="191"/>
      <c r="AR287" s="191"/>
      <c r="AS287" s="191"/>
      <c r="AT287" s="191"/>
    </row>
    <row r="288">
      <c r="A288" s="197"/>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1"/>
      <c r="AA288" s="191"/>
      <c r="AB288" s="191"/>
      <c r="AC288" s="191"/>
      <c r="AD288" s="191"/>
      <c r="AE288" s="191"/>
      <c r="AF288" s="191"/>
      <c r="AG288" s="191"/>
      <c r="AH288" s="191"/>
      <c r="AI288" s="191"/>
      <c r="AJ288" s="191"/>
      <c r="AK288" s="191"/>
      <c r="AL288" s="191"/>
      <c r="AM288" s="191"/>
      <c r="AN288" s="191"/>
      <c r="AO288" s="191"/>
      <c r="AP288" s="191"/>
      <c r="AQ288" s="191"/>
      <c r="AR288" s="191"/>
      <c r="AS288" s="191"/>
      <c r="AT288" s="191"/>
    </row>
    <row r="289">
      <c r="A289" s="197"/>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1"/>
      <c r="AA289" s="191"/>
      <c r="AB289" s="191"/>
      <c r="AC289" s="191"/>
      <c r="AD289" s="191"/>
      <c r="AE289" s="191"/>
      <c r="AF289" s="191"/>
      <c r="AG289" s="191"/>
      <c r="AH289" s="191"/>
      <c r="AI289" s="191"/>
      <c r="AJ289" s="191"/>
      <c r="AK289" s="191"/>
      <c r="AL289" s="191"/>
      <c r="AM289" s="191"/>
      <c r="AN289" s="191"/>
      <c r="AO289" s="191"/>
      <c r="AP289" s="191"/>
      <c r="AQ289" s="191"/>
      <c r="AR289" s="191"/>
      <c r="AS289" s="191"/>
      <c r="AT289" s="191"/>
    </row>
    <row r="290">
      <c r="A290" s="197"/>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1"/>
      <c r="AA290" s="191"/>
      <c r="AB290" s="191"/>
      <c r="AC290" s="191"/>
      <c r="AD290" s="191"/>
      <c r="AE290" s="191"/>
      <c r="AF290" s="191"/>
      <c r="AG290" s="191"/>
      <c r="AH290" s="191"/>
      <c r="AI290" s="191"/>
      <c r="AJ290" s="191"/>
      <c r="AK290" s="191"/>
      <c r="AL290" s="191"/>
      <c r="AM290" s="191"/>
      <c r="AN290" s="191"/>
      <c r="AO290" s="191"/>
      <c r="AP290" s="191"/>
      <c r="AQ290" s="191"/>
      <c r="AR290" s="191"/>
      <c r="AS290" s="191"/>
      <c r="AT290" s="191"/>
    </row>
    <row r="291">
      <c r="A291" s="197"/>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1"/>
      <c r="AA291" s="191"/>
      <c r="AB291" s="191"/>
      <c r="AC291" s="191"/>
      <c r="AD291" s="191"/>
      <c r="AE291" s="191"/>
      <c r="AF291" s="191"/>
      <c r="AG291" s="191"/>
      <c r="AH291" s="191"/>
      <c r="AI291" s="191"/>
      <c r="AJ291" s="191"/>
      <c r="AK291" s="191"/>
      <c r="AL291" s="191"/>
      <c r="AM291" s="191"/>
      <c r="AN291" s="191"/>
      <c r="AO291" s="191"/>
      <c r="AP291" s="191"/>
      <c r="AQ291" s="191"/>
      <c r="AR291" s="191"/>
      <c r="AS291" s="191"/>
      <c r="AT291" s="191"/>
    </row>
    <row r="292">
      <c r="A292" s="197"/>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c r="AA292" s="191"/>
      <c r="AB292" s="191"/>
      <c r="AC292" s="191"/>
      <c r="AD292" s="191"/>
      <c r="AE292" s="191"/>
      <c r="AF292" s="191"/>
      <c r="AG292" s="191"/>
      <c r="AH292" s="191"/>
      <c r="AI292" s="191"/>
      <c r="AJ292" s="191"/>
      <c r="AK292" s="191"/>
      <c r="AL292" s="191"/>
      <c r="AM292" s="191"/>
      <c r="AN292" s="191"/>
      <c r="AO292" s="191"/>
      <c r="AP292" s="191"/>
      <c r="AQ292" s="191"/>
      <c r="AR292" s="191"/>
      <c r="AS292" s="191"/>
      <c r="AT292" s="191"/>
    </row>
    <row r="293">
      <c r="A293" s="197"/>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1"/>
      <c r="AA293" s="191"/>
      <c r="AB293" s="191"/>
      <c r="AC293" s="191"/>
      <c r="AD293" s="191"/>
      <c r="AE293" s="191"/>
      <c r="AF293" s="191"/>
      <c r="AG293" s="191"/>
      <c r="AH293" s="191"/>
      <c r="AI293" s="191"/>
      <c r="AJ293" s="191"/>
      <c r="AK293" s="191"/>
      <c r="AL293" s="191"/>
      <c r="AM293" s="191"/>
      <c r="AN293" s="191"/>
      <c r="AO293" s="191"/>
      <c r="AP293" s="191"/>
      <c r="AQ293" s="191"/>
      <c r="AR293" s="191"/>
      <c r="AS293" s="191"/>
      <c r="AT293" s="191"/>
    </row>
    <row r="294">
      <c r="A294" s="197"/>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1"/>
      <c r="AA294" s="191"/>
      <c r="AB294" s="191"/>
      <c r="AC294" s="191"/>
      <c r="AD294" s="191"/>
      <c r="AE294" s="191"/>
      <c r="AF294" s="191"/>
      <c r="AG294" s="191"/>
      <c r="AH294" s="191"/>
      <c r="AI294" s="191"/>
      <c r="AJ294" s="191"/>
      <c r="AK294" s="191"/>
      <c r="AL294" s="191"/>
      <c r="AM294" s="191"/>
      <c r="AN294" s="191"/>
      <c r="AO294" s="191"/>
      <c r="AP294" s="191"/>
      <c r="AQ294" s="191"/>
      <c r="AR294" s="191"/>
      <c r="AS294" s="191"/>
      <c r="AT294" s="191"/>
    </row>
    <row r="295">
      <c r="A295" s="197"/>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1"/>
      <c r="AA295" s="191"/>
      <c r="AB295" s="191"/>
      <c r="AC295" s="191"/>
      <c r="AD295" s="191"/>
      <c r="AE295" s="191"/>
      <c r="AF295" s="191"/>
      <c r="AG295" s="191"/>
      <c r="AH295" s="191"/>
      <c r="AI295" s="191"/>
      <c r="AJ295" s="191"/>
      <c r="AK295" s="191"/>
      <c r="AL295" s="191"/>
      <c r="AM295" s="191"/>
      <c r="AN295" s="191"/>
      <c r="AO295" s="191"/>
      <c r="AP295" s="191"/>
      <c r="AQ295" s="191"/>
      <c r="AR295" s="191"/>
      <c r="AS295" s="191"/>
      <c r="AT295" s="191"/>
    </row>
    <row r="296">
      <c r="A296" s="197"/>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1"/>
      <c r="AA296" s="191"/>
      <c r="AB296" s="191"/>
      <c r="AC296" s="191"/>
      <c r="AD296" s="191"/>
      <c r="AE296" s="191"/>
      <c r="AF296" s="191"/>
      <c r="AG296" s="191"/>
      <c r="AH296" s="191"/>
      <c r="AI296" s="191"/>
      <c r="AJ296" s="191"/>
      <c r="AK296" s="191"/>
      <c r="AL296" s="191"/>
      <c r="AM296" s="191"/>
      <c r="AN296" s="191"/>
      <c r="AO296" s="191"/>
      <c r="AP296" s="191"/>
      <c r="AQ296" s="191"/>
      <c r="AR296" s="191"/>
      <c r="AS296" s="191"/>
      <c r="AT296" s="191"/>
    </row>
    <row r="297">
      <c r="A297" s="197"/>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1"/>
      <c r="AA297" s="191"/>
      <c r="AB297" s="191"/>
      <c r="AC297" s="191"/>
      <c r="AD297" s="191"/>
      <c r="AE297" s="191"/>
      <c r="AF297" s="191"/>
      <c r="AG297" s="191"/>
      <c r="AH297" s="191"/>
      <c r="AI297" s="191"/>
      <c r="AJ297" s="191"/>
      <c r="AK297" s="191"/>
      <c r="AL297" s="191"/>
      <c r="AM297" s="191"/>
      <c r="AN297" s="191"/>
      <c r="AO297" s="191"/>
      <c r="AP297" s="191"/>
      <c r="AQ297" s="191"/>
      <c r="AR297" s="191"/>
      <c r="AS297" s="191"/>
      <c r="AT297" s="191"/>
    </row>
    <row r="298">
      <c r="A298" s="197"/>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1"/>
      <c r="AA298" s="191"/>
      <c r="AB298" s="191"/>
      <c r="AC298" s="191"/>
      <c r="AD298" s="191"/>
      <c r="AE298" s="191"/>
      <c r="AF298" s="191"/>
      <c r="AG298" s="191"/>
      <c r="AH298" s="191"/>
      <c r="AI298" s="191"/>
      <c r="AJ298" s="191"/>
      <c r="AK298" s="191"/>
      <c r="AL298" s="191"/>
      <c r="AM298" s="191"/>
      <c r="AN298" s="191"/>
      <c r="AO298" s="191"/>
      <c r="AP298" s="191"/>
      <c r="AQ298" s="191"/>
      <c r="AR298" s="191"/>
      <c r="AS298" s="191"/>
      <c r="AT298" s="191"/>
    </row>
    <row r="299">
      <c r="A299" s="197"/>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1"/>
      <c r="AA299" s="191"/>
      <c r="AB299" s="191"/>
      <c r="AC299" s="191"/>
      <c r="AD299" s="191"/>
      <c r="AE299" s="191"/>
      <c r="AF299" s="191"/>
      <c r="AG299" s="191"/>
      <c r="AH299" s="191"/>
      <c r="AI299" s="191"/>
      <c r="AJ299" s="191"/>
      <c r="AK299" s="191"/>
      <c r="AL299" s="191"/>
      <c r="AM299" s="191"/>
      <c r="AN299" s="191"/>
      <c r="AO299" s="191"/>
      <c r="AP299" s="191"/>
      <c r="AQ299" s="191"/>
      <c r="AR299" s="191"/>
      <c r="AS299" s="191"/>
      <c r="AT299" s="191"/>
    </row>
    <row r="300">
      <c r="A300" s="197"/>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1"/>
      <c r="AA300" s="191"/>
      <c r="AB300" s="191"/>
      <c r="AC300" s="191"/>
      <c r="AD300" s="191"/>
      <c r="AE300" s="191"/>
      <c r="AF300" s="191"/>
      <c r="AG300" s="191"/>
      <c r="AH300" s="191"/>
      <c r="AI300" s="191"/>
      <c r="AJ300" s="191"/>
      <c r="AK300" s="191"/>
      <c r="AL300" s="191"/>
      <c r="AM300" s="191"/>
      <c r="AN300" s="191"/>
      <c r="AO300" s="191"/>
      <c r="AP300" s="191"/>
      <c r="AQ300" s="191"/>
      <c r="AR300" s="191"/>
      <c r="AS300" s="191"/>
      <c r="AT300" s="191"/>
    </row>
    <row r="301">
      <c r="A301" s="197"/>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1"/>
      <c r="AA301" s="191"/>
      <c r="AB301" s="191"/>
      <c r="AC301" s="191"/>
      <c r="AD301" s="191"/>
      <c r="AE301" s="191"/>
      <c r="AF301" s="191"/>
      <c r="AG301" s="191"/>
      <c r="AH301" s="191"/>
      <c r="AI301" s="191"/>
      <c r="AJ301" s="191"/>
      <c r="AK301" s="191"/>
      <c r="AL301" s="191"/>
      <c r="AM301" s="191"/>
      <c r="AN301" s="191"/>
      <c r="AO301" s="191"/>
      <c r="AP301" s="191"/>
      <c r="AQ301" s="191"/>
      <c r="AR301" s="191"/>
      <c r="AS301" s="191"/>
      <c r="AT301" s="191"/>
    </row>
    <row r="302">
      <c r="A302" s="197"/>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1"/>
      <c r="AA302" s="191"/>
      <c r="AB302" s="191"/>
      <c r="AC302" s="191"/>
      <c r="AD302" s="191"/>
      <c r="AE302" s="191"/>
      <c r="AF302" s="191"/>
      <c r="AG302" s="191"/>
      <c r="AH302" s="191"/>
      <c r="AI302" s="191"/>
      <c r="AJ302" s="191"/>
      <c r="AK302" s="191"/>
      <c r="AL302" s="191"/>
      <c r="AM302" s="191"/>
      <c r="AN302" s="191"/>
      <c r="AO302" s="191"/>
      <c r="AP302" s="191"/>
      <c r="AQ302" s="191"/>
      <c r="AR302" s="191"/>
      <c r="AS302" s="191"/>
      <c r="AT302" s="191"/>
    </row>
    <row r="303">
      <c r="A303" s="197"/>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c r="AA303" s="191"/>
      <c r="AB303" s="191"/>
      <c r="AC303" s="191"/>
      <c r="AD303" s="191"/>
      <c r="AE303" s="191"/>
      <c r="AF303" s="191"/>
      <c r="AG303" s="191"/>
      <c r="AH303" s="191"/>
      <c r="AI303" s="191"/>
      <c r="AJ303" s="191"/>
      <c r="AK303" s="191"/>
      <c r="AL303" s="191"/>
      <c r="AM303" s="191"/>
      <c r="AN303" s="191"/>
      <c r="AO303" s="191"/>
      <c r="AP303" s="191"/>
      <c r="AQ303" s="191"/>
      <c r="AR303" s="191"/>
      <c r="AS303" s="191"/>
      <c r="AT303" s="191"/>
    </row>
    <row r="304">
      <c r="A304" s="197"/>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1"/>
      <c r="AA304" s="191"/>
      <c r="AB304" s="191"/>
      <c r="AC304" s="191"/>
      <c r="AD304" s="191"/>
      <c r="AE304" s="191"/>
      <c r="AF304" s="191"/>
      <c r="AG304" s="191"/>
      <c r="AH304" s="191"/>
      <c r="AI304" s="191"/>
      <c r="AJ304" s="191"/>
      <c r="AK304" s="191"/>
      <c r="AL304" s="191"/>
      <c r="AM304" s="191"/>
      <c r="AN304" s="191"/>
      <c r="AO304" s="191"/>
      <c r="AP304" s="191"/>
      <c r="AQ304" s="191"/>
      <c r="AR304" s="191"/>
      <c r="AS304" s="191"/>
      <c r="AT304" s="191"/>
    </row>
    <row r="305">
      <c r="A305" s="197"/>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1"/>
      <c r="AA305" s="191"/>
      <c r="AB305" s="191"/>
      <c r="AC305" s="191"/>
      <c r="AD305" s="191"/>
      <c r="AE305" s="191"/>
      <c r="AF305" s="191"/>
      <c r="AG305" s="191"/>
      <c r="AH305" s="191"/>
      <c r="AI305" s="191"/>
      <c r="AJ305" s="191"/>
      <c r="AK305" s="191"/>
      <c r="AL305" s="191"/>
      <c r="AM305" s="191"/>
      <c r="AN305" s="191"/>
      <c r="AO305" s="191"/>
      <c r="AP305" s="191"/>
      <c r="AQ305" s="191"/>
      <c r="AR305" s="191"/>
      <c r="AS305" s="191"/>
      <c r="AT305" s="191"/>
    </row>
    <row r="306">
      <c r="A306" s="197"/>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c r="AA306" s="191"/>
      <c r="AB306" s="191"/>
      <c r="AC306" s="191"/>
      <c r="AD306" s="191"/>
      <c r="AE306" s="191"/>
      <c r="AF306" s="191"/>
      <c r="AG306" s="191"/>
      <c r="AH306" s="191"/>
      <c r="AI306" s="191"/>
      <c r="AJ306" s="191"/>
      <c r="AK306" s="191"/>
      <c r="AL306" s="191"/>
      <c r="AM306" s="191"/>
      <c r="AN306" s="191"/>
      <c r="AO306" s="191"/>
      <c r="AP306" s="191"/>
      <c r="AQ306" s="191"/>
      <c r="AR306" s="191"/>
      <c r="AS306" s="191"/>
      <c r="AT306" s="191"/>
    </row>
    <row r="307">
      <c r="A307" s="197"/>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c r="Y307" s="191"/>
      <c r="Z307" s="191"/>
      <c r="AA307" s="191"/>
      <c r="AB307" s="191"/>
      <c r="AC307" s="191"/>
      <c r="AD307" s="191"/>
      <c r="AE307" s="191"/>
      <c r="AF307" s="191"/>
      <c r="AG307" s="191"/>
      <c r="AH307" s="191"/>
      <c r="AI307" s="191"/>
      <c r="AJ307" s="191"/>
      <c r="AK307" s="191"/>
      <c r="AL307" s="191"/>
      <c r="AM307" s="191"/>
      <c r="AN307" s="191"/>
      <c r="AO307" s="191"/>
      <c r="AP307" s="191"/>
      <c r="AQ307" s="191"/>
      <c r="AR307" s="191"/>
      <c r="AS307" s="191"/>
      <c r="AT307" s="191"/>
    </row>
    <row r="308">
      <c r="A308" s="197"/>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1"/>
      <c r="Z308" s="191"/>
      <c r="AA308" s="191"/>
      <c r="AB308" s="191"/>
      <c r="AC308" s="191"/>
      <c r="AD308" s="191"/>
      <c r="AE308" s="191"/>
      <c r="AF308" s="191"/>
      <c r="AG308" s="191"/>
      <c r="AH308" s="191"/>
      <c r="AI308" s="191"/>
      <c r="AJ308" s="191"/>
      <c r="AK308" s="191"/>
      <c r="AL308" s="191"/>
      <c r="AM308" s="191"/>
      <c r="AN308" s="191"/>
      <c r="AO308" s="191"/>
      <c r="AP308" s="191"/>
      <c r="AQ308" s="191"/>
      <c r="AR308" s="191"/>
      <c r="AS308" s="191"/>
      <c r="AT308" s="191"/>
    </row>
    <row r="309">
      <c r="A309" s="197"/>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c r="Y309" s="191"/>
      <c r="Z309" s="191"/>
      <c r="AA309" s="191"/>
      <c r="AB309" s="191"/>
      <c r="AC309" s="191"/>
      <c r="AD309" s="191"/>
      <c r="AE309" s="191"/>
      <c r="AF309" s="191"/>
      <c r="AG309" s="191"/>
      <c r="AH309" s="191"/>
      <c r="AI309" s="191"/>
      <c r="AJ309" s="191"/>
      <c r="AK309" s="191"/>
      <c r="AL309" s="191"/>
      <c r="AM309" s="191"/>
      <c r="AN309" s="191"/>
      <c r="AO309" s="191"/>
      <c r="AP309" s="191"/>
      <c r="AQ309" s="191"/>
      <c r="AR309" s="191"/>
      <c r="AS309" s="191"/>
      <c r="AT309" s="191"/>
    </row>
    <row r="310">
      <c r="A310" s="197"/>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c r="Y310" s="191"/>
      <c r="Z310" s="191"/>
      <c r="AA310" s="191"/>
      <c r="AB310" s="191"/>
      <c r="AC310" s="191"/>
      <c r="AD310" s="191"/>
      <c r="AE310" s="191"/>
      <c r="AF310" s="191"/>
      <c r="AG310" s="191"/>
      <c r="AH310" s="191"/>
      <c r="AI310" s="191"/>
      <c r="AJ310" s="191"/>
      <c r="AK310" s="191"/>
      <c r="AL310" s="191"/>
      <c r="AM310" s="191"/>
      <c r="AN310" s="191"/>
      <c r="AO310" s="191"/>
      <c r="AP310" s="191"/>
      <c r="AQ310" s="191"/>
      <c r="AR310" s="191"/>
      <c r="AS310" s="191"/>
      <c r="AT310" s="191"/>
    </row>
    <row r="311">
      <c r="A311" s="197"/>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c r="Y311" s="191"/>
      <c r="Z311" s="191"/>
      <c r="AA311" s="191"/>
      <c r="AB311" s="191"/>
      <c r="AC311" s="191"/>
      <c r="AD311" s="191"/>
      <c r="AE311" s="191"/>
      <c r="AF311" s="191"/>
      <c r="AG311" s="191"/>
      <c r="AH311" s="191"/>
      <c r="AI311" s="191"/>
      <c r="AJ311" s="191"/>
      <c r="AK311" s="191"/>
      <c r="AL311" s="191"/>
      <c r="AM311" s="191"/>
      <c r="AN311" s="191"/>
      <c r="AO311" s="191"/>
      <c r="AP311" s="191"/>
      <c r="AQ311" s="191"/>
      <c r="AR311" s="191"/>
      <c r="AS311" s="191"/>
      <c r="AT311" s="191"/>
    </row>
    <row r="312">
      <c r="A312" s="197"/>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c r="Y312" s="191"/>
      <c r="Z312" s="191"/>
      <c r="AA312" s="191"/>
      <c r="AB312" s="191"/>
      <c r="AC312" s="191"/>
      <c r="AD312" s="191"/>
      <c r="AE312" s="191"/>
      <c r="AF312" s="191"/>
      <c r="AG312" s="191"/>
      <c r="AH312" s="191"/>
      <c r="AI312" s="191"/>
      <c r="AJ312" s="191"/>
      <c r="AK312" s="191"/>
      <c r="AL312" s="191"/>
      <c r="AM312" s="191"/>
      <c r="AN312" s="191"/>
      <c r="AO312" s="191"/>
      <c r="AP312" s="191"/>
      <c r="AQ312" s="191"/>
      <c r="AR312" s="191"/>
      <c r="AS312" s="191"/>
      <c r="AT312" s="191"/>
    </row>
    <row r="313">
      <c r="A313" s="197"/>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c r="Y313" s="191"/>
      <c r="Z313" s="191"/>
      <c r="AA313" s="191"/>
      <c r="AB313" s="191"/>
      <c r="AC313" s="191"/>
      <c r="AD313" s="191"/>
      <c r="AE313" s="191"/>
      <c r="AF313" s="191"/>
      <c r="AG313" s="191"/>
      <c r="AH313" s="191"/>
      <c r="AI313" s="191"/>
      <c r="AJ313" s="191"/>
      <c r="AK313" s="191"/>
      <c r="AL313" s="191"/>
      <c r="AM313" s="191"/>
      <c r="AN313" s="191"/>
      <c r="AO313" s="191"/>
      <c r="AP313" s="191"/>
      <c r="AQ313" s="191"/>
      <c r="AR313" s="191"/>
      <c r="AS313" s="191"/>
      <c r="AT313" s="191"/>
    </row>
    <row r="314">
      <c r="A314" s="197"/>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1"/>
      <c r="AA314" s="191"/>
      <c r="AB314" s="191"/>
      <c r="AC314" s="191"/>
      <c r="AD314" s="191"/>
      <c r="AE314" s="191"/>
      <c r="AF314" s="191"/>
      <c r="AG314" s="191"/>
      <c r="AH314" s="191"/>
      <c r="AI314" s="191"/>
      <c r="AJ314" s="191"/>
      <c r="AK314" s="191"/>
      <c r="AL314" s="191"/>
      <c r="AM314" s="191"/>
      <c r="AN314" s="191"/>
      <c r="AO314" s="191"/>
      <c r="AP314" s="191"/>
      <c r="AQ314" s="191"/>
      <c r="AR314" s="191"/>
      <c r="AS314" s="191"/>
      <c r="AT314" s="191"/>
    </row>
    <row r="315">
      <c r="A315" s="197"/>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1"/>
      <c r="AA315" s="191"/>
      <c r="AB315" s="191"/>
      <c r="AC315" s="191"/>
      <c r="AD315" s="191"/>
      <c r="AE315" s="191"/>
      <c r="AF315" s="191"/>
      <c r="AG315" s="191"/>
      <c r="AH315" s="191"/>
      <c r="AI315" s="191"/>
      <c r="AJ315" s="191"/>
      <c r="AK315" s="191"/>
      <c r="AL315" s="191"/>
      <c r="AM315" s="191"/>
      <c r="AN315" s="191"/>
      <c r="AO315" s="191"/>
      <c r="AP315" s="191"/>
      <c r="AQ315" s="191"/>
      <c r="AR315" s="191"/>
      <c r="AS315" s="191"/>
      <c r="AT315" s="191"/>
    </row>
    <row r="316">
      <c r="A316" s="197"/>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1"/>
      <c r="AA316" s="191"/>
      <c r="AB316" s="191"/>
      <c r="AC316" s="191"/>
      <c r="AD316" s="191"/>
      <c r="AE316" s="191"/>
      <c r="AF316" s="191"/>
      <c r="AG316" s="191"/>
      <c r="AH316" s="191"/>
      <c r="AI316" s="191"/>
      <c r="AJ316" s="191"/>
      <c r="AK316" s="191"/>
      <c r="AL316" s="191"/>
      <c r="AM316" s="191"/>
      <c r="AN316" s="191"/>
      <c r="AO316" s="191"/>
      <c r="AP316" s="191"/>
      <c r="AQ316" s="191"/>
      <c r="AR316" s="191"/>
      <c r="AS316" s="191"/>
      <c r="AT316" s="191"/>
    </row>
    <row r="317">
      <c r="A317" s="197"/>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1"/>
      <c r="AA317" s="191"/>
      <c r="AB317" s="191"/>
      <c r="AC317" s="191"/>
      <c r="AD317" s="191"/>
      <c r="AE317" s="191"/>
      <c r="AF317" s="191"/>
      <c r="AG317" s="191"/>
      <c r="AH317" s="191"/>
      <c r="AI317" s="191"/>
      <c r="AJ317" s="191"/>
      <c r="AK317" s="191"/>
      <c r="AL317" s="191"/>
      <c r="AM317" s="191"/>
      <c r="AN317" s="191"/>
      <c r="AO317" s="191"/>
      <c r="AP317" s="191"/>
      <c r="AQ317" s="191"/>
      <c r="AR317" s="191"/>
      <c r="AS317" s="191"/>
      <c r="AT317" s="191"/>
    </row>
    <row r="318">
      <c r="A318" s="197"/>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1"/>
      <c r="AA318" s="191"/>
      <c r="AB318" s="191"/>
      <c r="AC318" s="191"/>
      <c r="AD318" s="191"/>
      <c r="AE318" s="191"/>
      <c r="AF318" s="191"/>
      <c r="AG318" s="191"/>
      <c r="AH318" s="191"/>
      <c r="AI318" s="191"/>
      <c r="AJ318" s="191"/>
      <c r="AK318" s="191"/>
      <c r="AL318" s="191"/>
      <c r="AM318" s="191"/>
      <c r="AN318" s="191"/>
      <c r="AO318" s="191"/>
      <c r="AP318" s="191"/>
      <c r="AQ318" s="191"/>
      <c r="AR318" s="191"/>
      <c r="AS318" s="191"/>
      <c r="AT318" s="191"/>
    </row>
    <row r="319">
      <c r="A319" s="197"/>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1"/>
      <c r="AA319" s="191"/>
      <c r="AB319" s="191"/>
      <c r="AC319" s="191"/>
      <c r="AD319" s="191"/>
      <c r="AE319" s="191"/>
      <c r="AF319" s="191"/>
      <c r="AG319" s="191"/>
      <c r="AH319" s="191"/>
      <c r="AI319" s="191"/>
      <c r="AJ319" s="191"/>
      <c r="AK319" s="191"/>
      <c r="AL319" s="191"/>
      <c r="AM319" s="191"/>
      <c r="AN319" s="191"/>
      <c r="AO319" s="191"/>
      <c r="AP319" s="191"/>
      <c r="AQ319" s="191"/>
      <c r="AR319" s="191"/>
      <c r="AS319" s="191"/>
      <c r="AT319" s="191"/>
    </row>
    <row r="320">
      <c r="A320" s="197"/>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1"/>
      <c r="AA320" s="191"/>
      <c r="AB320" s="191"/>
      <c r="AC320" s="191"/>
      <c r="AD320" s="191"/>
      <c r="AE320" s="191"/>
      <c r="AF320" s="191"/>
      <c r="AG320" s="191"/>
      <c r="AH320" s="191"/>
      <c r="AI320" s="191"/>
      <c r="AJ320" s="191"/>
      <c r="AK320" s="191"/>
      <c r="AL320" s="191"/>
      <c r="AM320" s="191"/>
      <c r="AN320" s="191"/>
      <c r="AO320" s="191"/>
      <c r="AP320" s="191"/>
      <c r="AQ320" s="191"/>
      <c r="AR320" s="191"/>
      <c r="AS320" s="191"/>
      <c r="AT320" s="191"/>
    </row>
    <row r="321">
      <c r="A321" s="197"/>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1"/>
      <c r="AA321" s="191"/>
      <c r="AB321" s="191"/>
      <c r="AC321" s="191"/>
      <c r="AD321" s="191"/>
      <c r="AE321" s="191"/>
      <c r="AF321" s="191"/>
      <c r="AG321" s="191"/>
      <c r="AH321" s="191"/>
      <c r="AI321" s="191"/>
      <c r="AJ321" s="191"/>
      <c r="AK321" s="191"/>
      <c r="AL321" s="191"/>
      <c r="AM321" s="191"/>
      <c r="AN321" s="191"/>
      <c r="AO321" s="191"/>
      <c r="AP321" s="191"/>
      <c r="AQ321" s="191"/>
      <c r="AR321" s="191"/>
      <c r="AS321" s="191"/>
      <c r="AT321" s="191"/>
    </row>
    <row r="322">
      <c r="A322" s="197"/>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1"/>
      <c r="AA322" s="191"/>
      <c r="AB322" s="191"/>
      <c r="AC322" s="191"/>
      <c r="AD322" s="191"/>
      <c r="AE322" s="191"/>
      <c r="AF322" s="191"/>
      <c r="AG322" s="191"/>
      <c r="AH322" s="191"/>
      <c r="AI322" s="191"/>
      <c r="AJ322" s="191"/>
      <c r="AK322" s="191"/>
      <c r="AL322" s="191"/>
      <c r="AM322" s="191"/>
      <c r="AN322" s="191"/>
      <c r="AO322" s="191"/>
      <c r="AP322" s="191"/>
      <c r="AQ322" s="191"/>
      <c r="AR322" s="191"/>
      <c r="AS322" s="191"/>
      <c r="AT322" s="191"/>
    </row>
    <row r="323">
      <c r="A323" s="197"/>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1"/>
      <c r="AA323" s="191"/>
      <c r="AB323" s="191"/>
      <c r="AC323" s="191"/>
      <c r="AD323" s="191"/>
      <c r="AE323" s="191"/>
      <c r="AF323" s="191"/>
      <c r="AG323" s="191"/>
      <c r="AH323" s="191"/>
      <c r="AI323" s="191"/>
      <c r="AJ323" s="191"/>
      <c r="AK323" s="191"/>
      <c r="AL323" s="191"/>
      <c r="AM323" s="191"/>
      <c r="AN323" s="191"/>
      <c r="AO323" s="191"/>
      <c r="AP323" s="191"/>
      <c r="AQ323" s="191"/>
      <c r="AR323" s="191"/>
      <c r="AS323" s="191"/>
      <c r="AT323" s="191"/>
    </row>
    <row r="324">
      <c r="A324" s="197"/>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c r="AA324" s="191"/>
      <c r="AB324" s="191"/>
      <c r="AC324" s="191"/>
      <c r="AD324" s="191"/>
      <c r="AE324" s="191"/>
      <c r="AF324" s="191"/>
      <c r="AG324" s="191"/>
      <c r="AH324" s="191"/>
      <c r="AI324" s="191"/>
      <c r="AJ324" s="191"/>
      <c r="AK324" s="191"/>
      <c r="AL324" s="191"/>
      <c r="AM324" s="191"/>
      <c r="AN324" s="191"/>
      <c r="AO324" s="191"/>
      <c r="AP324" s="191"/>
      <c r="AQ324" s="191"/>
      <c r="AR324" s="191"/>
      <c r="AS324" s="191"/>
      <c r="AT324" s="191"/>
    </row>
    <row r="325">
      <c r="A325" s="197"/>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1"/>
      <c r="AA325" s="191"/>
      <c r="AB325" s="191"/>
      <c r="AC325" s="191"/>
      <c r="AD325" s="191"/>
      <c r="AE325" s="191"/>
      <c r="AF325" s="191"/>
      <c r="AG325" s="191"/>
      <c r="AH325" s="191"/>
      <c r="AI325" s="191"/>
      <c r="AJ325" s="191"/>
      <c r="AK325" s="191"/>
      <c r="AL325" s="191"/>
      <c r="AM325" s="191"/>
      <c r="AN325" s="191"/>
      <c r="AO325" s="191"/>
      <c r="AP325" s="191"/>
      <c r="AQ325" s="191"/>
      <c r="AR325" s="191"/>
      <c r="AS325" s="191"/>
      <c r="AT325" s="191"/>
    </row>
    <row r="326">
      <c r="A326" s="197"/>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1"/>
      <c r="AA326" s="191"/>
      <c r="AB326" s="191"/>
      <c r="AC326" s="191"/>
      <c r="AD326" s="191"/>
      <c r="AE326" s="191"/>
      <c r="AF326" s="191"/>
      <c r="AG326" s="191"/>
      <c r="AH326" s="191"/>
      <c r="AI326" s="191"/>
      <c r="AJ326" s="191"/>
      <c r="AK326" s="191"/>
      <c r="AL326" s="191"/>
      <c r="AM326" s="191"/>
      <c r="AN326" s="191"/>
      <c r="AO326" s="191"/>
      <c r="AP326" s="191"/>
      <c r="AQ326" s="191"/>
      <c r="AR326" s="191"/>
      <c r="AS326" s="191"/>
      <c r="AT326" s="191"/>
    </row>
    <row r="327">
      <c r="A327" s="197"/>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1"/>
      <c r="AA327" s="191"/>
      <c r="AB327" s="191"/>
      <c r="AC327" s="191"/>
      <c r="AD327" s="191"/>
      <c r="AE327" s="191"/>
      <c r="AF327" s="191"/>
      <c r="AG327" s="191"/>
      <c r="AH327" s="191"/>
      <c r="AI327" s="191"/>
      <c r="AJ327" s="191"/>
      <c r="AK327" s="191"/>
      <c r="AL327" s="191"/>
      <c r="AM327" s="191"/>
      <c r="AN327" s="191"/>
      <c r="AO327" s="191"/>
      <c r="AP327" s="191"/>
      <c r="AQ327" s="191"/>
      <c r="AR327" s="191"/>
      <c r="AS327" s="191"/>
      <c r="AT327" s="191"/>
    </row>
    <row r="328">
      <c r="A328" s="197"/>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1"/>
      <c r="AA328" s="191"/>
      <c r="AB328" s="191"/>
      <c r="AC328" s="191"/>
      <c r="AD328" s="191"/>
      <c r="AE328" s="191"/>
      <c r="AF328" s="191"/>
      <c r="AG328" s="191"/>
      <c r="AH328" s="191"/>
      <c r="AI328" s="191"/>
      <c r="AJ328" s="191"/>
      <c r="AK328" s="191"/>
      <c r="AL328" s="191"/>
      <c r="AM328" s="191"/>
      <c r="AN328" s="191"/>
      <c r="AO328" s="191"/>
      <c r="AP328" s="191"/>
      <c r="AQ328" s="191"/>
      <c r="AR328" s="191"/>
      <c r="AS328" s="191"/>
      <c r="AT328" s="191"/>
    </row>
    <row r="329">
      <c r="A329" s="197"/>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1"/>
      <c r="AA329" s="191"/>
      <c r="AB329" s="191"/>
      <c r="AC329" s="191"/>
      <c r="AD329" s="191"/>
      <c r="AE329" s="191"/>
      <c r="AF329" s="191"/>
      <c r="AG329" s="191"/>
      <c r="AH329" s="191"/>
      <c r="AI329" s="191"/>
      <c r="AJ329" s="191"/>
      <c r="AK329" s="191"/>
      <c r="AL329" s="191"/>
      <c r="AM329" s="191"/>
      <c r="AN329" s="191"/>
      <c r="AO329" s="191"/>
      <c r="AP329" s="191"/>
      <c r="AQ329" s="191"/>
      <c r="AR329" s="191"/>
      <c r="AS329" s="191"/>
      <c r="AT329" s="191"/>
    </row>
    <row r="330">
      <c r="A330" s="197"/>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1"/>
      <c r="AA330" s="191"/>
      <c r="AB330" s="191"/>
      <c r="AC330" s="191"/>
      <c r="AD330" s="191"/>
      <c r="AE330" s="191"/>
      <c r="AF330" s="191"/>
      <c r="AG330" s="191"/>
      <c r="AH330" s="191"/>
      <c r="AI330" s="191"/>
      <c r="AJ330" s="191"/>
      <c r="AK330" s="191"/>
      <c r="AL330" s="191"/>
      <c r="AM330" s="191"/>
      <c r="AN330" s="191"/>
      <c r="AO330" s="191"/>
      <c r="AP330" s="191"/>
      <c r="AQ330" s="191"/>
      <c r="AR330" s="191"/>
      <c r="AS330" s="191"/>
      <c r="AT330" s="191"/>
    </row>
    <row r="331">
      <c r="A331" s="197"/>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1"/>
      <c r="AA331" s="191"/>
      <c r="AB331" s="191"/>
      <c r="AC331" s="191"/>
      <c r="AD331" s="191"/>
      <c r="AE331" s="191"/>
      <c r="AF331" s="191"/>
      <c r="AG331" s="191"/>
      <c r="AH331" s="191"/>
      <c r="AI331" s="191"/>
      <c r="AJ331" s="191"/>
      <c r="AK331" s="191"/>
      <c r="AL331" s="191"/>
      <c r="AM331" s="191"/>
      <c r="AN331" s="191"/>
      <c r="AO331" s="191"/>
      <c r="AP331" s="191"/>
      <c r="AQ331" s="191"/>
      <c r="AR331" s="191"/>
      <c r="AS331" s="191"/>
      <c r="AT331" s="191"/>
    </row>
    <row r="332">
      <c r="A332" s="197"/>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c r="AA332" s="191"/>
      <c r="AB332" s="191"/>
      <c r="AC332" s="191"/>
      <c r="AD332" s="191"/>
      <c r="AE332" s="191"/>
      <c r="AF332" s="191"/>
      <c r="AG332" s="191"/>
      <c r="AH332" s="191"/>
      <c r="AI332" s="191"/>
      <c r="AJ332" s="191"/>
      <c r="AK332" s="191"/>
      <c r="AL332" s="191"/>
      <c r="AM332" s="191"/>
      <c r="AN332" s="191"/>
      <c r="AO332" s="191"/>
      <c r="AP332" s="191"/>
      <c r="AQ332" s="191"/>
      <c r="AR332" s="191"/>
      <c r="AS332" s="191"/>
      <c r="AT332" s="191"/>
    </row>
    <row r="333">
      <c r="A333" s="197"/>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c r="Y333" s="191"/>
      <c r="Z333" s="191"/>
      <c r="AA333" s="191"/>
      <c r="AB333" s="191"/>
      <c r="AC333" s="191"/>
      <c r="AD333" s="191"/>
      <c r="AE333" s="191"/>
      <c r="AF333" s="191"/>
      <c r="AG333" s="191"/>
      <c r="AH333" s="191"/>
      <c r="AI333" s="191"/>
      <c r="AJ333" s="191"/>
      <c r="AK333" s="191"/>
      <c r="AL333" s="191"/>
      <c r="AM333" s="191"/>
      <c r="AN333" s="191"/>
      <c r="AO333" s="191"/>
      <c r="AP333" s="191"/>
      <c r="AQ333" s="191"/>
      <c r="AR333" s="191"/>
      <c r="AS333" s="191"/>
      <c r="AT333" s="191"/>
    </row>
    <row r="334">
      <c r="A334" s="197"/>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c r="Y334" s="191"/>
      <c r="Z334" s="191"/>
      <c r="AA334" s="191"/>
      <c r="AB334" s="191"/>
      <c r="AC334" s="191"/>
      <c r="AD334" s="191"/>
      <c r="AE334" s="191"/>
      <c r="AF334" s="191"/>
      <c r="AG334" s="191"/>
      <c r="AH334" s="191"/>
      <c r="AI334" s="191"/>
      <c r="AJ334" s="191"/>
      <c r="AK334" s="191"/>
      <c r="AL334" s="191"/>
      <c r="AM334" s="191"/>
      <c r="AN334" s="191"/>
      <c r="AO334" s="191"/>
      <c r="AP334" s="191"/>
      <c r="AQ334" s="191"/>
      <c r="AR334" s="191"/>
      <c r="AS334" s="191"/>
      <c r="AT334" s="191"/>
    </row>
    <row r="335">
      <c r="A335" s="197"/>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c r="Y335" s="191"/>
      <c r="Z335" s="191"/>
      <c r="AA335" s="191"/>
      <c r="AB335" s="191"/>
      <c r="AC335" s="191"/>
      <c r="AD335" s="191"/>
      <c r="AE335" s="191"/>
      <c r="AF335" s="191"/>
      <c r="AG335" s="191"/>
      <c r="AH335" s="191"/>
      <c r="AI335" s="191"/>
      <c r="AJ335" s="191"/>
      <c r="AK335" s="191"/>
      <c r="AL335" s="191"/>
      <c r="AM335" s="191"/>
      <c r="AN335" s="191"/>
      <c r="AO335" s="191"/>
      <c r="AP335" s="191"/>
      <c r="AQ335" s="191"/>
      <c r="AR335" s="191"/>
      <c r="AS335" s="191"/>
      <c r="AT335" s="191"/>
    </row>
    <row r="336">
      <c r="A336" s="197"/>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c r="Y336" s="191"/>
      <c r="Z336" s="191"/>
      <c r="AA336" s="191"/>
      <c r="AB336" s="191"/>
      <c r="AC336" s="191"/>
      <c r="AD336" s="191"/>
      <c r="AE336" s="191"/>
      <c r="AF336" s="191"/>
      <c r="AG336" s="191"/>
      <c r="AH336" s="191"/>
      <c r="AI336" s="191"/>
      <c r="AJ336" s="191"/>
      <c r="AK336" s="191"/>
      <c r="AL336" s="191"/>
      <c r="AM336" s="191"/>
      <c r="AN336" s="191"/>
      <c r="AO336" s="191"/>
      <c r="AP336" s="191"/>
      <c r="AQ336" s="191"/>
      <c r="AR336" s="191"/>
      <c r="AS336" s="191"/>
      <c r="AT336" s="191"/>
    </row>
    <row r="337">
      <c r="A337" s="197"/>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c r="Y337" s="191"/>
      <c r="Z337" s="191"/>
      <c r="AA337" s="191"/>
      <c r="AB337" s="191"/>
      <c r="AC337" s="191"/>
      <c r="AD337" s="191"/>
      <c r="AE337" s="191"/>
      <c r="AF337" s="191"/>
      <c r="AG337" s="191"/>
      <c r="AH337" s="191"/>
      <c r="AI337" s="191"/>
      <c r="AJ337" s="191"/>
      <c r="AK337" s="191"/>
      <c r="AL337" s="191"/>
      <c r="AM337" s="191"/>
      <c r="AN337" s="191"/>
      <c r="AO337" s="191"/>
      <c r="AP337" s="191"/>
      <c r="AQ337" s="191"/>
      <c r="AR337" s="191"/>
      <c r="AS337" s="191"/>
      <c r="AT337" s="191"/>
    </row>
    <row r="338">
      <c r="A338" s="197"/>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1"/>
      <c r="Z338" s="191"/>
      <c r="AA338" s="191"/>
      <c r="AB338" s="191"/>
      <c r="AC338" s="191"/>
      <c r="AD338" s="191"/>
      <c r="AE338" s="191"/>
      <c r="AF338" s="191"/>
      <c r="AG338" s="191"/>
      <c r="AH338" s="191"/>
      <c r="AI338" s="191"/>
      <c r="AJ338" s="191"/>
      <c r="AK338" s="191"/>
      <c r="AL338" s="191"/>
      <c r="AM338" s="191"/>
      <c r="AN338" s="191"/>
      <c r="AO338" s="191"/>
      <c r="AP338" s="191"/>
      <c r="AQ338" s="191"/>
      <c r="AR338" s="191"/>
      <c r="AS338" s="191"/>
      <c r="AT338" s="191"/>
    </row>
    <row r="339">
      <c r="A339" s="197"/>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c r="Y339" s="191"/>
      <c r="Z339" s="191"/>
      <c r="AA339" s="191"/>
      <c r="AB339" s="191"/>
      <c r="AC339" s="191"/>
      <c r="AD339" s="191"/>
      <c r="AE339" s="191"/>
      <c r="AF339" s="191"/>
      <c r="AG339" s="191"/>
      <c r="AH339" s="191"/>
      <c r="AI339" s="191"/>
      <c r="AJ339" s="191"/>
      <c r="AK339" s="191"/>
      <c r="AL339" s="191"/>
      <c r="AM339" s="191"/>
      <c r="AN339" s="191"/>
      <c r="AO339" s="191"/>
      <c r="AP339" s="191"/>
      <c r="AQ339" s="191"/>
      <c r="AR339" s="191"/>
      <c r="AS339" s="191"/>
      <c r="AT339" s="191"/>
    </row>
    <row r="340">
      <c r="A340" s="197"/>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c r="Y340" s="191"/>
      <c r="Z340" s="191"/>
      <c r="AA340" s="191"/>
      <c r="AB340" s="191"/>
      <c r="AC340" s="191"/>
      <c r="AD340" s="191"/>
      <c r="AE340" s="191"/>
      <c r="AF340" s="191"/>
      <c r="AG340" s="191"/>
      <c r="AH340" s="191"/>
      <c r="AI340" s="191"/>
      <c r="AJ340" s="191"/>
      <c r="AK340" s="191"/>
      <c r="AL340" s="191"/>
      <c r="AM340" s="191"/>
      <c r="AN340" s="191"/>
      <c r="AO340" s="191"/>
      <c r="AP340" s="191"/>
      <c r="AQ340" s="191"/>
      <c r="AR340" s="191"/>
      <c r="AS340" s="191"/>
      <c r="AT340" s="191"/>
    </row>
    <row r="341">
      <c r="A341" s="197"/>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c r="Y341" s="191"/>
      <c r="Z341" s="191"/>
      <c r="AA341" s="191"/>
      <c r="AB341" s="191"/>
      <c r="AC341" s="191"/>
      <c r="AD341" s="191"/>
      <c r="AE341" s="191"/>
      <c r="AF341" s="191"/>
      <c r="AG341" s="191"/>
      <c r="AH341" s="191"/>
      <c r="AI341" s="191"/>
      <c r="AJ341" s="191"/>
      <c r="AK341" s="191"/>
      <c r="AL341" s="191"/>
      <c r="AM341" s="191"/>
      <c r="AN341" s="191"/>
      <c r="AO341" s="191"/>
      <c r="AP341" s="191"/>
      <c r="AQ341" s="191"/>
      <c r="AR341" s="191"/>
      <c r="AS341" s="191"/>
      <c r="AT341" s="191"/>
    </row>
    <row r="342">
      <c r="A342" s="197"/>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c r="Y342" s="191"/>
      <c r="Z342" s="191"/>
      <c r="AA342" s="191"/>
      <c r="AB342" s="191"/>
      <c r="AC342" s="191"/>
      <c r="AD342" s="191"/>
      <c r="AE342" s="191"/>
      <c r="AF342" s="191"/>
      <c r="AG342" s="191"/>
      <c r="AH342" s="191"/>
      <c r="AI342" s="191"/>
      <c r="AJ342" s="191"/>
      <c r="AK342" s="191"/>
      <c r="AL342" s="191"/>
      <c r="AM342" s="191"/>
      <c r="AN342" s="191"/>
      <c r="AO342" s="191"/>
      <c r="AP342" s="191"/>
      <c r="AQ342" s="191"/>
      <c r="AR342" s="191"/>
      <c r="AS342" s="191"/>
      <c r="AT342" s="191"/>
    </row>
    <row r="343">
      <c r="A343" s="197"/>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c r="Y343" s="191"/>
      <c r="Z343" s="191"/>
      <c r="AA343" s="191"/>
      <c r="AB343" s="191"/>
      <c r="AC343" s="191"/>
      <c r="AD343" s="191"/>
      <c r="AE343" s="191"/>
      <c r="AF343" s="191"/>
      <c r="AG343" s="191"/>
      <c r="AH343" s="191"/>
      <c r="AI343" s="191"/>
      <c r="AJ343" s="191"/>
      <c r="AK343" s="191"/>
      <c r="AL343" s="191"/>
      <c r="AM343" s="191"/>
      <c r="AN343" s="191"/>
      <c r="AO343" s="191"/>
      <c r="AP343" s="191"/>
      <c r="AQ343" s="191"/>
      <c r="AR343" s="191"/>
      <c r="AS343" s="191"/>
      <c r="AT343" s="191"/>
    </row>
    <row r="344">
      <c r="A344" s="197"/>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c r="Y344" s="191"/>
      <c r="Z344" s="191"/>
      <c r="AA344" s="191"/>
      <c r="AB344" s="191"/>
      <c r="AC344" s="191"/>
      <c r="AD344" s="191"/>
      <c r="AE344" s="191"/>
      <c r="AF344" s="191"/>
      <c r="AG344" s="191"/>
      <c r="AH344" s="191"/>
      <c r="AI344" s="191"/>
      <c r="AJ344" s="191"/>
      <c r="AK344" s="191"/>
      <c r="AL344" s="191"/>
      <c r="AM344" s="191"/>
      <c r="AN344" s="191"/>
      <c r="AO344" s="191"/>
      <c r="AP344" s="191"/>
      <c r="AQ344" s="191"/>
      <c r="AR344" s="191"/>
      <c r="AS344" s="191"/>
      <c r="AT344" s="191"/>
    </row>
    <row r="345">
      <c r="A345" s="197"/>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c r="Y345" s="191"/>
      <c r="Z345" s="191"/>
      <c r="AA345" s="191"/>
      <c r="AB345" s="191"/>
      <c r="AC345" s="191"/>
      <c r="AD345" s="191"/>
      <c r="AE345" s="191"/>
      <c r="AF345" s="191"/>
      <c r="AG345" s="191"/>
      <c r="AH345" s="191"/>
      <c r="AI345" s="191"/>
      <c r="AJ345" s="191"/>
      <c r="AK345" s="191"/>
      <c r="AL345" s="191"/>
      <c r="AM345" s="191"/>
      <c r="AN345" s="191"/>
      <c r="AO345" s="191"/>
      <c r="AP345" s="191"/>
      <c r="AQ345" s="191"/>
      <c r="AR345" s="191"/>
      <c r="AS345" s="191"/>
      <c r="AT345" s="191"/>
    </row>
    <row r="346">
      <c r="A346" s="197"/>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c r="Y346" s="191"/>
      <c r="Z346" s="191"/>
      <c r="AA346" s="191"/>
      <c r="AB346" s="191"/>
      <c r="AC346" s="191"/>
      <c r="AD346" s="191"/>
      <c r="AE346" s="191"/>
      <c r="AF346" s="191"/>
      <c r="AG346" s="191"/>
      <c r="AH346" s="191"/>
      <c r="AI346" s="191"/>
      <c r="AJ346" s="191"/>
      <c r="AK346" s="191"/>
      <c r="AL346" s="191"/>
      <c r="AM346" s="191"/>
      <c r="AN346" s="191"/>
      <c r="AO346" s="191"/>
      <c r="AP346" s="191"/>
      <c r="AQ346" s="191"/>
      <c r="AR346" s="191"/>
      <c r="AS346" s="191"/>
      <c r="AT346" s="191"/>
    </row>
    <row r="347">
      <c r="A347" s="197"/>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1"/>
      <c r="Z347" s="191"/>
      <c r="AA347" s="191"/>
      <c r="AB347" s="191"/>
      <c r="AC347" s="191"/>
      <c r="AD347" s="191"/>
      <c r="AE347" s="191"/>
      <c r="AF347" s="191"/>
      <c r="AG347" s="191"/>
      <c r="AH347" s="191"/>
      <c r="AI347" s="191"/>
      <c r="AJ347" s="191"/>
      <c r="AK347" s="191"/>
      <c r="AL347" s="191"/>
      <c r="AM347" s="191"/>
      <c r="AN347" s="191"/>
      <c r="AO347" s="191"/>
      <c r="AP347" s="191"/>
      <c r="AQ347" s="191"/>
      <c r="AR347" s="191"/>
      <c r="AS347" s="191"/>
      <c r="AT347" s="191"/>
    </row>
    <row r="348">
      <c r="A348" s="197"/>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c r="Y348" s="191"/>
      <c r="Z348" s="191"/>
      <c r="AA348" s="191"/>
      <c r="AB348" s="191"/>
      <c r="AC348" s="191"/>
      <c r="AD348" s="191"/>
      <c r="AE348" s="191"/>
      <c r="AF348" s="191"/>
      <c r="AG348" s="191"/>
      <c r="AH348" s="191"/>
      <c r="AI348" s="191"/>
      <c r="AJ348" s="191"/>
      <c r="AK348" s="191"/>
      <c r="AL348" s="191"/>
      <c r="AM348" s="191"/>
      <c r="AN348" s="191"/>
      <c r="AO348" s="191"/>
      <c r="AP348" s="191"/>
      <c r="AQ348" s="191"/>
      <c r="AR348" s="191"/>
      <c r="AS348" s="191"/>
      <c r="AT348" s="191"/>
    </row>
    <row r="349">
      <c r="A349" s="197"/>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c r="Y349" s="191"/>
      <c r="Z349" s="191"/>
      <c r="AA349" s="191"/>
      <c r="AB349" s="191"/>
      <c r="AC349" s="191"/>
      <c r="AD349" s="191"/>
      <c r="AE349" s="191"/>
      <c r="AF349" s="191"/>
      <c r="AG349" s="191"/>
      <c r="AH349" s="191"/>
      <c r="AI349" s="191"/>
      <c r="AJ349" s="191"/>
      <c r="AK349" s="191"/>
      <c r="AL349" s="191"/>
      <c r="AM349" s="191"/>
      <c r="AN349" s="191"/>
      <c r="AO349" s="191"/>
      <c r="AP349" s="191"/>
      <c r="AQ349" s="191"/>
      <c r="AR349" s="191"/>
      <c r="AS349" s="191"/>
      <c r="AT349" s="191"/>
    </row>
    <row r="350">
      <c r="A350" s="197"/>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c r="AA350" s="191"/>
      <c r="AB350" s="191"/>
      <c r="AC350" s="191"/>
      <c r="AD350" s="191"/>
      <c r="AE350" s="191"/>
      <c r="AF350" s="191"/>
      <c r="AG350" s="191"/>
      <c r="AH350" s="191"/>
      <c r="AI350" s="191"/>
      <c r="AJ350" s="191"/>
      <c r="AK350" s="191"/>
      <c r="AL350" s="191"/>
      <c r="AM350" s="191"/>
      <c r="AN350" s="191"/>
      <c r="AO350" s="191"/>
      <c r="AP350" s="191"/>
      <c r="AQ350" s="191"/>
      <c r="AR350" s="191"/>
      <c r="AS350" s="191"/>
      <c r="AT350" s="191"/>
    </row>
    <row r="351">
      <c r="A351" s="197"/>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c r="AA351" s="191"/>
      <c r="AB351" s="191"/>
      <c r="AC351" s="191"/>
      <c r="AD351" s="191"/>
      <c r="AE351" s="191"/>
      <c r="AF351" s="191"/>
      <c r="AG351" s="191"/>
      <c r="AH351" s="191"/>
      <c r="AI351" s="191"/>
      <c r="AJ351" s="191"/>
      <c r="AK351" s="191"/>
      <c r="AL351" s="191"/>
      <c r="AM351" s="191"/>
      <c r="AN351" s="191"/>
      <c r="AO351" s="191"/>
      <c r="AP351" s="191"/>
      <c r="AQ351" s="191"/>
      <c r="AR351" s="191"/>
      <c r="AS351" s="191"/>
      <c r="AT351" s="191"/>
    </row>
    <row r="352">
      <c r="A352" s="197"/>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c r="AA352" s="191"/>
      <c r="AB352" s="191"/>
      <c r="AC352" s="191"/>
      <c r="AD352" s="191"/>
      <c r="AE352" s="191"/>
      <c r="AF352" s="191"/>
      <c r="AG352" s="191"/>
      <c r="AH352" s="191"/>
      <c r="AI352" s="191"/>
      <c r="AJ352" s="191"/>
      <c r="AK352" s="191"/>
      <c r="AL352" s="191"/>
      <c r="AM352" s="191"/>
      <c r="AN352" s="191"/>
      <c r="AO352" s="191"/>
      <c r="AP352" s="191"/>
      <c r="AQ352" s="191"/>
      <c r="AR352" s="191"/>
      <c r="AS352" s="191"/>
      <c r="AT352" s="191"/>
    </row>
    <row r="353">
      <c r="A353" s="197"/>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c r="AA353" s="191"/>
      <c r="AB353" s="191"/>
      <c r="AC353" s="191"/>
      <c r="AD353" s="191"/>
      <c r="AE353" s="191"/>
      <c r="AF353" s="191"/>
      <c r="AG353" s="191"/>
      <c r="AH353" s="191"/>
      <c r="AI353" s="191"/>
      <c r="AJ353" s="191"/>
      <c r="AK353" s="191"/>
      <c r="AL353" s="191"/>
      <c r="AM353" s="191"/>
      <c r="AN353" s="191"/>
      <c r="AO353" s="191"/>
      <c r="AP353" s="191"/>
      <c r="AQ353" s="191"/>
      <c r="AR353" s="191"/>
      <c r="AS353" s="191"/>
      <c r="AT353" s="191"/>
    </row>
    <row r="354">
      <c r="A354" s="197"/>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c r="AA354" s="191"/>
      <c r="AB354" s="191"/>
      <c r="AC354" s="191"/>
      <c r="AD354" s="191"/>
      <c r="AE354" s="191"/>
      <c r="AF354" s="191"/>
      <c r="AG354" s="191"/>
      <c r="AH354" s="191"/>
      <c r="AI354" s="191"/>
      <c r="AJ354" s="191"/>
      <c r="AK354" s="191"/>
      <c r="AL354" s="191"/>
      <c r="AM354" s="191"/>
      <c r="AN354" s="191"/>
      <c r="AO354" s="191"/>
      <c r="AP354" s="191"/>
      <c r="AQ354" s="191"/>
      <c r="AR354" s="191"/>
      <c r="AS354" s="191"/>
      <c r="AT354" s="191"/>
    </row>
    <row r="355">
      <c r="A355" s="197"/>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c r="AA355" s="191"/>
      <c r="AB355" s="191"/>
      <c r="AC355" s="191"/>
      <c r="AD355" s="191"/>
      <c r="AE355" s="191"/>
      <c r="AF355" s="191"/>
      <c r="AG355" s="191"/>
      <c r="AH355" s="191"/>
      <c r="AI355" s="191"/>
      <c r="AJ355" s="191"/>
      <c r="AK355" s="191"/>
      <c r="AL355" s="191"/>
      <c r="AM355" s="191"/>
      <c r="AN355" s="191"/>
      <c r="AO355" s="191"/>
      <c r="AP355" s="191"/>
      <c r="AQ355" s="191"/>
      <c r="AR355" s="191"/>
      <c r="AS355" s="191"/>
      <c r="AT355" s="191"/>
    </row>
    <row r="356">
      <c r="A356" s="197"/>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c r="AA356" s="191"/>
      <c r="AB356" s="191"/>
      <c r="AC356" s="191"/>
      <c r="AD356" s="191"/>
      <c r="AE356" s="191"/>
      <c r="AF356" s="191"/>
      <c r="AG356" s="191"/>
      <c r="AH356" s="191"/>
      <c r="AI356" s="191"/>
      <c r="AJ356" s="191"/>
      <c r="AK356" s="191"/>
      <c r="AL356" s="191"/>
      <c r="AM356" s="191"/>
      <c r="AN356" s="191"/>
      <c r="AO356" s="191"/>
      <c r="AP356" s="191"/>
      <c r="AQ356" s="191"/>
      <c r="AR356" s="191"/>
      <c r="AS356" s="191"/>
      <c r="AT356" s="191"/>
    </row>
    <row r="357">
      <c r="A357" s="197"/>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c r="AA357" s="191"/>
      <c r="AB357" s="191"/>
      <c r="AC357" s="191"/>
      <c r="AD357" s="191"/>
      <c r="AE357" s="191"/>
      <c r="AF357" s="191"/>
      <c r="AG357" s="191"/>
      <c r="AH357" s="191"/>
      <c r="AI357" s="191"/>
      <c r="AJ357" s="191"/>
      <c r="AK357" s="191"/>
      <c r="AL357" s="191"/>
      <c r="AM357" s="191"/>
      <c r="AN357" s="191"/>
      <c r="AO357" s="191"/>
      <c r="AP357" s="191"/>
      <c r="AQ357" s="191"/>
      <c r="AR357" s="191"/>
      <c r="AS357" s="191"/>
      <c r="AT357" s="191"/>
    </row>
    <row r="358">
      <c r="A358" s="197"/>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c r="AA358" s="191"/>
      <c r="AB358" s="191"/>
      <c r="AC358" s="191"/>
      <c r="AD358" s="191"/>
      <c r="AE358" s="191"/>
      <c r="AF358" s="191"/>
      <c r="AG358" s="191"/>
      <c r="AH358" s="191"/>
      <c r="AI358" s="191"/>
      <c r="AJ358" s="191"/>
      <c r="AK358" s="191"/>
      <c r="AL358" s="191"/>
      <c r="AM358" s="191"/>
      <c r="AN358" s="191"/>
      <c r="AO358" s="191"/>
      <c r="AP358" s="191"/>
      <c r="AQ358" s="191"/>
      <c r="AR358" s="191"/>
      <c r="AS358" s="191"/>
      <c r="AT358" s="191"/>
    </row>
    <row r="359">
      <c r="A359" s="197"/>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c r="AA359" s="191"/>
      <c r="AB359" s="191"/>
      <c r="AC359" s="191"/>
      <c r="AD359" s="191"/>
      <c r="AE359" s="191"/>
      <c r="AF359" s="191"/>
      <c r="AG359" s="191"/>
      <c r="AH359" s="191"/>
      <c r="AI359" s="191"/>
      <c r="AJ359" s="191"/>
      <c r="AK359" s="191"/>
      <c r="AL359" s="191"/>
      <c r="AM359" s="191"/>
      <c r="AN359" s="191"/>
      <c r="AO359" s="191"/>
      <c r="AP359" s="191"/>
      <c r="AQ359" s="191"/>
      <c r="AR359" s="191"/>
      <c r="AS359" s="191"/>
      <c r="AT359" s="191"/>
    </row>
    <row r="360">
      <c r="A360" s="197"/>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c r="AA360" s="191"/>
      <c r="AB360" s="191"/>
      <c r="AC360" s="191"/>
      <c r="AD360" s="191"/>
      <c r="AE360" s="191"/>
      <c r="AF360" s="191"/>
      <c r="AG360" s="191"/>
      <c r="AH360" s="191"/>
      <c r="AI360" s="191"/>
      <c r="AJ360" s="191"/>
      <c r="AK360" s="191"/>
      <c r="AL360" s="191"/>
      <c r="AM360" s="191"/>
      <c r="AN360" s="191"/>
      <c r="AO360" s="191"/>
      <c r="AP360" s="191"/>
      <c r="AQ360" s="191"/>
      <c r="AR360" s="191"/>
      <c r="AS360" s="191"/>
      <c r="AT360" s="191"/>
    </row>
    <row r="361">
      <c r="A361" s="197"/>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c r="AA361" s="191"/>
      <c r="AB361" s="191"/>
      <c r="AC361" s="191"/>
      <c r="AD361" s="191"/>
      <c r="AE361" s="191"/>
      <c r="AF361" s="191"/>
      <c r="AG361" s="191"/>
      <c r="AH361" s="191"/>
      <c r="AI361" s="191"/>
      <c r="AJ361" s="191"/>
      <c r="AK361" s="191"/>
      <c r="AL361" s="191"/>
      <c r="AM361" s="191"/>
      <c r="AN361" s="191"/>
      <c r="AO361" s="191"/>
      <c r="AP361" s="191"/>
      <c r="AQ361" s="191"/>
      <c r="AR361" s="191"/>
      <c r="AS361" s="191"/>
      <c r="AT361" s="191"/>
    </row>
    <row r="362">
      <c r="A362" s="197"/>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c r="AA362" s="191"/>
      <c r="AB362" s="191"/>
      <c r="AC362" s="191"/>
      <c r="AD362" s="191"/>
      <c r="AE362" s="191"/>
      <c r="AF362" s="191"/>
      <c r="AG362" s="191"/>
      <c r="AH362" s="191"/>
      <c r="AI362" s="191"/>
      <c r="AJ362" s="191"/>
      <c r="AK362" s="191"/>
      <c r="AL362" s="191"/>
      <c r="AM362" s="191"/>
      <c r="AN362" s="191"/>
      <c r="AO362" s="191"/>
      <c r="AP362" s="191"/>
      <c r="AQ362" s="191"/>
      <c r="AR362" s="191"/>
      <c r="AS362" s="191"/>
      <c r="AT362" s="191"/>
    </row>
    <row r="363">
      <c r="A363" s="197"/>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c r="AA363" s="191"/>
      <c r="AB363" s="191"/>
      <c r="AC363" s="191"/>
      <c r="AD363" s="191"/>
      <c r="AE363" s="191"/>
      <c r="AF363" s="191"/>
      <c r="AG363" s="191"/>
      <c r="AH363" s="191"/>
      <c r="AI363" s="191"/>
      <c r="AJ363" s="191"/>
      <c r="AK363" s="191"/>
      <c r="AL363" s="191"/>
      <c r="AM363" s="191"/>
      <c r="AN363" s="191"/>
      <c r="AO363" s="191"/>
      <c r="AP363" s="191"/>
      <c r="AQ363" s="191"/>
      <c r="AR363" s="191"/>
      <c r="AS363" s="191"/>
      <c r="AT363" s="191"/>
    </row>
    <row r="364">
      <c r="A364" s="197"/>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c r="AA364" s="191"/>
      <c r="AB364" s="191"/>
      <c r="AC364" s="191"/>
      <c r="AD364" s="191"/>
      <c r="AE364" s="191"/>
      <c r="AF364" s="191"/>
      <c r="AG364" s="191"/>
      <c r="AH364" s="191"/>
      <c r="AI364" s="191"/>
      <c r="AJ364" s="191"/>
      <c r="AK364" s="191"/>
      <c r="AL364" s="191"/>
      <c r="AM364" s="191"/>
      <c r="AN364" s="191"/>
      <c r="AO364" s="191"/>
      <c r="AP364" s="191"/>
      <c r="AQ364" s="191"/>
      <c r="AR364" s="191"/>
      <c r="AS364" s="191"/>
      <c r="AT364" s="191"/>
    </row>
    <row r="365">
      <c r="A365" s="197"/>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c r="AA365" s="191"/>
      <c r="AB365" s="191"/>
      <c r="AC365" s="191"/>
      <c r="AD365" s="191"/>
      <c r="AE365" s="191"/>
      <c r="AF365" s="191"/>
      <c r="AG365" s="191"/>
      <c r="AH365" s="191"/>
      <c r="AI365" s="191"/>
      <c r="AJ365" s="191"/>
      <c r="AK365" s="191"/>
      <c r="AL365" s="191"/>
      <c r="AM365" s="191"/>
      <c r="AN365" s="191"/>
      <c r="AO365" s="191"/>
      <c r="AP365" s="191"/>
      <c r="AQ365" s="191"/>
      <c r="AR365" s="191"/>
      <c r="AS365" s="191"/>
      <c r="AT365" s="191"/>
    </row>
    <row r="366">
      <c r="A366" s="197"/>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c r="AA366" s="191"/>
      <c r="AB366" s="191"/>
      <c r="AC366" s="191"/>
      <c r="AD366" s="191"/>
      <c r="AE366" s="191"/>
      <c r="AF366" s="191"/>
      <c r="AG366" s="191"/>
      <c r="AH366" s="191"/>
      <c r="AI366" s="191"/>
      <c r="AJ366" s="191"/>
      <c r="AK366" s="191"/>
      <c r="AL366" s="191"/>
      <c r="AM366" s="191"/>
      <c r="AN366" s="191"/>
      <c r="AO366" s="191"/>
      <c r="AP366" s="191"/>
      <c r="AQ366" s="191"/>
      <c r="AR366" s="191"/>
      <c r="AS366" s="191"/>
      <c r="AT366" s="191"/>
    </row>
    <row r="367">
      <c r="A367" s="197"/>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c r="AA367" s="191"/>
      <c r="AB367" s="191"/>
      <c r="AC367" s="191"/>
      <c r="AD367" s="191"/>
      <c r="AE367" s="191"/>
      <c r="AF367" s="191"/>
      <c r="AG367" s="191"/>
      <c r="AH367" s="191"/>
      <c r="AI367" s="191"/>
      <c r="AJ367" s="191"/>
      <c r="AK367" s="191"/>
      <c r="AL367" s="191"/>
      <c r="AM367" s="191"/>
      <c r="AN367" s="191"/>
      <c r="AO367" s="191"/>
      <c r="AP367" s="191"/>
      <c r="AQ367" s="191"/>
      <c r="AR367" s="191"/>
      <c r="AS367" s="191"/>
      <c r="AT367" s="191"/>
    </row>
    <row r="368">
      <c r="A368" s="197"/>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c r="AA368" s="191"/>
      <c r="AB368" s="191"/>
      <c r="AC368" s="191"/>
      <c r="AD368" s="191"/>
      <c r="AE368" s="191"/>
      <c r="AF368" s="191"/>
      <c r="AG368" s="191"/>
      <c r="AH368" s="191"/>
      <c r="AI368" s="191"/>
      <c r="AJ368" s="191"/>
      <c r="AK368" s="191"/>
      <c r="AL368" s="191"/>
      <c r="AM368" s="191"/>
      <c r="AN368" s="191"/>
      <c r="AO368" s="191"/>
      <c r="AP368" s="191"/>
      <c r="AQ368" s="191"/>
      <c r="AR368" s="191"/>
      <c r="AS368" s="191"/>
      <c r="AT368" s="191"/>
    </row>
    <row r="369">
      <c r="A369" s="197"/>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c r="AA369" s="191"/>
      <c r="AB369" s="191"/>
      <c r="AC369" s="191"/>
      <c r="AD369" s="191"/>
      <c r="AE369" s="191"/>
      <c r="AF369" s="191"/>
      <c r="AG369" s="191"/>
      <c r="AH369" s="191"/>
      <c r="AI369" s="191"/>
      <c r="AJ369" s="191"/>
      <c r="AK369" s="191"/>
      <c r="AL369" s="191"/>
      <c r="AM369" s="191"/>
      <c r="AN369" s="191"/>
      <c r="AO369" s="191"/>
      <c r="AP369" s="191"/>
      <c r="AQ369" s="191"/>
      <c r="AR369" s="191"/>
      <c r="AS369" s="191"/>
      <c r="AT369" s="191"/>
    </row>
    <row r="370">
      <c r="A370" s="197"/>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c r="AA370" s="191"/>
      <c r="AB370" s="191"/>
      <c r="AC370" s="191"/>
      <c r="AD370" s="191"/>
      <c r="AE370" s="191"/>
      <c r="AF370" s="191"/>
      <c r="AG370" s="191"/>
      <c r="AH370" s="191"/>
      <c r="AI370" s="191"/>
      <c r="AJ370" s="191"/>
      <c r="AK370" s="191"/>
      <c r="AL370" s="191"/>
      <c r="AM370" s="191"/>
      <c r="AN370" s="191"/>
      <c r="AO370" s="191"/>
      <c r="AP370" s="191"/>
      <c r="AQ370" s="191"/>
      <c r="AR370" s="191"/>
      <c r="AS370" s="191"/>
      <c r="AT370" s="191"/>
    </row>
    <row r="371">
      <c r="A371" s="197"/>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c r="AA371" s="191"/>
      <c r="AB371" s="191"/>
      <c r="AC371" s="191"/>
      <c r="AD371" s="191"/>
      <c r="AE371" s="191"/>
      <c r="AF371" s="191"/>
      <c r="AG371" s="191"/>
      <c r="AH371" s="191"/>
      <c r="AI371" s="191"/>
      <c r="AJ371" s="191"/>
      <c r="AK371" s="191"/>
      <c r="AL371" s="191"/>
      <c r="AM371" s="191"/>
      <c r="AN371" s="191"/>
      <c r="AO371" s="191"/>
      <c r="AP371" s="191"/>
      <c r="AQ371" s="191"/>
      <c r="AR371" s="191"/>
      <c r="AS371" s="191"/>
      <c r="AT371" s="191"/>
    </row>
    <row r="372">
      <c r="A372" s="197"/>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c r="AA372" s="191"/>
      <c r="AB372" s="191"/>
      <c r="AC372" s="191"/>
      <c r="AD372" s="191"/>
      <c r="AE372" s="191"/>
      <c r="AF372" s="191"/>
      <c r="AG372" s="191"/>
      <c r="AH372" s="191"/>
      <c r="AI372" s="191"/>
      <c r="AJ372" s="191"/>
      <c r="AK372" s="191"/>
      <c r="AL372" s="191"/>
      <c r="AM372" s="191"/>
      <c r="AN372" s="191"/>
      <c r="AO372" s="191"/>
      <c r="AP372" s="191"/>
      <c r="AQ372" s="191"/>
      <c r="AR372" s="191"/>
      <c r="AS372" s="191"/>
      <c r="AT372" s="191"/>
    </row>
    <row r="373">
      <c r="A373" s="197"/>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c r="AA373" s="191"/>
      <c r="AB373" s="191"/>
      <c r="AC373" s="191"/>
      <c r="AD373" s="191"/>
      <c r="AE373" s="191"/>
      <c r="AF373" s="191"/>
      <c r="AG373" s="191"/>
      <c r="AH373" s="191"/>
      <c r="AI373" s="191"/>
      <c r="AJ373" s="191"/>
      <c r="AK373" s="191"/>
      <c r="AL373" s="191"/>
      <c r="AM373" s="191"/>
      <c r="AN373" s="191"/>
      <c r="AO373" s="191"/>
      <c r="AP373" s="191"/>
      <c r="AQ373" s="191"/>
      <c r="AR373" s="191"/>
      <c r="AS373" s="191"/>
      <c r="AT373" s="191"/>
    </row>
    <row r="374">
      <c r="A374" s="197"/>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c r="AA374" s="191"/>
      <c r="AB374" s="191"/>
      <c r="AC374" s="191"/>
      <c r="AD374" s="191"/>
      <c r="AE374" s="191"/>
      <c r="AF374" s="191"/>
      <c r="AG374" s="191"/>
      <c r="AH374" s="191"/>
      <c r="AI374" s="191"/>
      <c r="AJ374" s="191"/>
      <c r="AK374" s="191"/>
      <c r="AL374" s="191"/>
      <c r="AM374" s="191"/>
      <c r="AN374" s="191"/>
      <c r="AO374" s="191"/>
      <c r="AP374" s="191"/>
      <c r="AQ374" s="191"/>
      <c r="AR374" s="191"/>
      <c r="AS374" s="191"/>
      <c r="AT374" s="191"/>
    </row>
    <row r="375">
      <c r="A375" s="197"/>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c r="AA375" s="191"/>
      <c r="AB375" s="191"/>
      <c r="AC375" s="191"/>
      <c r="AD375" s="191"/>
      <c r="AE375" s="191"/>
      <c r="AF375" s="191"/>
      <c r="AG375" s="191"/>
      <c r="AH375" s="191"/>
      <c r="AI375" s="191"/>
      <c r="AJ375" s="191"/>
      <c r="AK375" s="191"/>
      <c r="AL375" s="191"/>
      <c r="AM375" s="191"/>
      <c r="AN375" s="191"/>
      <c r="AO375" s="191"/>
      <c r="AP375" s="191"/>
      <c r="AQ375" s="191"/>
      <c r="AR375" s="191"/>
      <c r="AS375" s="191"/>
      <c r="AT375" s="191"/>
    </row>
    <row r="376">
      <c r="A376" s="197"/>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c r="AA376" s="191"/>
      <c r="AB376" s="191"/>
      <c r="AC376" s="191"/>
      <c r="AD376" s="191"/>
      <c r="AE376" s="191"/>
      <c r="AF376" s="191"/>
      <c r="AG376" s="191"/>
      <c r="AH376" s="191"/>
      <c r="AI376" s="191"/>
      <c r="AJ376" s="191"/>
      <c r="AK376" s="191"/>
      <c r="AL376" s="191"/>
      <c r="AM376" s="191"/>
      <c r="AN376" s="191"/>
      <c r="AO376" s="191"/>
      <c r="AP376" s="191"/>
      <c r="AQ376" s="191"/>
      <c r="AR376" s="191"/>
      <c r="AS376" s="191"/>
      <c r="AT376" s="191"/>
    </row>
    <row r="377">
      <c r="A377" s="197"/>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c r="AA377" s="191"/>
      <c r="AB377" s="191"/>
      <c r="AC377" s="191"/>
      <c r="AD377" s="191"/>
      <c r="AE377" s="191"/>
      <c r="AF377" s="191"/>
      <c r="AG377" s="191"/>
      <c r="AH377" s="191"/>
      <c r="AI377" s="191"/>
      <c r="AJ377" s="191"/>
      <c r="AK377" s="191"/>
      <c r="AL377" s="191"/>
      <c r="AM377" s="191"/>
      <c r="AN377" s="191"/>
      <c r="AO377" s="191"/>
      <c r="AP377" s="191"/>
      <c r="AQ377" s="191"/>
      <c r="AR377" s="191"/>
      <c r="AS377" s="191"/>
      <c r="AT377" s="191"/>
    </row>
    <row r="378">
      <c r="A378" s="197"/>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c r="AA378" s="191"/>
      <c r="AB378" s="191"/>
      <c r="AC378" s="191"/>
      <c r="AD378" s="191"/>
      <c r="AE378" s="191"/>
      <c r="AF378" s="191"/>
      <c r="AG378" s="191"/>
      <c r="AH378" s="191"/>
      <c r="AI378" s="191"/>
      <c r="AJ378" s="191"/>
      <c r="AK378" s="191"/>
      <c r="AL378" s="191"/>
      <c r="AM378" s="191"/>
      <c r="AN378" s="191"/>
      <c r="AO378" s="191"/>
      <c r="AP378" s="191"/>
      <c r="AQ378" s="191"/>
      <c r="AR378" s="191"/>
      <c r="AS378" s="191"/>
      <c r="AT378" s="191"/>
    </row>
    <row r="379">
      <c r="A379" s="197"/>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c r="AA379" s="191"/>
      <c r="AB379" s="191"/>
      <c r="AC379" s="191"/>
      <c r="AD379" s="191"/>
      <c r="AE379" s="191"/>
      <c r="AF379" s="191"/>
      <c r="AG379" s="191"/>
      <c r="AH379" s="191"/>
      <c r="AI379" s="191"/>
      <c r="AJ379" s="191"/>
      <c r="AK379" s="191"/>
      <c r="AL379" s="191"/>
      <c r="AM379" s="191"/>
      <c r="AN379" s="191"/>
      <c r="AO379" s="191"/>
      <c r="AP379" s="191"/>
      <c r="AQ379" s="191"/>
      <c r="AR379" s="191"/>
      <c r="AS379" s="191"/>
      <c r="AT379" s="191"/>
    </row>
    <row r="380">
      <c r="A380" s="197"/>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c r="AA380" s="191"/>
      <c r="AB380" s="191"/>
      <c r="AC380" s="191"/>
      <c r="AD380" s="191"/>
      <c r="AE380" s="191"/>
      <c r="AF380" s="191"/>
      <c r="AG380" s="191"/>
      <c r="AH380" s="191"/>
      <c r="AI380" s="191"/>
      <c r="AJ380" s="191"/>
      <c r="AK380" s="191"/>
      <c r="AL380" s="191"/>
      <c r="AM380" s="191"/>
      <c r="AN380" s="191"/>
      <c r="AO380" s="191"/>
      <c r="AP380" s="191"/>
      <c r="AQ380" s="191"/>
      <c r="AR380" s="191"/>
      <c r="AS380" s="191"/>
      <c r="AT380" s="191"/>
    </row>
    <row r="381">
      <c r="A381" s="197"/>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c r="AA381" s="191"/>
      <c r="AB381" s="191"/>
      <c r="AC381" s="191"/>
      <c r="AD381" s="191"/>
      <c r="AE381" s="191"/>
      <c r="AF381" s="191"/>
      <c r="AG381" s="191"/>
      <c r="AH381" s="191"/>
      <c r="AI381" s="191"/>
      <c r="AJ381" s="191"/>
      <c r="AK381" s="191"/>
      <c r="AL381" s="191"/>
      <c r="AM381" s="191"/>
      <c r="AN381" s="191"/>
      <c r="AO381" s="191"/>
      <c r="AP381" s="191"/>
      <c r="AQ381" s="191"/>
      <c r="AR381" s="191"/>
      <c r="AS381" s="191"/>
      <c r="AT381" s="191"/>
    </row>
    <row r="382">
      <c r="A382" s="197"/>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c r="AA382" s="191"/>
      <c r="AB382" s="191"/>
      <c r="AC382" s="191"/>
      <c r="AD382" s="191"/>
      <c r="AE382" s="191"/>
      <c r="AF382" s="191"/>
      <c r="AG382" s="191"/>
      <c r="AH382" s="191"/>
      <c r="AI382" s="191"/>
      <c r="AJ382" s="191"/>
      <c r="AK382" s="191"/>
      <c r="AL382" s="191"/>
      <c r="AM382" s="191"/>
      <c r="AN382" s="191"/>
      <c r="AO382" s="191"/>
      <c r="AP382" s="191"/>
      <c r="AQ382" s="191"/>
      <c r="AR382" s="191"/>
      <c r="AS382" s="191"/>
      <c r="AT382" s="191"/>
    </row>
    <row r="383">
      <c r="A383" s="197"/>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c r="AA383" s="191"/>
      <c r="AB383" s="191"/>
      <c r="AC383" s="191"/>
      <c r="AD383" s="191"/>
      <c r="AE383" s="191"/>
      <c r="AF383" s="191"/>
      <c r="AG383" s="191"/>
      <c r="AH383" s="191"/>
      <c r="AI383" s="191"/>
      <c r="AJ383" s="191"/>
      <c r="AK383" s="191"/>
      <c r="AL383" s="191"/>
      <c r="AM383" s="191"/>
      <c r="AN383" s="191"/>
      <c r="AO383" s="191"/>
      <c r="AP383" s="191"/>
      <c r="AQ383" s="191"/>
      <c r="AR383" s="191"/>
      <c r="AS383" s="191"/>
      <c r="AT383" s="191"/>
    </row>
    <row r="384">
      <c r="A384" s="197"/>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c r="AA384" s="191"/>
      <c r="AB384" s="191"/>
      <c r="AC384" s="191"/>
      <c r="AD384" s="191"/>
      <c r="AE384" s="191"/>
      <c r="AF384" s="191"/>
      <c r="AG384" s="191"/>
      <c r="AH384" s="191"/>
      <c r="AI384" s="191"/>
      <c r="AJ384" s="191"/>
      <c r="AK384" s="191"/>
      <c r="AL384" s="191"/>
      <c r="AM384" s="191"/>
      <c r="AN384" s="191"/>
      <c r="AO384" s="191"/>
      <c r="AP384" s="191"/>
      <c r="AQ384" s="191"/>
      <c r="AR384" s="191"/>
      <c r="AS384" s="191"/>
      <c r="AT384" s="191"/>
    </row>
    <row r="385">
      <c r="A385" s="197"/>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c r="AA385" s="191"/>
      <c r="AB385" s="191"/>
      <c r="AC385" s="191"/>
      <c r="AD385" s="191"/>
      <c r="AE385" s="191"/>
      <c r="AF385" s="191"/>
      <c r="AG385" s="191"/>
      <c r="AH385" s="191"/>
      <c r="AI385" s="191"/>
      <c r="AJ385" s="191"/>
      <c r="AK385" s="191"/>
      <c r="AL385" s="191"/>
      <c r="AM385" s="191"/>
      <c r="AN385" s="191"/>
      <c r="AO385" s="191"/>
      <c r="AP385" s="191"/>
      <c r="AQ385" s="191"/>
      <c r="AR385" s="191"/>
      <c r="AS385" s="191"/>
      <c r="AT385" s="191"/>
    </row>
    <row r="386">
      <c r="A386" s="197"/>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c r="AA386" s="191"/>
      <c r="AB386" s="191"/>
      <c r="AC386" s="191"/>
      <c r="AD386" s="191"/>
      <c r="AE386" s="191"/>
      <c r="AF386" s="191"/>
      <c r="AG386" s="191"/>
      <c r="AH386" s="191"/>
      <c r="AI386" s="191"/>
      <c r="AJ386" s="191"/>
      <c r="AK386" s="191"/>
      <c r="AL386" s="191"/>
      <c r="AM386" s="191"/>
      <c r="AN386" s="191"/>
      <c r="AO386" s="191"/>
      <c r="AP386" s="191"/>
      <c r="AQ386" s="191"/>
      <c r="AR386" s="191"/>
      <c r="AS386" s="191"/>
      <c r="AT386" s="191"/>
    </row>
    <row r="387">
      <c r="A387" s="197"/>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c r="AA387" s="191"/>
      <c r="AB387" s="191"/>
      <c r="AC387" s="191"/>
      <c r="AD387" s="191"/>
      <c r="AE387" s="191"/>
      <c r="AF387" s="191"/>
      <c r="AG387" s="191"/>
      <c r="AH387" s="191"/>
      <c r="AI387" s="191"/>
      <c r="AJ387" s="191"/>
      <c r="AK387" s="191"/>
      <c r="AL387" s="191"/>
      <c r="AM387" s="191"/>
      <c r="AN387" s="191"/>
      <c r="AO387" s="191"/>
      <c r="AP387" s="191"/>
      <c r="AQ387" s="191"/>
      <c r="AR387" s="191"/>
      <c r="AS387" s="191"/>
      <c r="AT387" s="191"/>
    </row>
    <row r="388">
      <c r="A388" s="197"/>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c r="AA388" s="191"/>
      <c r="AB388" s="191"/>
      <c r="AC388" s="191"/>
      <c r="AD388" s="191"/>
      <c r="AE388" s="191"/>
      <c r="AF388" s="191"/>
      <c r="AG388" s="191"/>
      <c r="AH388" s="191"/>
      <c r="AI388" s="191"/>
      <c r="AJ388" s="191"/>
      <c r="AK388" s="191"/>
      <c r="AL388" s="191"/>
      <c r="AM388" s="191"/>
      <c r="AN388" s="191"/>
      <c r="AO388" s="191"/>
      <c r="AP388" s="191"/>
      <c r="AQ388" s="191"/>
      <c r="AR388" s="191"/>
      <c r="AS388" s="191"/>
      <c r="AT388" s="191"/>
    </row>
    <row r="389">
      <c r="A389" s="197"/>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c r="AA389" s="191"/>
      <c r="AB389" s="191"/>
      <c r="AC389" s="191"/>
      <c r="AD389" s="191"/>
      <c r="AE389" s="191"/>
      <c r="AF389" s="191"/>
      <c r="AG389" s="191"/>
      <c r="AH389" s="191"/>
      <c r="AI389" s="191"/>
      <c r="AJ389" s="191"/>
      <c r="AK389" s="191"/>
      <c r="AL389" s="191"/>
      <c r="AM389" s="191"/>
      <c r="AN389" s="191"/>
      <c r="AO389" s="191"/>
      <c r="AP389" s="191"/>
      <c r="AQ389" s="191"/>
      <c r="AR389" s="191"/>
      <c r="AS389" s="191"/>
      <c r="AT389" s="191"/>
    </row>
    <row r="390">
      <c r="A390" s="197"/>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c r="AA390" s="191"/>
      <c r="AB390" s="191"/>
      <c r="AC390" s="191"/>
      <c r="AD390" s="191"/>
      <c r="AE390" s="191"/>
      <c r="AF390" s="191"/>
      <c r="AG390" s="191"/>
      <c r="AH390" s="191"/>
      <c r="AI390" s="191"/>
      <c r="AJ390" s="191"/>
      <c r="AK390" s="191"/>
      <c r="AL390" s="191"/>
      <c r="AM390" s="191"/>
      <c r="AN390" s="191"/>
      <c r="AO390" s="191"/>
      <c r="AP390" s="191"/>
      <c r="AQ390" s="191"/>
      <c r="AR390" s="191"/>
      <c r="AS390" s="191"/>
      <c r="AT390" s="191"/>
    </row>
    <row r="391">
      <c r="A391" s="197"/>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c r="AA391" s="191"/>
      <c r="AB391" s="191"/>
      <c r="AC391" s="191"/>
      <c r="AD391" s="191"/>
      <c r="AE391" s="191"/>
      <c r="AF391" s="191"/>
      <c r="AG391" s="191"/>
      <c r="AH391" s="191"/>
      <c r="AI391" s="191"/>
      <c r="AJ391" s="191"/>
      <c r="AK391" s="191"/>
      <c r="AL391" s="191"/>
      <c r="AM391" s="191"/>
      <c r="AN391" s="191"/>
      <c r="AO391" s="191"/>
      <c r="AP391" s="191"/>
      <c r="AQ391" s="191"/>
      <c r="AR391" s="191"/>
      <c r="AS391" s="191"/>
      <c r="AT391" s="191"/>
    </row>
    <row r="392">
      <c r="A392" s="197"/>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c r="AA392" s="191"/>
      <c r="AB392" s="191"/>
      <c r="AC392" s="191"/>
      <c r="AD392" s="191"/>
      <c r="AE392" s="191"/>
      <c r="AF392" s="191"/>
      <c r="AG392" s="191"/>
      <c r="AH392" s="191"/>
      <c r="AI392" s="191"/>
      <c r="AJ392" s="191"/>
      <c r="AK392" s="191"/>
      <c r="AL392" s="191"/>
      <c r="AM392" s="191"/>
      <c r="AN392" s="191"/>
      <c r="AO392" s="191"/>
      <c r="AP392" s="191"/>
      <c r="AQ392" s="191"/>
      <c r="AR392" s="191"/>
      <c r="AS392" s="191"/>
      <c r="AT392" s="191"/>
    </row>
    <row r="393">
      <c r="A393" s="197"/>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c r="AA393" s="191"/>
      <c r="AB393" s="191"/>
      <c r="AC393" s="191"/>
      <c r="AD393" s="191"/>
      <c r="AE393" s="191"/>
      <c r="AF393" s="191"/>
      <c r="AG393" s="191"/>
      <c r="AH393" s="191"/>
      <c r="AI393" s="191"/>
      <c r="AJ393" s="191"/>
      <c r="AK393" s="191"/>
      <c r="AL393" s="191"/>
      <c r="AM393" s="191"/>
      <c r="AN393" s="191"/>
      <c r="AO393" s="191"/>
      <c r="AP393" s="191"/>
      <c r="AQ393" s="191"/>
      <c r="AR393" s="191"/>
      <c r="AS393" s="191"/>
      <c r="AT393" s="191"/>
    </row>
    <row r="394">
      <c r="A394" s="197"/>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c r="AA394" s="191"/>
      <c r="AB394" s="191"/>
      <c r="AC394" s="191"/>
      <c r="AD394" s="191"/>
      <c r="AE394" s="191"/>
      <c r="AF394" s="191"/>
      <c r="AG394" s="191"/>
      <c r="AH394" s="191"/>
      <c r="AI394" s="191"/>
      <c r="AJ394" s="191"/>
      <c r="AK394" s="191"/>
      <c r="AL394" s="191"/>
      <c r="AM394" s="191"/>
      <c r="AN394" s="191"/>
      <c r="AO394" s="191"/>
      <c r="AP394" s="191"/>
      <c r="AQ394" s="191"/>
      <c r="AR394" s="191"/>
      <c r="AS394" s="191"/>
      <c r="AT394" s="191"/>
    </row>
    <row r="395">
      <c r="A395" s="197"/>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c r="AA395" s="191"/>
      <c r="AB395" s="191"/>
      <c r="AC395" s="191"/>
      <c r="AD395" s="191"/>
      <c r="AE395" s="191"/>
      <c r="AF395" s="191"/>
      <c r="AG395" s="191"/>
      <c r="AH395" s="191"/>
      <c r="AI395" s="191"/>
      <c r="AJ395" s="191"/>
      <c r="AK395" s="191"/>
      <c r="AL395" s="191"/>
      <c r="AM395" s="191"/>
      <c r="AN395" s="191"/>
      <c r="AO395" s="191"/>
      <c r="AP395" s="191"/>
      <c r="AQ395" s="191"/>
      <c r="AR395" s="191"/>
      <c r="AS395" s="191"/>
      <c r="AT395" s="191"/>
    </row>
    <row r="396">
      <c r="A396" s="197"/>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c r="Y396" s="191"/>
      <c r="Z396" s="191"/>
      <c r="AA396" s="191"/>
      <c r="AB396" s="191"/>
      <c r="AC396" s="191"/>
      <c r="AD396" s="191"/>
      <c r="AE396" s="191"/>
      <c r="AF396" s="191"/>
      <c r="AG396" s="191"/>
      <c r="AH396" s="191"/>
      <c r="AI396" s="191"/>
      <c r="AJ396" s="191"/>
      <c r="AK396" s="191"/>
      <c r="AL396" s="191"/>
      <c r="AM396" s="191"/>
      <c r="AN396" s="191"/>
      <c r="AO396" s="191"/>
      <c r="AP396" s="191"/>
      <c r="AQ396" s="191"/>
      <c r="AR396" s="191"/>
      <c r="AS396" s="191"/>
      <c r="AT396" s="191"/>
    </row>
    <row r="397">
      <c r="A397" s="197"/>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c r="Y397" s="191"/>
      <c r="Z397" s="191"/>
      <c r="AA397" s="191"/>
      <c r="AB397" s="191"/>
      <c r="AC397" s="191"/>
      <c r="AD397" s="191"/>
      <c r="AE397" s="191"/>
      <c r="AF397" s="191"/>
      <c r="AG397" s="191"/>
      <c r="AH397" s="191"/>
      <c r="AI397" s="191"/>
      <c r="AJ397" s="191"/>
      <c r="AK397" s="191"/>
      <c r="AL397" s="191"/>
      <c r="AM397" s="191"/>
      <c r="AN397" s="191"/>
      <c r="AO397" s="191"/>
      <c r="AP397" s="191"/>
      <c r="AQ397" s="191"/>
      <c r="AR397" s="191"/>
      <c r="AS397" s="191"/>
      <c r="AT397" s="191"/>
    </row>
    <row r="398">
      <c r="A398" s="197"/>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c r="Y398" s="191"/>
      <c r="Z398" s="191"/>
      <c r="AA398" s="191"/>
      <c r="AB398" s="191"/>
      <c r="AC398" s="191"/>
      <c r="AD398" s="191"/>
      <c r="AE398" s="191"/>
      <c r="AF398" s="191"/>
      <c r="AG398" s="191"/>
      <c r="AH398" s="191"/>
      <c r="AI398" s="191"/>
      <c r="AJ398" s="191"/>
      <c r="AK398" s="191"/>
      <c r="AL398" s="191"/>
      <c r="AM398" s="191"/>
      <c r="AN398" s="191"/>
      <c r="AO398" s="191"/>
      <c r="AP398" s="191"/>
      <c r="AQ398" s="191"/>
      <c r="AR398" s="191"/>
      <c r="AS398" s="191"/>
      <c r="AT398" s="191"/>
    </row>
    <row r="399">
      <c r="A399" s="197"/>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c r="Y399" s="191"/>
      <c r="Z399" s="191"/>
      <c r="AA399" s="191"/>
      <c r="AB399" s="191"/>
      <c r="AC399" s="191"/>
      <c r="AD399" s="191"/>
      <c r="AE399" s="191"/>
      <c r="AF399" s="191"/>
      <c r="AG399" s="191"/>
      <c r="AH399" s="191"/>
      <c r="AI399" s="191"/>
      <c r="AJ399" s="191"/>
      <c r="AK399" s="191"/>
      <c r="AL399" s="191"/>
      <c r="AM399" s="191"/>
      <c r="AN399" s="191"/>
      <c r="AO399" s="191"/>
      <c r="AP399" s="191"/>
      <c r="AQ399" s="191"/>
      <c r="AR399" s="191"/>
      <c r="AS399" s="191"/>
      <c r="AT399" s="191"/>
    </row>
    <row r="400">
      <c r="A400" s="197"/>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c r="Y400" s="191"/>
      <c r="Z400" s="191"/>
      <c r="AA400" s="191"/>
      <c r="AB400" s="191"/>
      <c r="AC400" s="191"/>
      <c r="AD400" s="191"/>
      <c r="AE400" s="191"/>
      <c r="AF400" s="191"/>
      <c r="AG400" s="191"/>
      <c r="AH400" s="191"/>
      <c r="AI400" s="191"/>
      <c r="AJ400" s="191"/>
      <c r="AK400" s="191"/>
      <c r="AL400" s="191"/>
      <c r="AM400" s="191"/>
      <c r="AN400" s="191"/>
      <c r="AO400" s="191"/>
      <c r="AP400" s="191"/>
      <c r="AQ400" s="191"/>
      <c r="AR400" s="191"/>
      <c r="AS400" s="191"/>
      <c r="AT400" s="191"/>
    </row>
    <row r="401">
      <c r="A401" s="197"/>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c r="Y401" s="191"/>
      <c r="Z401" s="191"/>
      <c r="AA401" s="191"/>
      <c r="AB401" s="191"/>
      <c r="AC401" s="191"/>
      <c r="AD401" s="191"/>
      <c r="AE401" s="191"/>
      <c r="AF401" s="191"/>
      <c r="AG401" s="191"/>
      <c r="AH401" s="191"/>
      <c r="AI401" s="191"/>
      <c r="AJ401" s="191"/>
      <c r="AK401" s="191"/>
      <c r="AL401" s="191"/>
      <c r="AM401" s="191"/>
      <c r="AN401" s="191"/>
      <c r="AO401" s="191"/>
      <c r="AP401" s="191"/>
      <c r="AQ401" s="191"/>
      <c r="AR401" s="191"/>
      <c r="AS401" s="191"/>
      <c r="AT401" s="191"/>
    </row>
    <row r="402">
      <c r="A402" s="197"/>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c r="Y402" s="191"/>
      <c r="Z402" s="191"/>
      <c r="AA402" s="191"/>
      <c r="AB402" s="191"/>
      <c r="AC402" s="191"/>
      <c r="AD402" s="191"/>
      <c r="AE402" s="191"/>
      <c r="AF402" s="191"/>
      <c r="AG402" s="191"/>
      <c r="AH402" s="191"/>
      <c r="AI402" s="191"/>
      <c r="AJ402" s="191"/>
      <c r="AK402" s="191"/>
      <c r="AL402" s="191"/>
      <c r="AM402" s="191"/>
      <c r="AN402" s="191"/>
      <c r="AO402" s="191"/>
      <c r="AP402" s="191"/>
      <c r="AQ402" s="191"/>
      <c r="AR402" s="191"/>
      <c r="AS402" s="191"/>
      <c r="AT402" s="191"/>
    </row>
    <row r="403">
      <c r="A403" s="197"/>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c r="Y403" s="191"/>
      <c r="Z403" s="191"/>
      <c r="AA403" s="191"/>
      <c r="AB403" s="191"/>
      <c r="AC403" s="191"/>
      <c r="AD403" s="191"/>
      <c r="AE403" s="191"/>
      <c r="AF403" s="191"/>
      <c r="AG403" s="191"/>
      <c r="AH403" s="191"/>
      <c r="AI403" s="191"/>
      <c r="AJ403" s="191"/>
      <c r="AK403" s="191"/>
      <c r="AL403" s="191"/>
      <c r="AM403" s="191"/>
      <c r="AN403" s="191"/>
      <c r="AO403" s="191"/>
      <c r="AP403" s="191"/>
      <c r="AQ403" s="191"/>
      <c r="AR403" s="191"/>
      <c r="AS403" s="191"/>
      <c r="AT403" s="191"/>
    </row>
    <row r="404">
      <c r="A404" s="197"/>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c r="Y404" s="191"/>
      <c r="Z404" s="191"/>
      <c r="AA404" s="191"/>
      <c r="AB404" s="191"/>
      <c r="AC404" s="191"/>
      <c r="AD404" s="191"/>
      <c r="AE404" s="191"/>
      <c r="AF404" s="191"/>
      <c r="AG404" s="191"/>
      <c r="AH404" s="191"/>
      <c r="AI404" s="191"/>
      <c r="AJ404" s="191"/>
      <c r="AK404" s="191"/>
      <c r="AL404" s="191"/>
      <c r="AM404" s="191"/>
      <c r="AN404" s="191"/>
      <c r="AO404" s="191"/>
      <c r="AP404" s="191"/>
      <c r="AQ404" s="191"/>
      <c r="AR404" s="191"/>
      <c r="AS404" s="191"/>
      <c r="AT404" s="191"/>
    </row>
    <row r="405">
      <c r="A405" s="197"/>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c r="Y405" s="191"/>
      <c r="Z405" s="191"/>
      <c r="AA405" s="191"/>
      <c r="AB405" s="191"/>
      <c r="AC405" s="191"/>
      <c r="AD405" s="191"/>
      <c r="AE405" s="191"/>
      <c r="AF405" s="191"/>
      <c r="AG405" s="191"/>
      <c r="AH405" s="191"/>
      <c r="AI405" s="191"/>
      <c r="AJ405" s="191"/>
      <c r="AK405" s="191"/>
      <c r="AL405" s="191"/>
      <c r="AM405" s="191"/>
      <c r="AN405" s="191"/>
      <c r="AO405" s="191"/>
      <c r="AP405" s="191"/>
      <c r="AQ405" s="191"/>
      <c r="AR405" s="191"/>
      <c r="AS405" s="191"/>
      <c r="AT405" s="191"/>
    </row>
    <row r="406">
      <c r="A406" s="197"/>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c r="Y406" s="191"/>
      <c r="Z406" s="191"/>
      <c r="AA406" s="191"/>
      <c r="AB406" s="191"/>
      <c r="AC406" s="191"/>
      <c r="AD406" s="191"/>
      <c r="AE406" s="191"/>
      <c r="AF406" s="191"/>
      <c r="AG406" s="191"/>
      <c r="AH406" s="191"/>
      <c r="AI406" s="191"/>
      <c r="AJ406" s="191"/>
      <c r="AK406" s="191"/>
      <c r="AL406" s="191"/>
      <c r="AM406" s="191"/>
      <c r="AN406" s="191"/>
      <c r="AO406" s="191"/>
      <c r="AP406" s="191"/>
      <c r="AQ406" s="191"/>
      <c r="AR406" s="191"/>
      <c r="AS406" s="191"/>
      <c r="AT406" s="191"/>
    </row>
    <row r="407">
      <c r="A407" s="197"/>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c r="Y407" s="191"/>
      <c r="Z407" s="191"/>
      <c r="AA407" s="191"/>
      <c r="AB407" s="191"/>
      <c r="AC407" s="191"/>
      <c r="AD407" s="191"/>
      <c r="AE407" s="191"/>
      <c r="AF407" s="191"/>
      <c r="AG407" s="191"/>
      <c r="AH407" s="191"/>
      <c r="AI407" s="191"/>
      <c r="AJ407" s="191"/>
      <c r="AK407" s="191"/>
      <c r="AL407" s="191"/>
      <c r="AM407" s="191"/>
      <c r="AN407" s="191"/>
      <c r="AO407" s="191"/>
      <c r="AP407" s="191"/>
      <c r="AQ407" s="191"/>
      <c r="AR407" s="191"/>
      <c r="AS407" s="191"/>
      <c r="AT407" s="191"/>
    </row>
    <row r="408">
      <c r="A408" s="197"/>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c r="Y408" s="191"/>
      <c r="Z408" s="191"/>
      <c r="AA408" s="191"/>
      <c r="AB408" s="191"/>
      <c r="AC408" s="191"/>
      <c r="AD408" s="191"/>
      <c r="AE408" s="191"/>
      <c r="AF408" s="191"/>
      <c r="AG408" s="191"/>
      <c r="AH408" s="191"/>
      <c r="AI408" s="191"/>
      <c r="AJ408" s="191"/>
      <c r="AK408" s="191"/>
      <c r="AL408" s="191"/>
      <c r="AM408" s="191"/>
      <c r="AN408" s="191"/>
      <c r="AO408" s="191"/>
      <c r="AP408" s="191"/>
      <c r="AQ408" s="191"/>
      <c r="AR408" s="191"/>
      <c r="AS408" s="191"/>
      <c r="AT408" s="191"/>
    </row>
    <row r="409">
      <c r="A409" s="197"/>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c r="Y409" s="191"/>
      <c r="Z409" s="191"/>
      <c r="AA409" s="191"/>
      <c r="AB409" s="191"/>
      <c r="AC409" s="191"/>
      <c r="AD409" s="191"/>
      <c r="AE409" s="191"/>
      <c r="AF409" s="191"/>
      <c r="AG409" s="191"/>
      <c r="AH409" s="191"/>
      <c r="AI409" s="191"/>
      <c r="AJ409" s="191"/>
      <c r="AK409" s="191"/>
      <c r="AL409" s="191"/>
      <c r="AM409" s="191"/>
      <c r="AN409" s="191"/>
      <c r="AO409" s="191"/>
      <c r="AP409" s="191"/>
      <c r="AQ409" s="191"/>
      <c r="AR409" s="191"/>
      <c r="AS409" s="191"/>
      <c r="AT409" s="191"/>
    </row>
    <row r="410">
      <c r="A410" s="197"/>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c r="AA410" s="191"/>
      <c r="AB410" s="191"/>
      <c r="AC410" s="191"/>
      <c r="AD410" s="191"/>
      <c r="AE410" s="191"/>
      <c r="AF410" s="191"/>
      <c r="AG410" s="191"/>
      <c r="AH410" s="191"/>
      <c r="AI410" s="191"/>
      <c r="AJ410" s="191"/>
      <c r="AK410" s="191"/>
      <c r="AL410" s="191"/>
      <c r="AM410" s="191"/>
      <c r="AN410" s="191"/>
      <c r="AO410" s="191"/>
      <c r="AP410" s="191"/>
      <c r="AQ410" s="191"/>
      <c r="AR410" s="191"/>
      <c r="AS410" s="191"/>
      <c r="AT410" s="191"/>
    </row>
    <row r="411">
      <c r="A411" s="197"/>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c r="Y411" s="191"/>
      <c r="Z411" s="191"/>
      <c r="AA411" s="191"/>
      <c r="AB411" s="191"/>
      <c r="AC411" s="191"/>
      <c r="AD411" s="191"/>
      <c r="AE411" s="191"/>
      <c r="AF411" s="191"/>
      <c r="AG411" s="191"/>
      <c r="AH411" s="191"/>
      <c r="AI411" s="191"/>
      <c r="AJ411" s="191"/>
      <c r="AK411" s="191"/>
      <c r="AL411" s="191"/>
      <c r="AM411" s="191"/>
      <c r="AN411" s="191"/>
      <c r="AO411" s="191"/>
      <c r="AP411" s="191"/>
      <c r="AQ411" s="191"/>
      <c r="AR411" s="191"/>
      <c r="AS411" s="191"/>
      <c r="AT411" s="191"/>
    </row>
    <row r="412">
      <c r="A412" s="197"/>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1"/>
      <c r="Z412" s="191"/>
      <c r="AA412" s="191"/>
      <c r="AB412" s="191"/>
      <c r="AC412" s="191"/>
      <c r="AD412" s="191"/>
      <c r="AE412" s="191"/>
      <c r="AF412" s="191"/>
      <c r="AG412" s="191"/>
      <c r="AH412" s="191"/>
      <c r="AI412" s="191"/>
      <c r="AJ412" s="191"/>
      <c r="AK412" s="191"/>
      <c r="AL412" s="191"/>
      <c r="AM412" s="191"/>
      <c r="AN412" s="191"/>
      <c r="AO412" s="191"/>
      <c r="AP412" s="191"/>
      <c r="AQ412" s="191"/>
      <c r="AR412" s="191"/>
      <c r="AS412" s="191"/>
      <c r="AT412" s="191"/>
    </row>
    <row r="413">
      <c r="A413" s="197"/>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1"/>
      <c r="Z413" s="191"/>
      <c r="AA413" s="191"/>
      <c r="AB413" s="191"/>
      <c r="AC413" s="191"/>
      <c r="AD413" s="191"/>
      <c r="AE413" s="191"/>
      <c r="AF413" s="191"/>
      <c r="AG413" s="191"/>
      <c r="AH413" s="191"/>
      <c r="AI413" s="191"/>
      <c r="AJ413" s="191"/>
      <c r="AK413" s="191"/>
      <c r="AL413" s="191"/>
      <c r="AM413" s="191"/>
      <c r="AN413" s="191"/>
      <c r="AO413" s="191"/>
      <c r="AP413" s="191"/>
      <c r="AQ413" s="191"/>
      <c r="AR413" s="191"/>
      <c r="AS413" s="191"/>
      <c r="AT413" s="191"/>
    </row>
    <row r="414">
      <c r="A414" s="197"/>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c r="Y414" s="191"/>
      <c r="Z414" s="191"/>
      <c r="AA414" s="191"/>
      <c r="AB414" s="191"/>
      <c r="AC414" s="191"/>
      <c r="AD414" s="191"/>
      <c r="AE414" s="191"/>
      <c r="AF414" s="191"/>
      <c r="AG414" s="191"/>
      <c r="AH414" s="191"/>
      <c r="AI414" s="191"/>
      <c r="AJ414" s="191"/>
      <c r="AK414" s="191"/>
      <c r="AL414" s="191"/>
      <c r="AM414" s="191"/>
      <c r="AN414" s="191"/>
      <c r="AO414" s="191"/>
      <c r="AP414" s="191"/>
      <c r="AQ414" s="191"/>
      <c r="AR414" s="191"/>
      <c r="AS414" s="191"/>
      <c r="AT414" s="191"/>
    </row>
    <row r="415">
      <c r="A415" s="197"/>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c r="Y415" s="191"/>
      <c r="Z415" s="191"/>
      <c r="AA415" s="191"/>
      <c r="AB415" s="191"/>
      <c r="AC415" s="191"/>
      <c r="AD415" s="191"/>
      <c r="AE415" s="191"/>
      <c r="AF415" s="191"/>
      <c r="AG415" s="191"/>
      <c r="AH415" s="191"/>
      <c r="AI415" s="191"/>
      <c r="AJ415" s="191"/>
      <c r="AK415" s="191"/>
      <c r="AL415" s="191"/>
      <c r="AM415" s="191"/>
      <c r="AN415" s="191"/>
      <c r="AO415" s="191"/>
      <c r="AP415" s="191"/>
      <c r="AQ415" s="191"/>
      <c r="AR415" s="191"/>
      <c r="AS415" s="191"/>
      <c r="AT415" s="191"/>
    </row>
    <row r="416">
      <c r="A416" s="197"/>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c r="Y416" s="191"/>
      <c r="Z416" s="191"/>
      <c r="AA416" s="191"/>
      <c r="AB416" s="191"/>
      <c r="AC416" s="191"/>
      <c r="AD416" s="191"/>
      <c r="AE416" s="191"/>
      <c r="AF416" s="191"/>
      <c r="AG416" s="191"/>
      <c r="AH416" s="191"/>
      <c r="AI416" s="191"/>
      <c r="AJ416" s="191"/>
      <c r="AK416" s="191"/>
      <c r="AL416" s="191"/>
      <c r="AM416" s="191"/>
      <c r="AN416" s="191"/>
      <c r="AO416" s="191"/>
      <c r="AP416" s="191"/>
      <c r="AQ416" s="191"/>
      <c r="AR416" s="191"/>
      <c r="AS416" s="191"/>
      <c r="AT416" s="191"/>
    </row>
    <row r="417">
      <c r="A417" s="197"/>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c r="Y417" s="191"/>
      <c r="Z417" s="191"/>
      <c r="AA417" s="191"/>
      <c r="AB417" s="191"/>
      <c r="AC417" s="191"/>
      <c r="AD417" s="191"/>
      <c r="AE417" s="191"/>
      <c r="AF417" s="191"/>
      <c r="AG417" s="191"/>
      <c r="AH417" s="191"/>
      <c r="AI417" s="191"/>
      <c r="AJ417" s="191"/>
      <c r="AK417" s="191"/>
      <c r="AL417" s="191"/>
      <c r="AM417" s="191"/>
      <c r="AN417" s="191"/>
      <c r="AO417" s="191"/>
      <c r="AP417" s="191"/>
      <c r="AQ417" s="191"/>
      <c r="AR417" s="191"/>
      <c r="AS417" s="191"/>
      <c r="AT417" s="191"/>
    </row>
    <row r="418">
      <c r="A418" s="197"/>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c r="Y418" s="191"/>
      <c r="Z418" s="191"/>
      <c r="AA418" s="191"/>
      <c r="AB418" s="191"/>
      <c r="AC418" s="191"/>
      <c r="AD418" s="191"/>
      <c r="AE418" s="191"/>
      <c r="AF418" s="191"/>
      <c r="AG418" s="191"/>
      <c r="AH418" s="191"/>
      <c r="AI418" s="191"/>
      <c r="AJ418" s="191"/>
      <c r="AK418" s="191"/>
      <c r="AL418" s="191"/>
      <c r="AM418" s="191"/>
      <c r="AN418" s="191"/>
      <c r="AO418" s="191"/>
      <c r="AP418" s="191"/>
      <c r="AQ418" s="191"/>
      <c r="AR418" s="191"/>
      <c r="AS418" s="191"/>
      <c r="AT418" s="191"/>
    </row>
    <row r="419">
      <c r="A419" s="197"/>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c r="AA419" s="191"/>
      <c r="AB419" s="191"/>
      <c r="AC419" s="191"/>
      <c r="AD419" s="191"/>
      <c r="AE419" s="191"/>
      <c r="AF419" s="191"/>
      <c r="AG419" s="191"/>
      <c r="AH419" s="191"/>
      <c r="AI419" s="191"/>
      <c r="AJ419" s="191"/>
      <c r="AK419" s="191"/>
      <c r="AL419" s="191"/>
      <c r="AM419" s="191"/>
      <c r="AN419" s="191"/>
      <c r="AO419" s="191"/>
      <c r="AP419" s="191"/>
      <c r="AQ419" s="191"/>
      <c r="AR419" s="191"/>
      <c r="AS419" s="191"/>
      <c r="AT419" s="191"/>
    </row>
    <row r="420">
      <c r="A420" s="197"/>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c r="Y420" s="191"/>
      <c r="Z420" s="191"/>
      <c r="AA420" s="191"/>
      <c r="AB420" s="191"/>
      <c r="AC420" s="191"/>
      <c r="AD420" s="191"/>
      <c r="AE420" s="191"/>
      <c r="AF420" s="191"/>
      <c r="AG420" s="191"/>
      <c r="AH420" s="191"/>
      <c r="AI420" s="191"/>
      <c r="AJ420" s="191"/>
      <c r="AK420" s="191"/>
      <c r="AL420" s="191"/>
      <c r="AM420" s="191"/>
      <c r="AN420" s="191"/>
      <c r="AO420" s="191"/>
      <c r="AP420" s="191"/>
      <c r="AQ420" s="191"/>
      <c r="AR420" s="191"/>
      <c r="AS420" s="191"/>
      <c r="AT420" s="191"/>
    </row>
    <row r="421">
      <c r="A421" s="197"/>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c r="AA421" s="191"/>
      <c r="AB421" s="191"/>
      <c r="AC421" s="191"/>
      <c r="AD421" s="191"/>
      <c r="AE421" s="191"/>
      <c r="AF421" s="191"/>
      <c r="AG421" s="191"/>
      <c r="AH421" s="191"/>
      <c r="AI421" s="191"/>
      <c r="AJ421" s="191"/>
      <c r="AK421" s="191"/>
      <c r="AL421" s="191"/>
      <c r="AM421" s="191"/>
      <c r="AN421" s="191"/>
      <c r="AO421" s="191"/>
      <c r="AP421" s="191"/>
      <c r="AQ421" s="191"/>
      <c r="AR421" s="191"/>
      <c r="AS421" s="191"/>
      <c r="AT421" s="191"/>
    </row>
    <row r="422">
      <c r="A422" s="197"/>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c r="Y422" s="191"/>
      <c r="Z422" s="191"/>
      <c r="AA422" s="191"/>
      <c r="AB422" s="191"/>
      <c r="AC422" s="191"/>
      <c r="AD422" s="191"/>
      <c r="AE422" s="191"/>
      <c r="AF422" s="191"/>
      <c r="AG422" s="191"/>
      <c r="AH422" s="191"/>
      <c r="AI422" s="191"/>
      <c r="AJ422" s="191"/>
      <c r="AK422" s="191"/>
      <c r="AL422" s="191"/>
      <c r="AM422" s="191"/>
      <c r="AN422" s="191"/>
      <c r="AO422" s="191"/>
      <c r="AP422" s="191"/>
      <c r="AQ422" s="191"/>
      <c r="AR422" s="191"/>
      <c r="AS422" s="191"/>
      <c r="AT422" s="191"/>
    </row>
    <row r="423">
      <c r="A423" s="197"/>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c r="Y423" s="191"/>
      <c r="Z423" s="191"/>
      <c r="AA423" s="191"/>
      <c r="AB423" s="191"/>
      <c r="AC423" s="191"/>
      <c r="AD423" s="191"/>
      <c r="AE423" s="191"/>
      <c r="AF423" s="191"/>
      <c r="AG423" s="191"/>
      <c r="AH423" s="191"/>
      <c r="AI423" s="191"/>
      <c r="AJ423" s="191"/>
      <c r="AK423" s="191"/>
      <c r="AL423" s="191"/>
      <c r="AM423" s="191"/>
      <c r="AN423" s="191"/>
      <c r="AO423" s="191"/>
      <c r="AP423" s="191"/>
      <c r="AQ423" s="191"/>
      <c r="AR423" s="191"/>
      <c r="AS423" s="191"/>
      <c r="AT423" s="191"/>
    </row>
    <row r="424">
      <c r="A424" s="197"/>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c r="Y424" s="191"/>
      <c r="Z424" s="191"/>
      <c r="AA424" s="191"/>
      <c r="AB424" s="191"/>
      <c r="AC424" s="191"/>
      <c r="AD424" s="191"/>
      <c r="AE424" s="191"/>
      <c r="AF424" s="191"/>
      <c r="AG424" s="191"/>
      <c r="AH424" s="191"/>
      <c r="AI424" s="191"/>
      <c r="AJ424" s="191"/>
      <c r="AK424" s="191"/>
      <c r="AL424" s="191"/>
      <c r="AM424" s="191"/>
      <c r="AN424" s="191"/>
      <c r="AO424" s="191"/>
      <c r="AP424" s="191"/>
      <c r="AQ424" s="191"/>
      <c r="AR424" s="191"/>
      <c r="AS424" s="191"/>
      <c r="AT424" s="191"/>
    </row>
    <row r="425">
      <c r="A425" s="197"/>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c r="Y425" s="191"/>
      <c r="Z425" s="191"/>
      <c r="AA425" s="191"/>
      <c r="AB425" s="191"/>
      <c r="AC425" s="191"/>
      <c r="AD425" s="191"/>
      <c r="AE425" s="191"/>
      <c r="AF425" s="191"/>
      <c r="AG425" s="191"/>
      <c r="AH425" s="191"/>
      <c r="AI425" s="191"/>
      <c r="AJ425" s="191"/>
      <c r="AK425" s="191"/>
      <c r="AL425" s="191"/>
      <c r="AM425" s="191"/>
      <c r="AN425" s="191"/>
      <c r="AO425" s="191"/>
      <c r="AP425" s="191"/>
      <c r="AQ425" s="191"/>
      <c r="AR425" s="191"/>
      <c r="AS425" s="191"/>
      <c r="AT425" s="191"/>
    </row>
    <row r="426">
      <c r="A426" s="197"/>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c r="Y426" s="191"/>
      <c r="Z426" s="191"/>
      <c r="AA426" s="191"/>
      <c r="AB426" s="191"/>
      <c r="AC426" s="191"/>
      <c r="AD426" s="191"/>
      <c r="AE426" s="191"/>
      <c r="AF426" s="191"/>
      <c r="AG426" s="191"/>
      <c r="AH426" s="191"/>
      <c r="AI426" s="191"/>
      <c r="AJ426" s="191"/>
      <c r="AK426" s="191"/>
      <c r="AL426" s="191"/>
      <c r="AM426" s="191"/>
      <c r="AN426" s="191"/>
      <c r="AO426" s="191"/>
      <c r="AP426" s="191"/>
      <c r="AQ426" s="191"/>
      <c r="AR426" s="191"/>
      <c r="AS426" s="191"/>
      <c r="AT426" s="191"/>
    </row>
    <row r="427">
      <c r="A427" s="197"/>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c r="Y427" s="191"/>
      <c r="Z427" s="191"/>
      <c r="AA427" s="191"/>
      <c r="AB427" s="191"/>
      <c r="AC427" s="191"/>
      <c r="AD427" s="191"/>
      <c r="AE427" s="191"/>
      <c r="AF427" s="191"/>
      <c r="AG427" s="191"/>
      <c r="AH427" s="191"/>
      <c r="AI427" s="191"/>
      <c r="AJ427" s="191"/>
      <c r="AK427" s="191"/>
      <c r="AL427" s="191"/>
      <c r="AM427" s="191"/>
      <c r="AN427" s="191"/>
      <c r="AO427" s="191"/>
      <c r="AP427" s="191"/>
      <c r="AQ427" s="191"/>
      <c r="AR427" s="191"/>
      <c r="AS427" s="191"/>
      <c r="AT427" s="191"/>
    </row>
    <row r="428">
      <c r="A428" s="197"/>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c r="Y428" s="191"/>
      <c r="Z428" s="191"/>
      <c r="AA428" s="191"/>
      <c r="AB428" s="191"/>
      <c r="AC428" s="191"/>
      <c r="AD428" s="191"/>
      <c r="AE428" s="191"/>
      <c r="AF428" s="191"/>
      <c r="AG428" s="191"/>
      <c r="AH428" s="191"/>
      <c r="AI428" s="191"/>
      <c r="AJ428" s="191"/>
      <c r="AK428" s="191"/>
      <c r="AL428" s="191"/>
      <c r="AM428" s="191"/>
      <c r="AN428" s="191"/>
      <c r="AO428" s="191"/>
      <c r="AP428" s="191"/>
      <c r="AQ428" s="191"/>
      <c r="AR428" s="191"/>
      <c r="AS428" s="191"/>
      <c r="AT428" s="191"/>
    </row>
    <row r="429">
      <c r="A429" s="197"/>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c r="Y429" s="191"/>
      <c r="Z429" s="191"/>
      <c r="AA429" s="191"/>
      <c r="AB429" s="191"/>
      <c r="AC429" s="191"/>
      <c r="AD429" s="191"/>
      <c r="AE429" s="191"/>
      <c r="AF429" s="191"/>
      <c r="AG429" s="191"/>
      <c r="AH429" s="191"/>
      <c r="AI429" s="191"/>
      <c r="AJ429" s="191"/>
      <c r="AK429" s="191"/>
      <c r="AL429" s="191"/>
      <c r="AM429" s="191"/>
      <c r="AN429" s="191"/>
      <c r="AO429" s="191"/>
      <c r="AP429" s="191"/>
      <c r="AQ429" s="191"/>
      <c r="AR429" s="191"/>
      <c r="AS429" s="191"/>
      <c r="AT429" s="191"/>
    </row>
    <row r="430">
      <c r="A430" s="197"/>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c r="Y430" s="191"/>
      <c r="Z430" s="191"/>
      <c r="AA430" s="191"/>
      <c r="AB430" s="191"/>
      <c r="AC430" s="191"/>
      <c r="AD430" s="191"/>
      <c r="AE430" s="191"/>
      <c r="AF430" s="191"/>
      <c r="AG430" s="191"/>
      <c r="AH430" s="191"/>
      <c r="AI430" s="191"/>
      <c r="AJ430" s="191"/>
      <c r="AK430" s="191"/>
      <c r="AL430" s="191"/>
      <c r="AM430" s="191"/>
      <c r="AN430" s="191"/>
      <c r="AO430" s="191"/>
      <c r="AP430" s="191"/>
      <c r="AQ430" s="191"/>
      <c r="AR430" s="191"/>
      <c r="AS430" s="191"/>
      <c r="AT430" s="191"/>
    </row>
    <row r="431">
      <c r="A431" s="197"/>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c r="Y431" s="191"/>
      <c r="Z431" s="191"/>
      <c r="AA431" s="191"/>
      <c r="AB431" s="191"/>
      <c r="AC431" s="191"/>
      <c r="AD431" s="191"/>
      <c r="AE431" s="191"/>
      <c r="AF431" s="191"/>
      <c r="AG431" s="191"/>
      <c r="AH431" s="191"/>
      <c r="AI431" s="191"/>
      <c r="AJ431" s="191"/>
      <c r="AK431" s="191"/>
      <c r="AL431" s="191"/>
      <c r="AM431" s="191"/>
      <c r="AN431" s="191"/>
      <c r="AO431" s="191"/>
      <c r="AP431" s="191"/>
      <c r="AQ431" s="191"/>
      <c r="AR431" s="191"/>
      <c r="AS431" s="191"/>
      <c r="AT431" s="191"/>
    </row>
    <row r="432">
      <c r="A432" s="197"/>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c r="Y432" s="191"/>
      <c r="Z432" s="191"/>
      <c r="AA432" s="191"/>
      <c r="AB432" s="191"/>
      <c r="AC432" s="191"/>
      <c r="AD432" s="191"/>
      <c r="AE432" s="191"/>
      <c r="AF432" s="191"/>
      <c r="AG432" s="191"/>
      <c r="AH432" s="191"/>
      <c r="AI432" s="191"/>
      <c r="AJ432" s="191"/>
      <c r="AK432" s="191"/>
      <c r="AL432" s="191"/>
      <c r="AM432" s="191"/>
      <c r="AN432" s="191"/>
      <c r="AO432" s="191"/>
      <c r="AP432" s="191"/>
      <c r="AQ432" s="191"/>
      <c r="AR432" s="191"/>
      <c r="AS432" s="191"/>
      <c r="AT432" s="191"/>
    </row>
    <row r="433">
      <c r="A433" s="197"/>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c r="Y433" s="191"/>
      <c r="Z433" s="191"/>
      <c r="AA433" s="191"/>
      <c r="AB433" s="191"/>
      <c r="AC433" s="191"/>
      <c r="AD433" s="191"/>
      <c r="AE433" s="191"/>
      <c r="AF433" s="191"/>
      <c r="AG433" s="191"/>
      <c r="AH433" s="191"/>
      <c r="AI433" s="191"/>
      <c r="AJ433" s="191"/>
      <c r="AK433" s="191"/>
      <c r="AL433" s="191"/>
      <c r="AM433" s="191"/>
      <c r="AN433" s="191"/>
      <c r="AO433" s="191"/>
      <c r="AP433" s="191"/>
      <c r="AQ433" s="191"/>
      <c r="AR433" s="191"/>
      <c r="AS433" s="191"/>
      <c r="AT433" s="191"/>
    </row>
    <row r="434">
      <c r="A434" s="197"/>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c r="Y434" s="191"/>
      <c r="Z434" s="191"/>
      <c r="AA434" s="191"/>
      <c r="AB434" s="191"/>
      <c r="AC434" s="191"/>
      <c r="AD434" s="191"/>
      <c r="AE434" s="191"/>
      <c r="AF434" s="191"/>
      <c r="AG434" s="191"/>
      <c r="AH434" s="191"/>
      <c r="AI434" s="191"/>
      <c r="AJ434" s="191"/>
      <c r="AK434" s="191"/>
      <c r="AL434" s="191"/>
      <c r="AM434" s="191"/>
      <c r="AN434" s="191"/>
      <c r="AO434" s="191"/>
      <c r="AP434" s="191"/>
      <c r="AQ434" s="191"/>
      <c r="AR434" s="191"/>
      <c r="AS434" s="191"/>
      <c r="AT434" s="191"/>
    </row>
    <row r="435">
      <c r="A435" s="197"/>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c r="Y435" s="191"/>
      <c r="Z435" s="191"/>
      <c r="AA435" s="191"/>
      <c r="AB435" s="191"/>
      <c r="AC435" s="191"/>
      <c r="AD435" s="191"/>
      <c r="AE435" s="191"/>
      <c r="AF435" s="191"/>
      <c r="AG435" s="191"/>
      <c r="AH435" s="191"/>
      <c r="AI435" s="191"/>
      <c r="AJ435" s="191"/>
      <c r="AK435" s="191"/>
      <c r="AL435" s="191"/>
      <c r="AM435" s="191"/>
      <c r="AN435" s="191"/>
      <c r="AO435" s="191"/>
      <c r="AP435" s="191"/>
      <c r="AQ435" s="191"/>
      <c r="AR435" s="191"/>
      <c r="AS435" s="191"/>
      <c r="AT435" s="191"/>
    </row>
    <row r="436">
      <c r="A436" s="197"/>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c r="Y436" s="191"/>
      <c r="Z436" s="191"/>
      <c r="AA436" s="191"/>
      <c r="AB436" s="191"/>
      <c r="AC436" s="191"/>
      <c r="AD436" s="191"/>
      <c r="AE436" s="191"/>
      <c r="AF436" s="191"/>
      <c r="AG436" s="191"/>
      <c r="AH436" s="191"/>
      <c r="AI436" s="191"/>
      <c r="AJ436" s="191"/>
      <c r="AK436" s="191"/>
      <c r="AL436" s="191"/>
      <c r="AM436" s="191"/>
      <c r="AN436" s="191"/>
      <c r="AO436" s="191"/>
      <c r="AP436" s="191"/>
      <c r="AQ436" s="191"/>
      <c r="AR436" s="191"/>
      <c r="AS436" s="191"/>
      <c r="AT436" s="191"/>
    </row>
    <row r="437">
      <c r="A437" s="197"/>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c r="Y437" s="191"/>
      <c r="Z437" s="191"/>
      <c r="AA437" s="191"/>
      <c r="AB437" s="191"/>
      <c r="AC437" s="191"/>
      <c r="AD437" s="191"/>
      <c r="AE437" s="191"/>
      <c r="AF437" s="191"/>
      <c r="AG437" s="191"/>
      <c r="AH437" s="191"/>
      <c r="AI437" s="191"/>
      <c r="AJ437" s="191"/>
      <c r="AK437" s="191"/>
      <c r="AL437" s="191"/>
      <c r="AM437" s="191"/>
      <c r="AN437" s="191"/>
      <c r="AO437" s="191"/>
      <c r="AP437" s="191"/>
      <c r="AQ437" s="191"/>
      <c r="AR437" s="191"/>
      <c r="AS437" s="191"/>
      <c r="AT437" s="191"/>
    </row>
    <row r="438">
      <c r="A438" s="197"/>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c r="Y438" s="191"/>
      <c r="Z438" s="191"/>
      <c r="AA438" s="191"/>
      <c r="AB438" s="191"/>
      <c r="AC438" s="191"/>
      <c r="AD438" s="191"/>
      <c r="AE438" s="191"/>
      <c r="AF438" s="191"/>
      <c r="AG438" s="191"/>
      <c r="AH438" s="191"/>
      <c r="AI438" s="191"/>
      <c r="AJ438" s="191"/>
      <c r="AK438" s="191"/>
      <c r="AL438" s="191"/>
      <c r="AM438" s="191"/>
      <c r="AN438" s="191"/>
      <c r="AO438" s="191"/>
      <c r="AP438" s="191"/>
      <c r="AQ438" s="191"/>
      <c r="AR438" s="191"/>
      <c r="AS438" s="191"/>
      <c r="AT438" s="191"/>
    </row>
    <row r="439">
      <c r="A439" s="197"/>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c r="Y439" s="191"/>
      <c r="Z439" s="191"/>
      <c r="AA439" s="191"/>
      <c r="AB439" s="191"/>
      <c r="AC439" s="191"/>
      <c r="AD439" s="191"/>
      <c r="AE439" s="191"/>
      <c r="AF439" s="191"/>
      <c r="AG439" s="191"/>
      <c r="AH439" s="191"/>
      <c r="AI439" s="191"/>
      <c r="AJ439" s="191"/>
      <c r="AK439" s="191"/>
      <c r="AL439" s="191"/>
      <c r="AM439" s="191"/>
      <c r="AN439" s="191"/>
      <c r="AO439" s="191"/>
      <c r="AP439" s="191"/>
      <c r="AQ439" s="191"/>
      <c r="AR439" s="191"/>
      <c r="AS439" s="191"/>
      <c r="AT439" s="191"/>
    </row>
    <row r="440">
      <c r="A440" s="197"/>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c r="Y440" s="191"/>
      <c r="Z440" s="191"/>
      <c r="AA440" s="191"/>
      <c r="AB440" s="191"/>
      <c r="AC440" s="191"/>
      <c r="AD440" s="191"/>
      <c r="AE440" s="191"/>
      <c r="AF440" s="191"/>
      <c r="AG440" s="191"/>
      <c r="AH440" s="191"/>
      <c r="AI440" s="191"/>
      <c r="AJ440" s="191"/>
      <c r="AK440" s="191"/>
      <c r="AL440" s="191"/>
      <c r="AM440" s="191"/>
      <c r="AN440" s="191"/>
      <c r="AO440" s="191"/>
      <c r="AP440" s="191"/>
      <c r="AQ440" s="191"/>
      <c r="AR440" s="191"/>
      <c r="AS440" s="191"/>
      <c r="AT440" s="191"/>
    </row>
    <row r="441">
      <c r="A441" s="197"/>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c r="Y441" s="191"/>
      <c r="Z441" s="191"/>
      <c r="AA441" s="191"/>
      <c r="AB441" s="191"/>
      <c r="AC441" s="191"/>
      <c r="AD441" s="191"/>
      <c r="AE441" s="191"/>
      <c r="AF441" s="191"/>
      <c r="AG441" s="191"/>
      <c r="AH441" s="191"/>
      <c r="AI441" s="191"/>
      <c r="AJ441" s="191"/>
      <c r="AK441" s="191"/>
      <c r="AL441" s="191"/>
      <c r="AM441" s="191"/>
      <c r="AN441" s="191"/>
      <c r="AO441" s="191"/>
      <c r="AP441" s="191"/>
      <c r="AQ441" s="191"/>
      <c r="AR441" s="191"/>
      <c r="AS441" s="191"/>
      <c r="AT441" s="191"/>
    </row>
    <row r="442">
      <c r="A442" s="197"/>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c r="Y442" s="191"/>
      <c r="Z442" s="191"/>
      <c r="AA442" s="191"/>
      <c r="AB442" s="191"/>
      <c r="AC442" s="191"/>
      <c r="AD442" s="191"/>
      <c r="AE442" s="191"/>
      <c r="AF442" s="191"/>
      <c r="AG442" s="191"/>
      <c r="AH442" s="191"/>
      <c r="AI442" s="191"/>
      <c r="AJ442" s="191"/>
      <c r="AK442" s="191"/>
      <c r="AL442" s="191"/>
      <c r="AM442" s="191"/>
      <c r="AN442" s="191"/>
      <c r="AO442" s="191"/>
      <c r="AP442" s="191"/>
      <c r="AQ442" s="191"/>
      <c r="AR442" s="191"/>
      <c r="AS442" s="191"/>
      <c r="AT442" s="191"/>
    </row>
    <row r="443">
      <c r="A443" s="197"/>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c r="Y443" s="191"/>
      <c r="Z443" s="191"/>
      <c r="AA443" s="191"/>
      <c r="AB443" s="191"/>
      <c r="AC443" s="191"/>
      <c r="AD443" s="191"/>
      <c r="AE443" s="191"/>
      <c r="AF443" s="191"/>
      <c r="AG443" s="191"/>
      <c r="AH443" s="191"/>
      <c r="AI443" s="191"/>
      <c r="AJ443" s="191"/>
      <c r="AK443" s="191"/>
      <c r="AL443" s="191"/>
      <c r="AM443" s="191"/>
      <c r="AN443" s="191"/>
      <c r="AO443" s="191"/>
      <c r="AP443" s="191"/>
      <c r="AQ443" s="191"/>
      <c r="AR443" s="191"/>
      <c r="AS443" s="191"/>
      <c r="AT443" s="191"/>
    </row>
    <row r="444">
      <c r="A444" s="197"/>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c r="Y444" s="191"/>
      <c r="Z444" s="191"/>
      <c r="AA444" s="191"/>
      <c r="AB444" s="191"/>
      <c r="AC444" s="191"/>
      <c r="AD444" s="191"/>
      <c r="AE444" s="191"/>
      <c r="AF444" s="191"/>
      <c r="AG444" s="191"/>
      <c r="AH444" s="191"/>
      <c r="AI444" s="191"/>
      <c r="AJ444" s="191"/>
      <c r="AK444" s="191"/>
      <c r="AL444" s="191"/>
      <c r="AM444" s="191"/>
      <c r="AN444" s="191"/>
      <c r="AO444" s="191"/>
      <c r="AP444" s="191"/>
      <c r="AQ444" s="191"/>
      <c r="AR444" s="191"/>
      <c r="AS444" s="191"/>
      <c r="AT444" s="191"/>
    </row>
    <row r="445">
      <c r="A445" s="197"/>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c r="Y445" s="191"/>
      <c r="Z445" s="191"/>
      <c r="AA445" s="191"/>
      <c r="AB445" s="191"/>
      <c r="AC445" s="191"/>
      <c r="AD445" s="191"/>
      <c r="AE445" s="191"/>
      <c r="AF445" s="191"/>
      <c r="AG445" s="191"/>
      <c r="AH445" s="191"/>
      <c r="AI445" s="191"/>
      <c r="AJ445" s="191"/>
      <c r="AK445" s="191"/>
      <c r="AL445" s="191"/>
      <c r="AM445" s="191"/>
      <c r="AN445" s="191"/>
      <c r="AO445" s="191"/>
      <c r="AP445" s="191"/>
      <c r="AQ445" s="191"/>
      <c r="AR445" s="191"/>
      <c r="AS445" s="191"/>
      <c r="AT445" s="191"/>
    </row>
    <row r="446">
      <c r="A446" s="197"/>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c r="Y446" s="191"/>
      <c r="Z446" s="191"/>
      <c r="AA446" s="191"/>
      <c r="AB446" s="191"/>
      <c r="AC446" s="191"/>
      <c r="AD446" s="191"/>
      <c r="AE446" s="191"/>
      <c r="AF446" s="191"/>
      <c r="AG446" s="191"/>
      <c r="AH446" s="191"/>
      <c r="AI446" s="191"/>
      <c r="AJ446" s="191"/>
      <c r="AK446" s="191"/>
      <c r="AL446" s="191"/>
      <c r="AM446" s="191"/>
      <c r="AN446" s="191"/>
      <c r="AO446" s="191"/>
      <c r="AP446" s="191"/>
      <c r="AQ446" s="191"/>
      <c r="AR446" s="191"/>
      <c r="AS446" s="191"/>
      <c r="AT446" s="191"/>
    </row>
    <row r="447">
      <c r="A447" s="197"/>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c r="Y447" s="191"/>
      <c r="Z447" s="191"/>
      <c r="AA447" s="191"/>
      <c r="AB447" s="191"/>
      <c r="AC447" s="191"/>
      <c r="AD447" s="191"/>
      <c r="AE447" s="191"/>
      <c r="AF447" s="191"/>
      <c r="AG447" s="191"/>
      <c r="AH447" s="191"/>
      <c r="AI447" s="191"/>
      <c r="AJ447" s="191"/>
      <c r="AK447" s="191"/>
      <c r="AL447" s="191"/>
      <c r="AM447" s="191"/>
      <c r="AN447" s="191"/>
      <c r="AO447" s="191"/>
      <c r="AP447" s="191"/>
      <c r="AQ447" s="191"/>
      <c r="AR447" s="191"/>
      <c r="AS447" s="191"/>
      <c r="AT447" s="191"/>
    </row>
    <row r="448">
      <c r="A448" s="197"/>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c r="Y448" s="191"/>
      <c r="Z448" s="191"/>
      <c r="AA448" s="191"/>
      <c r="AB448" s="191"/>
      <c r="AC448" s="191"/>
      <c r="AD448" s="191"/>
      <c r="AE448" s="191"/>
      <c r="AF448" s="191"/>
      <c r="AG448" s="191"/>
      <c r="AH448" s="191"/>
      <c r="AI448" s="191"/>
      <c r="AJ448" s="191"/>
      <c r="AK448" s="191"/>
      <c r="AL448" s="191"/>
      <c r="AM448" s="191"/>
      <c r="AN448" s="191"/>
      <c r="AO448" s="191"/>
      <c r="AP448" s="191"/>
      <c r="AQ448" s="191"/>
      <c r="AR448" s="191"/>
      <c r="AS448" s="191"/>
      <c r="AT448" s="191"/>
    </row>
    <row r="449">
      <c r="A449" s="197"/>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c r="Y449" s="191"/>
      <c r="Z449" s="191"/>
      <c r="AA449" s="191"/>
      <c r="AB449" s="191"/>
      <c r="AC449" s="191"/>
      <c r="AD449" s="191"/>
      <c r="AE449" s="191"/>
      <c r="AF449" s="191"/>
      <c r="AG449" s="191"/>
      <c r="AH449" s="191"/>
      <c r="AI449" s="191"/>
      <c r="AJ449" s="191"/>
      <c r="AK449" s="191"/>
      <c r="AL449" s="191"/>
      <c r="AM449" s="191"/>
      <c r="AN449" s="191"/>
      <c r="AO449" s="191"/>
      <c r="AP449" s="191"/>
      <c r="AQ449" s="191"/>
      <c r="AR449" s="191"/>
      <c r="AS449" s="191"/>
      <c r="AT449" s="191"/>
    </row>
    <row r="450">
      <c r="A450" s="197"/>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c r="Y450" s="191"/>
      <c r="Z450" s="191"/>
      <c r="AA450" s="191"/>
      <c r="AB450" s="191"/>
      <c r="AC450" s="191"/>
      <c r="AD450" s="191"/>
      <c r="AE450" s="191"/>
      <c r="AF450" s="191"/>
      <c r="AG450" s="191"/>
      <c r="AH450" s="191"/>
      <c r="AI450" s="191"/>
      <c r="AJ450" s="191"/>
      <c r="AK450" s="191"/>
      <c r="AL450" s="191"/>
      <c r="AM450" s="191"/>
      <c r="AN450" s="191"/>
      <c r="AO450" s="191"/>
      <c r="AP450" s="191"/>
      <c r="AQ450" s="191"/>
      <c r="AR450" s="191"/>
      <c r="AS450" s="191"/>
      <c r="AT450" s="191"/>
    </row>
    <row r="451">
      <c r="A451" s="197"/>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c r="Y451" s="191"/>
      <c r="Z451" s="191"/>
      <c r="AA451" s="191"/>
      <c r="AB451" s="191"/>
      <c r="AC451" s="191"/>
      <c r="AD451" s="191"/>
      <c r="AE451" s="191"/>
      <c r="AF451" s="191"/>
      <c r="AG451" s="191"/>
      <c r="AH451" s="191"/>
      <c r="AI451" s="191"/>
      <c r="AJ451" s="191"/>
      <c r="AK451" s="191"/>
      <c r="AL451" s="191"/>
      <c r="AM451" s="191"/>
      <c r="AN451" s="191"/>
      <c r="AO451" s="191"/>
      <c r="AP451" s="191"/>
      <c r="AQ451" s="191"/>
      <c r="AR451" s="191"/>
      <c r="AS451" s="191"/>
      <c r="AT451" s="191"/>
    </row>
    <row r="452">
      <c r="A452" s="197"/>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c r="Y452" s="191"/>
      <c r="Z452" s="191"/>
      <c r="AA452" s="191"/>
      <c r="AB452" s="191"/>
      <c r="AC452" s="191"/>
      <c r="AD452" s="191"/>
      <c r="AE452" s="191"/>
      <c r="AF452" s="191"/>
      <c r="AG452" s="191"/>
      <c r="AH452" s="191"/>
      <c r="AI452" s="191"/>
      <c r="AJ452" s="191"/>
      <c r="AK452" s="191"/>
      <c r="AL452" s="191"/>
      <c r="AM452" s="191"/>
      <c r="AN452" s="191"/>
      <c r="AO452" s="191"/>
      <c r="AP452" s="191"/>
      <c r="AQ452" s="191"/>
      <c r="AR452" s="191"/>
      <c r="AS452" s="191"/>
      <c r="AT452" s="191"/>
    </row>
    <row r="453">
      <c r="A453" s="197"/>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c r="Y453" s="191"/>
      <c r="Z453" s="191"/>
      <c r="AA453" s="191"/>
      <c r="AB453" s="191"/>
      <c r="AC453" s="191"/>
      <c r="AD453" s="191"/>
      <c r="AE453" s="191"/>
      <c r="AF453" s="191"/>
      <c r="AG453" s="191"/>
      <c r="AH453" s="191"/>
      <c r="AI453" s="191"/>
      <c r="AJ453" s="191"/>
      <c r="AK453" s="191"/>
      <c r="AL453" s="191"/>
      <c r="AM453" s="191"/>
      <c r="AN453" s="191"/>
      <c r="AO453" s="191"/>
      <c r="AP453" s="191"/>
      <c r="AQ453" s="191"/>
      <c r="AR453" s="191"/>
      <c r="AS453" s="191"/>
      <c r="AT453" s="191"/>
    </row>
    <row r="454">
      <c r="A454" s="197"/>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c r="Y454" s="191"/>
      <c r="Z454" s="191"/>
      <c r="AA454" s="191"/>
      <c r="AB454" s="191"/>
      <c r="AC454" s="191"/>
      <c r="AD454" s="191"/>
      <c r="AE454" s="191"/>
      <c r="AF454" s="191"/>
      <c r="AG454" s="191"/>
      <c r="AH454" s="191"/>
      <c r="AI454" s="191"/>
      <c r="AJ454" s="191"/>
      <c r="AK454" s="191"/>
      <c r="AL454" s="191"/>
      <c r="AM454" s="191"/>
      <c r="AN454" s="191"/>
      <c r="AO454" s="191"/>
      <c r="AP454" s="191"/>
      <c r="AQ454" s="191"/>
      <c r="AR454" s="191"/>
      <c r="AS454" s="191"/>
      <c r="AT454" s="191"/>
    </row>
    <row r="455">
      <c r="A455" s="197"/>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c r="Y455" s="191"/>
      <c r="Z455" s="191"/>
      <c r="AA455" s="191"/>
      <c r="AB455" s="191"/>
      <c r="AC455" s="191"/>
      <c r="AD455" s="191"/>
      <c r="AE455" s="191"/>
      <c r="AF455" s="191"/>
      <c r="AG455" s="191"/>
      <c r="AH455" s="191"/>
      <c r="AI455" s="191"/>
      <c r="AJ455" s="191"/>
      <c r="AK455" s="191"/>
      <c r="AL455" s="191"/>
      <c r="AM455" s="191"/>
      <c r="AN455" s="191"/>
      <c r="AO455" s="191"/>
      <c r="AP455" s="191"/>
      <c r="AQ455" s="191"/>
      <c r="AR455" s="191"/>
      <c r="AS455" s="191"/>
      <c r="AT455" s="191"/>
    </row>
    <row r="456">
      <c r="A456" s="197"/>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c r="Y456" s="191"/>
      <c r="Z456" s="191"/>
      <c r="AA456" s="191"/>
      <c r="AB456" s="191"/>
      <c r="AC456" s="191"/>
      <c r="AD456" s="191"/>
      <c r="AE456" s="191"/>
      <c r="AF456" s="191"/>
      <c r="AG456" s="191"/>
      <c r="AH456" s="191"/>
      <c r="AI456" s="191"/>
      <c r="AJ456" s="191"/>
      <c r="AK456" s="191"/>
      <c r="AL456" s="191"/>
      <c r="AM456" s="191"/>
      <c r="AN456" s="191"/>
      <c r="AO456" s="191"/>
      <c r="AP456" s="191"/>
      <c r="AQ456" s="191"/>
      <c r="AR456" s="191"/>
      <c r="AS456" s="191"/>
      <c r="AT456" s="191"/>
    </row>
    <row r="457">
      <c r="A457" s="197"/>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c r="Y457" s="191"/>
      <c r="Z457" s="191"/>
      <c r="AA457" s="191"/>
      <c r="AB457" s="191"/>
      <c r="AC457" s="191"/>
      <c r="AD457" s="191"/>
      <c r="AE457" s="191"/>
      <c r="AF457" s="191"/>
      <c r="AG457" s="191"/>
      <c r="AH457" s="191"/>
      <c r="AI457" s="191"/>
      <c r="AJ457" s="191"/>
      <c r="AK457" s="191"/>
      <c r="AL457" s="191"/>
      <c r="AM457" s="191"/>
      <c r="AN457" s="191"/>
      <c r="AO457" s="191"/>
      <c r="AP457" s="191"/>
      <c r="AQ457" s="191"/>
      <c r="AR457" s="191"/>
      <c r="AS457" s="191"/>
      <c r="AT457" s="191"/>
    </row>
    <row r="458">
      <c r="A458" s="197"/>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c r="Y458" s="191"/>
      <c r="Z458" s="191"/>
      <c r="AA458" s="191"/>
      <c r="AB458" s="191"/>
      <c r="AC458" s="191"/>
      <c r="AD458" s="191"/>
      <c r="AE458" s="191"/>
      <c r="AF458" s="191"/>
      <c r="AG458" s="191"/>
      <c r="AH458" s="191"/>
      <c r="AI458" s="191"/>
      <c r="AJ458" s="191"/>
      <c r="AK458" s="191"/>
      <c r="AL458" s="191"/>
      <c r="AM458" s="191"/>
      <c r="AN458" s="191"/>
      <c r="AO458" s="191"/>
      <c r="AP458" s="191"/>
      <c r="AQ458" s="191"/>
      <c r="AR458" s="191"/>
      <c r="AS458" s="191"/>
      <c r="AT458" s="191"/>
    </row>
    <row r="459">
      <c r="A459" s="197"/>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c r="Y459" s="191"/>
      <c r="Z459" s="191"/>
      <c r="AA459" s="191"/>
      <c r="AB459" s="191"/>
      <c r="AC459" s="191"/>
      <c r="AD459" s="191"/>
      <c r="AE459" s="191"/>
      <c r="AF459" s="191"/>
      <c r="AG459" s="191"/>
      <c r="AH459" s="191"/>
      <c r="AI459" s="191"/>
      <c r="AJ459" s="191"/>
      <c r="AK459" s="191"/>
      <c r="AL459" s="191"/>
      <c r="AM459" s="191"/>
      <c r="AN459" s="191"/>
      <c r="AO459" s="191"/>
      <c r="AP459" s="191"/>
      <c r="AQ459" s="191"/>
      <c r="AR459" s="191"/>
      <c r="AS459" s="191"/>
      <c r="AT459" s="191"/>
    </row>
    <row r="460">
      <c r="A460" s="197"/>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c r="Y460" s="191"/>
      <c r="Z460" s="191"/>
      <c r="AA460" s="191"/>
      <c r="AB460" s="191"/>
      <c r="AC460" s="191"/>
      <c r="AD460" s="191"/>
      <c r="AE460" s="191"/>
      <c r="AF460" s="191"/>
      <c r="AG460" s="191"/>
      <c r="AH460" s="191"/>
      <c r="AI460" s="191"/>
      <c r="AJ460" s="191"/>
      <c r="AK460" s="191"/>
      <c r="AL460" s="191"/>
      <c r="AM460" s="191"/>
      <c r="AN460" s="191"/>
      <c r="AO460" s="191"/>
      <c r="AP460" s="191"/>
      <c r="AQ460" s="191"/>
      <c r="AR460" s="191"/>
      <c r="AS460" s="191"/>
      <c r="AT460" s="191"/>
    </row>
    <row r="461">
      <c r="A461" s="197"/>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c r="Y461" s="191"/>
      <c r="Z461" s="191"/>
      <c r="AA461" s="191"/>
      <c r="AB461" s="191"/>
      <c r="AC461" s="191"/>
      <c r="AD461" s="191"/>
      <c r="AE461" s="191"/>
      <c r="AF461" s="191"/>
      <c r="AG461" s="191"/>
      <c r="AH461" s="191"/>
      <c r="AI461" s="191"/>
      <c r="AJ461" s="191"/>
      <c r="AK461" s="191"/>
      <c r="AL461" s="191"/>
      <c r="AM461" s="191"/>
      <c r="AN461" s="191"/>
      <c r="AO461" s="191"/>
      <c r="AP461" s="191"/>
      <c r="AQ461" s="191"/>
      <c r="AR461" s="191"/>
      <c r="AS461" s="191"/>
      <c r="AT461" s="191"/>
    </row>
    <row r="462">
      <c r="A462" s="197"/>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c r="Y462" s="191"/>
      <c r="Z462" s="191"/>
      <c r="AA462" s="191"/>
      <c r="AB462" s="191"/>
      <c r="AC462" s="191"/>
      <c r="AD462" s="191"/>
      <c r="AE462" s="191"/>
      <c r="AF462" s="191"/>
      <c r="AG462" s="191"/>
      <c r="AH462" s="191"/>
      <c r="AI462" s="191"/>
      <c r="AJ462" s="191"/>
      <c r="AK462" s="191"/>
      <c r="AL462" s="191"/>
      <c r="AM462" s="191"/>
      <c r="AN462" s="191"/>
      <c r="AO462" s="191"/>
      <c r="AP462" s="191"/>
      <c r="AQ462" s="191"/>
      <c r="AR462" s="191"/>
      <c r="AS462" s="191"/>
      <c r="AT462" s="191"/>
    </row>
    <row r="463">
      <c r="A463" s="197"/>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c r="Y463" s="191"/>
      <c r="Z463" s="191"/>
      <c r="AA463" s="191"/>
      <c r="AB463" s="191"/>
      <c r="AC463" s="191"/>
      <c r="AD463" s="191"/>
      <c r="AE463" s="191"/>
      <c r="AF463" s="191"/>
      <c r="AG463" s="191"/>
      <c r="AH463" s="191"/>
      <c r="AI463" s="191"/>
      <c r="AJ463" s="191"/>
      <c r="AK463" s="191"/>
      <c r="AL463" s="191"/>
      <c r="AM463" s="191"/>
      <c r="AN463" s="191"/>
      <c r="AO463" s="191"/>
      <c r="AP463" s="191"/>
      <c r="AQ463" s="191"/>
      <c r="AR463" s="191"/>
      <c r="AS463" s="191"/>
      <c r="AT463" s="191"/>
    </row>
    <row r="464">
      <c r="A464" s="197"/>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c r="Y464" s="191"/>
      <c r="Z464" s="191"/>
      <c r="AA464" s="191"/>
      <c r="AB464" s="191"/>
      <c r="AC464" s="191"/>
      <c r="AD464" s="191"/>
      <c r="AE464" s="191"/>
      <c r="AF464" s="191"/>
      <c r="AG464" s="191"/>
      <c r="AH464" s="191"/>
      <c r="AI464" s="191"/>
      <c r="AJ464" s="191"/>
      <c r="AK464" s="191"/>
      <c r="AL464" s="191"/>
      <c r="AM464" s="191"/>
      <c r="AN464" s="191"/>
      <c r="AO464" s="191"/>
      <c r="AP464" s="191"/>
      <c r="AQ464" s="191"/>
      <c r="AR464" s="191"/>
      <c r="AS464" s="191"/>
      <c r="AT464" s="191"/>
    </row>
    <row r="465">
      <c r="A465" s="197"/>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c r="AA465" s="191"/>
      <c r="AB465" s="191"/>
      <c r="AC465" s="191"/>
      <c r="AD465" s="191"/>
      <c r="AE465" s="191"/>
      <c r="AF465" s="191"/>
      <c r="AG465" s="191"/>
      <c r="AH465" s="191"/>
      <c r="AI465" s="191"/>
      <c r="AJ465" s="191"/>
      <c r="AK465" s="191"/>
      <c r="AL465" s="191"/>
      <c r="AM465" s="191"/>
      <c r="AN465" s="191"/>
      <c r="AO465" s="191"/>
      <c r="AP465" s="191"/>
      <c r="AQ465" s="191"/>
      <c r="AR465" s="191"/>
      <c r="AS465" s="191"/>
      <c r="AT465" s="191"/>
    </row>
    <row r="466">
      <c r="A466" s="197"/>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c r="AA466" s="191"/>
      <c r="AB466" s="191"/>
      <c r="AC466" s="191"/>
      <c r="AD466" s="191"/>
      <c r="AE466" s="191"/>
      <c r="AF466" s="191"/>
      <c r="AG466" s="191"/>
      <c r="AH466" s="191"/>
      <c r="AI466" s="191"/>
      <c r="AJ466" s="191"/>
      <c r="AK466" s="191"/>
      <c r="AL466" s="191"/>
      <c r="AM466" s="191"/>
      <c r="AN466" s="191"/>
      <c r="AO466" s="191"/>
      <c r="AP466" s="191"/>
      <c r="AQ466" s="191"/>
      <c r="AR466" s="191"/>
      <c r="AS466" s="191"/>
      <c r="AT466" s="191"/>
    </row>
    <row r="467">
      <c r="A467" s="197"/>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c r="Y467" s="191"/>
      <c r="Z467" s="191"/>
      <c r="AA467" s="191"/>
      <c r="AB467" s="191"/>
      <c r="AC467" s="191"/>
      <c r="AD467" s="191"/>
      <c r="AE467" s="191"/>
      <c r="AF467" s="191"/>
      <c r="AG467" s="191"/>
      <c r="AH467" s="191"/>
      <c r="AI467" s="191"/>
      <c r="AJ467" s="191"/>
      <c r="AK467" s="191"/>
      <c r="AL467" s="191"/>
      <c r="AM467" s="191"/>
      <c r="AN467" s="191"/>
      <c r="AO467" s="191"/>
      <c r="AP467" s="191"/>
      <c r="AQ467" s="191"/>
      <c r="AR467" s="191"/>
      <c r="AS467" s="191"/>
      <c r="AT467" s="191"/>
    </row>
    <row r="468">
      <c r="A468" s="197"/>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c r="Y468" s="191"/>
      <c r="Z468" s="191"/>
      <c r="AA468" s="191"/>
      <c r="AB468" s="191"/>
      <c r="AC468" s="191"/>
      <c r="AD468" s="191"/>
      <c r="AE468" s="191"/>
      <c r="AF468" s="191"/>
      <c r="AG468" s="191"/>
      <c r="AH468" s="191"/>
      <c r="AI468" s="191"/>
      <c r="AJ468" s="191"/>
      <c r="AK468" s="191"/>
      <c r="AL468" s="191"/>
      <c r="AM468" s="191"/>
      <c r="AN468" s="191"/>
      <c r="AO468" s="191"/>
      <c r="AP468" s="191"/>
      <c r="AQ468" s="191"/>
      <c r="AR468" s="191"/>
      <c r="AS468" s="191"/>
      <c r="AT468" s="191"/>
    </row>
    <row r="469">
      <c r="A469" s="197"/>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c r="Y469" s="191"/>
      <c r="Z469" s="191"/>
      <c r="AA469" s="191"/>
      <c r="AB469" s="191"/>
      <c r="AC469" s="191"/>
      <c r="AD469" s="191"/>
      <c r="AE469" s="191"/>
      <c r="AF469" s="191"/>
      <c r="AG469" s="191"/>
      <c r="AH469" s="191"/>
      <c r="AI469" s="191"/>
      <c r="AJ469" s="191"/>
      <c r="AK469" s="191"/>
      <c r="AL469" s="191"/>
      <c r="AM469" s="191"/>
      <c r="AN469" s="191"/>
      <c r="AO469" s="191"/>
      <c r="AP469" s="191"/>
      <c r="AQ469" s="191"/>
      <c r="AR469" s="191"/>
      <c r="AS469" s="191"/>
      <c r="AT469" s="191"/>
    </row>
    <row r="470">
      <c r="A470" s="197"/>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c r="Y470" s="191"/>
      <c r="Z470" s="191"/>
      <c r="AA470" s="191"/>
      <c r="AB470" s="191"/>
      <c r="AC470" s="191"/>
      <c r="AD470" s="191"/>
      <c r="AE470" s="191"/>
      <c r="AF470" s="191"/>
      <c r="AG470" s="191"/>
      <c r="AH470" s="191"/>
      <c r="AI470" s="191"/>
      <c r="AJ470" s="191"/>
      <c r="AK470" s="191"/>
      <c r="AL470" s="191"/>
      <c r="AM470" s="191"/>
      <c r="AN470" s="191"/>
      <c r="AO470" s="191"/>
      <c r="AP470" s="191"/>
      <c r="AQ470" s="191"/>
      <c r="AR470" s="191"/>
      <c r="AS470" s="191"/>
      <c r="AT470" s="191"/>
    </row>
    <row r="471">
      <c r="A471" s="197"/>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c r="Y471" s="191"/>
      <c r="Z471" s="191"/>
      <c r="AA471" s="191"/>
      <c r="AB471" s="191"/>
      <c r="AC471" s="191"/>
      <c r="AD471" s="191"/>
      <c r="AE471" s="191"/>
      <c r="AF471" s="191"/>
      <c r="AG471" s="191"/>
      <c r="AH471" s="191"/>
      <c r="AI471" s="191"/>
      <c r="AJ471" s="191"/>
      <c r="AK471" s="191"/>
      <c r="AL471" s="191"/>
      <c r="AM471" s="191"/>
      <c r="AN471" s="191"/>
      <c r="AO471" s="191"/>
      <c r="AP471" s="191"/>
      <c r="AQ471" s="191"/>
      <c r="AR471" s="191"/>
      <c r="AS471" s="191"/>
      <c r="AT471" s="191"/>
    </row>
    <row r="472">
      <c r="A472" s="197"/>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c r="Y472" s="191"/>
      <c r="Z472" s="191"/>
      <c r="AA472" s="191"/>
      <c r="AB472" s="191"/>
      <c r="AC472" s="191"/>
      <c r="AD472" s="191"/>
      <c r="AE472" s="191"/>
      <c r="AF472" s="191"/>
      <c r="AG472" s="191"/>
      <c r="AH472" s="191"/>
      <c r="AI472" s="191"/>
      <c r="AJ472" s="191"/>
      <c r="AK472" s="191"/>
      <c r="AL472" s="191"/>
      <c r="AM472" s="191"/>
      <c r="AN472" s="191"/>
      <c r="AO472" s="191"/>
      <c r="AP472" s="191"/>
      <c r="AQ472" s="191"/>
      <c r="AR472" s="191"/>
      <c r="AS472" s="191"/>
      <c r="AT472" s="191"/>
    </row>
    <row r="473">
      <c r="A473" s="197"/>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c r="Y473" s="191"/>
      <c r="Z473" s="191"/>
      <c r="AA473" s="191"/>
      <c r="AB473" s="191"/>
      <c r="AC473" s="191"/>
      <c r="AD473" s="191"/>
      <c r="AE473" s="191"/>
      <c r="AF473" s="191"/>
      <c r="AG473" s="191"/>
      <c r="AH473" s="191"/>
      <c r="AI473" s="191"/>
      <c r="AJ473" s="191"/>
      <c r="AK473" s="191"/>
      <c r="AL473" s="191"/>
      <c r="AM473" s="191"/>
      <c r="AN473" s="191"/>
      <c r="AO473" s="191"/>
      <c r="AP473" s="191"/>
      <c r="AQ473" s="191"/>
      <c r="AR473" s="191"/>
      <c r="AS473" s="191"/>
      <c r="AT473" s="191"/>
    </row>
    <row r="474">
      <c r="A474" s="197"/>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c r="Y474" s="191"/>
      <c r="Z474" s="191"/>
      <c r="AA474" s="191"/>
      <c r="AB474" s="191"/>
      <c r="AC474" s="191"/>
      <c r="AD474" s="191"/>
      <c r="AE474" s="191"/>
      <c r="AF474" s="191"/>
      <c r="AG474" s="191"/>
      <c r="AH474" s="191"/>
      <c r="AI474" s="191"/>
      <c r="AJ474" s="191"/>
      <c r="AK474" s="191"/>
      <c r="AL474" s="191"/>
      <c r="AM474" s="191"/>
      <c r="AN474" s="191"/>
      <c r="AO474" s="191"/>
      <c r="AP474" s="191"/>
      <c r="AQ474" s="191"/>
      <c r="AR474" s="191"/>
      <c r="AS474" s="191"/>
      <c r="AT474" s="191"/>
    </row>
    <row r="475">
      <c r="A475" s="197"/>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c r="Y475" s="191"/>
      <c r="Z475" s="191"/>
      <c r="AA475" s="191"/>
      <c r="AB475" s="191"/>
      <c r="AC475" s="191"/>
      <c r="AD475" s="191"/>
      <c r="AE475" s="191"/>
      <c r="AF475" s="191"/>
      <c r="AG475" s="191"/>
      <c r="AH475" s="191"/>
      <c r="AI475" s="191"/>
      <c r="AJ475" s="191"/>
      <c r="AK475" s="191"/>
      <c r="AL475" s="191"/>
      <c r="AM475" s="191"/>
      <c r="AN475" s="191"/>
      <c r="AO475" s="191"/>
      <c r="AP475" s="191"/>
      <c r="AQ475" s="191"/>
      <c r="AR475" s="191"/>
      <c r="AS475" s="191"/>
      <c r="AT475" s="191"/>
    </row>
    <row r="476">
      <c r="A476" s="197"/>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c r="Y476" s="191"/>
      <c r="Z476" s="191"/>
      <c r="AA476" s="191"/>
      <c r="AB476" s="191"/>
      <c r="AC476" s="191"/>
      <c r="AD476" s="191"/>
      <c r="AE476" s="191"/>
      <c r="AF476" s="191"/>
      <c r="AG476" s="191"/>
      <c r="AH476" s="191"/>
      <c r="AI476" s="191"/>
      <c r="AJ476" s="191"/>
      <c r="AK476" s="191"/>
      <c r="AL476" s="191"/>
      <c r="AM476" s="191"/>
      <c r="AN476" s="191"/>
      <c r="AO476" s="191"/>
      <c r="AP476" s="191"/>
      <c r="AQ476" s="191"/>
      <c r="AR476" s="191"/>
      <c r="AS476" s="191"/>
      <c r="AT476" s="191"/>
    </row>
    <row r="477">
      <c r="A477" s="197"/>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c r="Y477" s="191"/>
      <c r="Z477" s="191"/>
      <c r="AA477" s="191"/>
      <c r="AB477" s="191"/>
      <c r="AC477" s="191"/>
      <c r="AD477" s="191"/>
      <c r="AE477" s="191"/>
      <c r="AF477" s="191"/>
      <c r="AG477" s="191"/>
      <c r="AH477" s="191"/>
      <c r="AI477" s="191"/>
      <c r="AJ477" s="191"/>
      <c r="AK477" s="191"/>
      <c r="AL477" s="191"/>
      <c r="AM477" s="191"/>
      <c r="AN477" s="191"/>
      <c r="AO477" s="191"/>
      <c r="AP477" s="191"/>
      <c r="AQ477" s="191"/>
      <c r="AR477" s="191"/>
      <c r="AS477" s="191"/>
      <c r="AT477" s="191"/>
    </row>
    <row r="478">
      <c r="A478" s="197"/>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c r="Y478" s="191"/>
      <c r="Z478" s="191"/>
      <c r="AA478" s="191"/>
      <c r="AB478" s="191"/>
      <c r="AC478" s="191"/>
      <c r="AD478" s="191"/>
      <c r="AE478" s="191"/>
      <c r="AF478" s="191"/>
      <c r="AG478" s="191"/>
      <c r="AH478" s="191"/>
      <c r="AI478" s="191"/>
      <c r="AJ478" s="191"/>
      <c r="AK478" s="191"/>
      <c r="AL478" s="191"/>
      <c r="AM478" s="191"/>
      <c r="AN478" s="191"/>
      <c r="AO478" s="191"/>
      <c r="AP478" s="191"/>
      <c r="AQ478" s="191"/>
      <c r="AR478" s="191"/>
      <c r="AS478" s="191"/>
      <c r="AT478" s="191"/>
    </row>
    <row r="479">
      <c r="A479" s="197"/>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c r="Y479" s="191"/>
      <c r="Z479" s="191"/>
      <c r="AA479" s="191"/>
      <c r="AB479" s="191"/>
      <c r="AC479" s="191"/>
      <c r="AD479" s="191"/>
      <c r="AE479" s="191"/>
      <c r="AF479" s="191"/>
      <c r="AG479" s="191"/>
      <c r="AH479" s="191"/>
      <c r="AI479" s="191"/>
      <c r="AJ479" s="191"/>
      <c r="AK479" s="191"/>
      <c r="AL479" s="191"/>
      <c r="AM479" s="191"/>
      <c r="AN479" s="191"/>
      <c r="AO479" s="191"/>
      <c r="AP479" s="191"/>
      <c r="AQ479" s="191"/>
      <c r="AR479" s="191"/>
      <c r="AS479" s="191"/>
      <c r="AT479" s="191"/>
    </row>
    <row r="480">
      <c r="A480" s="197"/>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c r="Y480" s="191"/>
      <c r="Z480" s="191"/>
      <c r="AA480" s="191"/>
      <c r="AB480" s="191"/>
      <c r="AC480" s="191"/>
      <c r="AD480" s="191"/>
      <c r="AE480" s="191"/>
      <c r="AF480" s="191"/>
      <c r="AG480" s="191"/>
      <c r="AH480" s="191"/>
      <c r="AI480" s="191"/>
      <c r="AJ480" s="191"/>
      <c r="AK480" s="191"/>
      <c r="AL480" s="191"/>
      <c r="AM480" s="191"/>
      <c r="AN480" s="191"/>
      <c r="AO480" s="191"/>
      <c r="AP480" s="191"/>
      <c r="AQ480" s="191"/>
      <c r="AR480" s="191"/>
      <c r="AS480" s="191"/>
      <c r="AT480" s="191"/>
    </row>
    <row r="481">
      <c r="A481" s="197"/>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c r="Y481" s="191"/>
      <c r="Z481" s="191"/>
      <c r="AA481" s="191"/>
      <c r="AB481" s="191"/>
      <c r="AC481" s="191"/>
      <c r="AD481" s="191"/>
      <c r="AE481" s="191"/>
      <c r="AF481" s="191"/>
      <c r="AG481" s="191"/>
      <c r="AH481" s="191"/>
      <c r="AI481" s="191"/>
      <c r="AJ481" s="191"/>
      <c r="AK481" s="191"/>
      <c r="AL481" s="191"/>
      <c r="AM481" s="191"/>
      <c r="AN481" s="191"/>
      <c r="AO481" s="191"/>
      <c r="AP481" s="191"/>
      <c r="AQ481" s="191"/>
      <c r="AR481" s="191"/>
      <c r="AS481" s="191"/>
      <c r="AT481" s="191"/>
    </row>
    <row r="482">
      <c r="A482" s="197"/>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c r="Y482" s="191"/>
      <c r="Z482" s="191"/>
      <c r="AA482" s="191"/>
      <c r="AB482" s="191"/>
      <c r="AC482" s="191"/>
      <c r="AD482" s="191"/>
      <c r="AE482" s="191"/>
      <c r="AF482" s="191"/>
      <c r="AG482" s="191"/>
      <c r="AH482" s="191"/>
      <c r="AI482" s="191"/>
      <c r="AJ482" s="191"/>
      <c r="AK482" s="191"/>
      <c r="AL482" s="191"/>
      <c r="AM482" s="191"/>
      <c r="AN482" s="191"/>
      <c r="AO482" s="191"/>
      <c r="AP482" s="191"/>
      <c r="AQ482" s="191"/>
      <c r="AR482" s="191"/>
      <c r="AS482" s="191"/>
      <c r="AT482" s="191"/>
    </row>
    <row r="483">
      <c r="A483" s="197"/>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c r="Y483" s="191"/>
      <c r="Z483" s="191"/>
      <c r="AA483" s="191"/>
      <c r="AB483" s="191"/>
      <c r="AC483" s="191"/>
      <c r="AD483" s="191"/>
      <c r="AE483" s="191"/>
      <c r="AF483" s="191"/>
      <c r="AG483" s="191"/>
      <c r="AH483" s="191"/>
      <c r="AI483" s="191"/>
      <c r="AJ483" s="191"/>
      <c r="AK483" s="191"/>
      <c r="AL483" s="191"/>
      <c r="AM483" s="191"/>
      <c r="AN483" s="191"/>
      <c r="AO483" s="191"/>
      <c r="AP483" s="191"/>
      <c r="AQ483" s="191"/>
      <c r="AR483" s="191"/>
      <c r="AS483" s="191"/>
      <c r="AT483" s="191"/>
    </row>
    <row r="484">
      <c r="A484" s="197"/>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c r="Y484" s="191"/>
      <c r="Z484" s="191"/>
      <c r="AA484" s="191"/>
      <c r="AB484" s="191"/>
      <c r="AC484" s="191"/>
      <c r="AD484" s="191"/>
      <c r="AE484" s="191"/>
      <c r="AF484" s="191"/>
      <c r="AG484" s="191"/>
      <c r="AH484" s="191"/>
      <c r="AI484" s="191"/>
      <c r="AJ484" s="191"/>
      <c r="AK484" s="191"/>
      <c r="AL484" s="191"/>
      <c r="AM484" s="191"/>
      <c r="AN484" s="191"/>
      <c r="AO484" s="191"/>
      <c r="AP484" s="191"/>
      <c r="AQ484" s="191"/>
      <c r="AR484" s="191"/>
      <c r="AS484" s="191"/>
      <c r="AT484" s="191"/>
    </row>
    <row r="485">
      <c r="A485" s="197"/>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c r="Y485" s="191"/>
      <c r="Z485" s="191"/>
      <c r="AA485" s="191"/>
      <c r="AB485" s="191"/>
      <c r="AC485" s="191"/>
      <c r="AD485" s="191"/>
      <c r="AE485" s="191"/>
      <c r="AF485" s="191"/>
      <c r="AG485" s="191"/>
      <c r="AH485" s="191"/>
      <c r="AI485" s="191"/>
      <c r="AJ485" s="191"/>
      <c r="AK485" s="191"/>
      <c r="AL485" s="191"/>
      <c r="AM485" s="191"/>
      <c r="AN485" s="191"/>
      <c r="AO485" s="191"/>
      <c r="AP485" s="191"/>
      <c r="AQ485" s="191"/>
      <c r="AR485" s="191"/>
      <c r="AS485" s="191"/>
      <c r="AT485" s="191"/>
    </row>
    <row r="486">
      <c r="A486" s="197"/>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c r="Y486" s="191"/>
      <c r="Z486" s="191"/>
      <c r="AA486" s="191"/>
      <c r="AB486" s="191"/>
      <c r="AC486" s="191"/>
      <c r="AD486" s="191"/>
      <c r="AE486" s="191"/>
      <c r="AF486" s="191"/>
      <c r="AG486" s="191"/>
      <c r="AH486" s="191"/>
      <c r="AI486" s="191"/>
      <c r="AJ486" s="191"/>
      <c r="AK486" s="191"/>
      <c r="AL486" s="191"/>
      <c r="AM486" s="191"/>
      <c r="AN486" s="191"/>
      <c r="AO486" s="191"/>
      <c r="AP486" s="191"/>
      <c r="AQ486" s="191"/>
      <c r="AR486" s="191"/>
      <c r="AS486" s="191"/>
      <c r="AT486" s="191"/>
    </row>
    <row r="487">
      <c r="A487" s="197"/>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c r="Y487" s="191"/>
      <c r="Z487" s="191"/>
      <c r="AA487" s="191"/>
      <c r="AB487" s="191"/>
      <c r="AC487" s="191"/>
      <c r="AD487" s="191"/>
      <c r="AE487" s="191"/>
      <c r="AF487" s="191"/>
      <c r="AG487" s="191"/>
      <c r="AH487" s="191"/>
      <c r="AI487" s="191"/>
      <c r="AJ487" s="191"/>
      <c r="AK487" s="191"/>
      <c r="AL487" s="191"/>
      <c r="AM487" s="191"/>
      <c r="AN487" s="191"/>
      <c r="AO487" s="191"/>
      <c r="AP487" s="191"/>
      <c r="AQ487" s="191"/>
      <c r="AR487" s="191"/>
      <c r="AS487" s="191"/>
      <c r="AT487" s="191"/>
    </row>
    <row r="488">
      <c r="A488" s="197"/>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c r="Y488" s="191"/>
      <c r="Z488" s="191"/>
      <c r="AA488" s="191"/>
      <c r="AB488" s="191"/>
      <c r="AC488" s="191"/>
      <c r="AD488" s="191"/>
      <c r="AE488" s="191"/>
      <c r="AF488" s="191"/>
      <c r="AG488" s="191"/>
      <c r="AH488" s="191"/>
      <c r="AI488" s="191"/>
      <c r="AJ488" s="191"/>
      <c r="AK488" s="191"/>
      <c r="AL488" s="191"/>
      <c r="AM488" s="191"/>
      <c r="AN488" s="191"/>
      <c r="AO488" s="191"/>
      <c r="AP488" s="191"/>
      <c r="AQ488" s="191"/>
      <c r="AR488" s="191"/>
      <c r="AS488" s="191"/>
      <c r="AT488" s="191"/>
    </row>
    <row r="489">
      <c r="A489" s="197"/>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c r="Y489" s="191"/>
      <c r="Z489" s="191"/>
      <c r="AA489" s="191"/>
      <c r="AB489" s="191"/>
      <c r="AC489" s="191"/>
      <c r="AD489" s="191"/>
      <c r="AE489" s="191"/>
      <c r="AF489" s="191"/>
      <c r="AG489" s="191"/>
      <c r="AH489" s="191"/>
      <c r="AI489" s="191"/>
      <c r="AJ489" s="191"/>
      <c r="AK489" s="191"/>
      <c r="AL489" s="191"/>
      <c r="AM489" s="191"/>
      <c r="AN489" s="191"/>
      <c r="AO489" s="191"/>
      <c r="AP489" s="191"/>
      <c r="AQ489" s="191"/>
      <c r="AR489" s="191"/>
      <c r="AS489" s="191"/>
      <c r="AT489" s="191"/>
    </row>
    <row r="490">
      <c r="A490" s="197"/>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c r="Y490" s="191"/>
      <c r="Z490" s="191"/>
      <c r="AA490" s="191"/>
      <c r="AB490" s="191"/>
      <c r="AC490" s="191"/>
      <c r="AD490" s="191"/>
      <c r="AE490" s="191"/>
      <c r="AF490" s="191"/>
      <c r="AG490" s="191"/>
      <c r="AH490" s="191"/>
      <c r="AI490" s="191"/>
      <c r="AJ490" s="191"/>
      <c r="AK490" s="191"/>
      <c r="AL490" s="191"/>
      <c r="AM490" s="191"/>
      <c r="AN490" s="191"/>
      <c r="AO490" s="191"/>
      <c r="AP490" s="191"/>
      <c r="AQ490" s="191"/>
      <c r="AR490" s="191"/>
      <c r="AS490" s="191"/>
      <c r="AT490" s="191"/>
    </row>
    <row r="491">
      <c r="A491" s="197"/>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c r="Y491" s="191"/>
      <c r="Z491" s="191"/>
      <c r="AA491" s="191"/>
      <c r="AB491" s="191"/>
      <c r="AC491" s="191"/>
      <c r="AD491" s="191"/>
      <c r="AE491" s="191"/>
      <c r="AF491" s="191"/>
      <c r="AG491" s="191"/>
      <c r="AH491" s="191"/>
      <c r="AI491" s="191"/>
      <c r="AJ491" s="191"/>
      <c r="AK491" s="191"/>
      <c r="AL491" s="191"/>
      <c r="AM491" s="191"/>
      <c r="AN491" s="191"/>
      <c r="AO491" s="191"/>
      <c r="AP491" s="191"/>
      <c r="AQ491" s="191"/>
      <c r="AR491" s="191"/>
      <c r="AS491" s="191"/>
      <c r="AT491" s="191"/>
    </row>
    <row r="492">
      <c r="A492" s="197"/>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c r="Y492" s="191"/>
      <c r="Z492" s="191"/>
      <c r="AA492" s="191"/>
      <c r="AB492" s="191"/>
      <c r="AC492" s="191"/>
      <c r="AD492" s="191"/>
      <c r="AE492" s="191"/>
      <c r="AF492" s="191"/>
      <c r="AG492" s="191"/>
      <c r="AH492" s="191"/>
      <c r="AI492" s="191"/>
      <c r="AJ492" s="191"/>
      <c r="AK492" s="191"/>
      <c r="AL492" s="191"/>
      <c r="AM492" s="191"/>
      <c r="AN492" s="191"/>
      <c r="AO492" s="191"/>
      <c r="AP492" s="191"/>
      <c r="AQ492" s="191"/>
      <c r="AR492" s="191"/>
      <c r="AS492" s="191"/>
      <c r="AT492" s="191"/>
    </row>
    <row r="493">
      <c r="A493" s="197"/>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c r="Y493" s="191"/>
      <c r="Z493" s="191"/>
      <c r="AA493" s="191"/>
      <c r="AB493" s="191"/>
      <c r="AC493" s="191"/>
      <c r="AD493" s="191"/>
      <c r="AE493" s="191"/>
      <c r="AF493" s="191"/>
      <c r="AG493" s="191"/>
      <c r="AH493" s="191"/>
      <c r="AI493" s="191"/>
      <c r="AJ493" s="191"/>
      <c r="AK493" s="191"/>
      <c r="AL493" s="191"/>
      <c r="AM493" s="191"/>
      <c r="AN493" s="191"/>
      <c r="AO493" s="191"/>
      <c r="AP493" s="191"/>
      <c r="AQ493" s="191"/>
      <c r="AR493" s="191"/>
      <c r="AS493" s="191"/>
      <c r="AT493" s="191"/>
    </row>
    <row r="494">
      <c r="A494" s="197"/>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c r="Y494" s="191"/>
      <c r="Z494" s="191"/>
      <c r="AA494" s="191"/>
      <c r="AB494" s="191"/>
      <c r="AC494" s="191"/>
      <c r="AD494" s="191"/>
      <c r="AE494" s="191"/>
      <c r="AF494" s="191"/>
      <c r="AG494" s="191"/>
      <c r="AH494" s="191"/>
      <c r="AI494" s="191"/>
      <c r="AJ494" s="191"/>
      <c r="AK494" s="191"/>
      <c r="AL494" s="191"/>
      <c r="AM494" s="191"/>
      <c r="AN494" s="191"/>
      <c r="AO494" s="191"/>
      <c r="AP494" s="191"/>
      <c r="AQ494" s="191"/>
      <c r="AR494" s="191"/>
      <c r="AS494" s="191"/>
      <c r="AT494" s="191"/>
    </row>
    <row r="495">
      <c r="A495" s="197"/>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c r="Y495" s="191"/>
      <c r="Z495" s="191"/>
      <c r="AA495" s="191"/>
      <c r="AB495" s="191"/>
      <c r="AC495" s="191"/>
      <c r="AD495" s="191"/>
      <c r="AE495" s="191"/>
      <c r="AF495" s="191"/>
      <c r="AG495" s="191"/>
      <c r="AH495" s="191"/>
      <c r="AI495" s="191"/>
      <c r="AJ495" s="191"/>
      <c r="AK495" s="191"/>
      <c r="AL495" s="191"/>
      <c r="AM495" s="191"/>
      <c r="AN495" s="191"/>
      <c r="AO495" s="191"/>
      <c r="AP495" s="191"/>
      <c r="AQ495" s="191"/>
      <c r="AR495" s="191"/>
      <c r="AS495" s="191"/>
      <c r="AT495" s="191"/>
    </row>
    <row r="496">
      <c r="A496" s="197"/>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c r="Y496" s="191"/>
      <c r="Z496" s="191"/>
      <c r="AA496" s="191"/>
      <c r="AB496" s="191"/>
      <c r="AC496" s="191"/>
      <c r="AD496" s="191"/>
      <c r="AE496" s="191"/>
      <c r="AF496" s="191"/>
      <c r="AG496" s="191"/>
      <c r="AH496" s="191"/>
      <c r="AI496" s="191"/>
      <c r="AJ496" s="191"/>
      <c r="AK496" s="191"/>
      <c r="AL496" s="191"/>
      <c r="AM496" s="191"/>
      <c r="AN496" s="191"/>
      <c r="AO496" s="191"/>
      <c r="AP496" s="191"/>
      <c r="AQ496" s="191"/>
      <c r="AR496" s="191"/>
      <c r="AS496" s="191"/>
      <c r="AT496" s="191"/>
    </row>
    <row r="497">
      <c r="A497" s="197"/>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c r="Y497" s="191"/>
      <c r="Z497" s="191"/>
      <c r="AA497" s="191"/>
      <c r="AB497" s="191"/>
      <c r="AC497" s="191"/>
      <c r="AD497" s="191"/>
      <c r="AE497" s="191"/>
      <c r="AF497" s="191"/>
      <c r="AG497" s="191"/>
      <c r="AH497" s="191"/>
      <c r="AI497" s="191"/>
      <c r="AJ497" s="191"/>
      <c r="AK497" s="191"/>
      <c r="AL497" s="191"/>
      <c r="AM497" s="191"/>
      <c r="AN497" s="191"/>
      <c r="AO497" s="191"/>
      <c r="AP497" s="191"/>
      <c r="AQ497" s="191"/>
      <c r="AR497" s="191"/>
      <c r="AS497" s="191"/>
      <c r="AT497" s="191"/>
    </row>
    <row r="498">
      <c r="A498" s="197"/>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c r="Y498" s="191"/>
      <c r="Z498" s="191"/>
      <c r="AA498" s="191"/>
      <c r="AB498" s="191"/>
      <c r="AC498" s="191"/>
      <c r="AD498" s="191"/>
      <c r="AE498" s="191"/>
      <c r="AF498" s="191"/>
      <c r="AG498" s="191"/>
      <c r="AH498" s="191"/>
      <c r="AI498" s="191"/>
      <c r="AJ498" s="191"/>
      <c r="AK498" s="191"/>
      <c r="AL498" s="191"/>
      <c r="AM498" s="191"/>
      <c r="AN498" s="191"/>
      <c r="AO498" s="191"/>
      <c r="AP498" s="191"/>
      <c r="AQ498" s="191"/>
      <c r="AR498" s="191"/>
      <c r="AS498" s="191"/>
      <c r="AT498" s="191"/>
    </row>
    <row r="499">
      <c r="A499" s="197"/>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c r="Y499" s="191"/>
      <c r="Z499" s="191"/>
      <c r="AA499" s="191"/>
      <c r="AB499" s="191"/>
      <c r="AC499" s="191"/>
      <c r="AD499" s="191"/>
      <c r="AE499" s="191"/>
      <c r="AF499" s="191"/>
      <c r="AG499" s="191"/>
      <c r="AH499" s="191"/>
      <c r="AI499" s="191"/>
      <c r="AJ499" s="191"/>
      <c r="AK499" s="191"/>
      <c r="AL499" s="191"/>
      <c r="AM499" s="191"/>
      <c r="AN499" s="191"/>
      <c r="AO499" s="191"/>
      <c r="AP499" s="191"/>
      <c r="AQ499" s="191"/>
      <c r="AR499" s="191"/>
      <c r="AS499" s="191"/>
      <c r="AT499" s="191"/>
    </row>
    <row r="500">
      <c r="A500" s="197"/>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c r="Y500" s="191"/>
      <c r="Z500" s="191"/>
      <c r="AA500" s="191"/>
      <c r="AB500" s="191"/>
      <c r="AC500" s="191"/>
      <c r="AD500" s="191"/>
      <c r="AE500" s="191"/>
      <c r="AF500" s="191"/>
      <c r="AG500" s="191"/>
      <c r="AH500" s="191"/>
      <c r="AI500" s="191"/>
      <c r="AJ500" s="191"/>
      <c r="AK500" s="191"/>
      <c r="AL500" s="191"/>
      <c r="AM500" s="191"/>
      <c r="AN500" s="191"/>
      <c r="AO500" s="191"/>
      <c r="AP500" s="191"/>
      <c r="AQ500" s="191"/>
      <c r="AR500" s="191"/>
      <c r="AS500" s="191"/>
      <c r="AT500" s="191"/>
    </row>
    <row r="501">
      <c r="A501" s="197"/>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c r="Y501" s="191"/>
      <c r="Z501" s="191"/>
      <c r="AA501" s="191"/>
      <c r="AB501" s="191"/>
      <c r="AC501" s="191"/>
      <c r="AD501" s="191"/>
      <c r="AE501" s="191"/>
      <c r="AF501" s="191"/>
      <c r="AG501" s="191"/>
      <c r="AH501" s="191"/>
      <c r="AI501" s="191"/>
      <c r="AJ501" s="191"/>
      <c r="AK501" s="191"/>
      <c r="AL501" s="191"/>
      <c r="AM501" s="191"/>
      <c r="AN501" s="191"/>
      <c r="AO501" s="191"/>
      <c r="AP501" s="191"/>
      <c r="AQ501" s="191"/>
      <c r="AR501" s="191"/>
      <c r="AS501" s="191"/>
      <c r="AT501" s="191"/>
    </row>
    <row r="502">
      <c r="A502" s="197"/>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c r="Y502" s="191"/>
      <c r="Z502" s="191"/>
      <c r="AA502" s="191"/>
      <c r="AB502" s="191"/>
      <c r="AC502" s="191"/>
      <c r="AD502" s="191"/>
      <c r="AE502" s="191"/>
      <c r="AF502" s="191"/>
      <c r="AG502" s="191"/>
      <c r="AH502" s="191"/>
      <c r="AI502" s="191"/>
      <c r="AJ502" s="191"/>
      <c r="AK502" s="191"/>
      <c r="AL502" s="191"/>
      <c r="AM502" s="191"/>
      <c r="AN502" s="191"/>
      <c r="AO502" s="191"/>
      <c r="AP502" s="191"/>
      <c r="AQ502" s="191"/>
      <c r="AR502" s="191"/>
      <c r="AS502" s="191"/>
      <c r="AT502" s="191"/>
    </row>
    <row r="503">
      <c r="A503" s="197"/>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c r="Y503" s="191"/>
      <c r="Z503" s="191"/>
      <c r="AA503" s="191"/>
      <c r="AB503" s="191"/>
      <c r="AC503" s="191"/>
      <c r="AD503" s="191"/>
      <c r="AE503" s="191"/>
      <c r="AF503" s="191"/>
      <c r="AG503" s="191"/>
      <c r="AH503" s="191"/>
      <c r="AI503" s="191"/>
      <c r="AJ503" s="191"/>
      <c r="AK503" s="191"/>
      <c r="AL503" s="191"/>
      <c r="AM503" s="191"/>
      <c r="AN503" s="191"/>
      <c r="AO503" s="191"/>
      <c r="AP503" s="191"/>
      <c r="AQ503" s="191"/>
      <c r="AR503" s="191"/>
      <c r="AS503" s="191"/>
      <c r="AT503" s="191"/>
    </row>
    <row r="504">
      <c r="A504" s="197"/>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c r="Y504" s="191"/>
      <c r="Z504" s="191"/>
      <c r="AA504" s="191"/>
      <c r="AB504" s="191"/>
      <c r="AC504" s="191"/>
      <c r="AD504" s="191"/>
      <c r="AE504" s="191"/>
      <c r="AF504" s="191"/>
      <c r="AG504" s="191"/>
      <c r="AH504" s="191"/>
      <c r="AI504" s="191"/>
      <c r="AJ504" s="191"/>
      <c r="AK504" s="191"/>
      <c r="AL504" s="191"/>
      <c r="AM504" s="191"/>
      <c r="AN504" s="191"/>
      <c r="AO504" s="191"/>
      <c r="AP504" s="191"/>
      <c r="AQ504" s="191"/>
      <c r="AR504" s="191"/>
      <c r="AS504" s="191"/>
      <c r="AT504" s="191"/>
    </row>
    <row r="505">
      <c r="A505" s="197"/>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c r="Y505" s="191"/>
      <c r="Z505" s="191"/>
      <c r="AA505" s="191"/>
      <c r="AB505" s="191"/>
      <c r="AC505" s="191"/>
      <c r="AD505" s="191"/>
      <c r="AE505" s="191"/>
      <c r="AF505" s="191"/>
      <c r="AG505" s="191"/>
      <c r="AH505" s="191"/>
      <c r="AI505" s="191"/>
      <c r="AJ505" s="191"/>
      <c r="AK505" s="191"/>
      <c r="AL505" s="191"/>
      <c r="AM505" s="191"/>
      <c r="AN505" s="191"/>
      <c r="AO505" s="191"/>
      <c r="AP505" s="191"/>
      <c r="AQ505" s="191"/>
      <c r="AR505" s="191"/>
      <c r="AS505" s="191"/>
      <c r="AT505" s="191"/>
    </row>
    <row r="506">
      <c r="A506" s="197"/>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c r="Y506" s="191"/>
      <c r="Z506" s="191"/>
      <c r="AA506" s="191"/>
      <c r="AB506" s="191"/>
      <c r="AC506" s="191"/>
      <c r="AD506" s="191"/>
      <c r="AE506" s="191"/>
      <c r="AF506" s="191"/>
      <c r="AG506" s="191"/>
      <c r="AH506" s="191"/>
      <c r="AI506" s="191"/>
      <c r="AJ506" s="191"/>
      <c r="AK506" s="191"/>
      <c r="AL506" s="191"/>
      <c r="AM506" s="191"/>
      <c r="AN506" s="191"/>
      <c r="AO506" s="191"/>
      <c r="AP506" s="191"/>
      <c r="AQ506" s="191"/>
      <c r="AR506" s="191"/>
      <c r="AS506" s="191"/>
      <c r="AT506" s="191"/>
    </row>
    <row r="507">
      <c r="A507" s="197"/>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c r="Y507" s="191"/>
      <c r="Z507" s="191"/>
      <c r="AA507" s="191"/>
      <c r="AB507" s="191"/>
      <c r="AC507" s="191"/>
      <c r="AD507" s="191"/>
      <c r="AE507" s="191"/>
      <c r="AF507" s="191"/>
      <c r="AG507" s="191"/>
      <c r="AH507" s="191"/>
      <c r="AI507" s="191"/>
      <c r="AJ507" s="191"/>
      <c r="AK507" s="191"/>
      <c r="AL507" s="191"/>
      <c r="AM507" s="191"/>
      <c r="AN507" s="191"/>
      <c r="AO507" s="191"/>
      <c r="AP507" s="191"/>
      <c r="AQ507" s="191"/>
      <c r="AR507" s="191"/>
      <c r="AS507" s="191"/>
      <c r="AT507" s="191"/>
    </row>
    <row r="508">
      <c r="A508" s="197"/>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c r="Y508" s="191"/>
      <c r="Z508" s="191"/>
      <c r="AA508" s="191"/>
      <c r="AB508" s="191"/>
      <c r="AC508" s="191"/>
      <c r="AD508" s="191"/>
      <c r="AE508" s="191"/>
      <c r="AF508" s="191"/>
      <c r="AG508" s="191"/>
      <c r="AH508" s="191"/>
      <c r="AI508" s="191"/>
      <c r="AJ508" s="191"/>
      <c r="AK508" s="191"/>
      <c r="AL508" s="191"/>
      <c r="AM508" s="191"/>
      <c r="AN508" s="191"/>
      <c r="AO508" s="191"/>
      <c r="AP508" s="191"/>
      <c r="AQ508" s="191"/>
      <c r="AR508" s="191"/>
      <c r="AS508" s="191"/>
      <c r="AT508" s="191"/>
    </row>
    <row r="509">
      <c r="A509" s="197"/>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c r="Y509" s="191"/>
      <c r="Z509" s="191"/>
      <c r="AA509" s="191"/>
      <c r="AB509" s="191"/>
      <c r="AC509" s="191"/>
      <c r="AD509" s="191"/>
      <c r="AE509" s="191"/>
      <c r="AF509" s="191"/>
      <c r="AG509" s="191"/>
      <c r="AH509" s="191"/>
      <c r="AI509" s="191"/>
      <c r="AJ509" s="191"/>
      <c r="AK509" s="191"/>
      <c r="AL509" s="191"/>
      <c r="AM509" s="191"/>
      <c r="AN509" s="191"/>
      <c r="AO509" s="191"/>
      <c r="AP509" s="191"/>
      <c r="AQ509" s="191"/>
      <c r="AR509" s="191"/>
      <c r="AS509" s="191"/>
      <c r="AT509" s="191"/>
    </row>
    <row r="510">
      <c r="A510" s="197"/>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c r="Y510" s="191"/>
      <c r="Z510" s="191"/>
      <c r="AA510" s="191"/>
      <c r="AB510" s="191"/>
      <c r="AC510" s="191"/>
      <c r="AD510" s="191"/>
      <c r="AE510" s="191"/>
      <c r="AF510" s="191"/>
      <c r="AG510" s="191"/>
      <c r="AH510" s="191"/>
      <c r="AI510" s="191"/>
      <c r="AJ510" s="191"/>
      <c r="AK510" s="191"/>
      <c r="AL510" s="191"/>
      <c r="AM510" s="191"/>
      <c r="AN510" s="191"/>
      <c r="AO510" s="191"/>
      <c r="AP510" s="191"/>
      <c r="AQ510" s="191"/>
      <c r="AR510" s="191"/>
      <c r="AS510" s="191"/>
      <c r="AT510" s="191"/>
    </row>
    <row r="511">
      <c r="A511" s="197"/>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c r="Y511" s="191"/>
      <c r="Z511" s="191"/>
      <c r="AA511" s="191"/>
      <c r="AB511" s="191"/>
      <c r="AC511" s="191"/>
      <c r="AD511" s="191"/>
      <c r="AE511" s="191"/>
      <c r="AF511" s="191"/>
      <c r="AG511" s="191"/>
      <c r="AH511" s="191"/>
      <c r="AI511" s="191"/>
      <c r="AJ511" s="191"/>
      <c r="AK511" s="191"/>
      <c r="AL511" s="191"/>
      <c r="AM511" s="191"/>
      <c r="AN511" s="191"/>
      <c r="AO511" s="191"/>
      <c r="AP511" s="191"/>
      <c r="AQ511" s="191"/>
      <c r="AR511" s="191"/>
      <c r="AS511" s="191"/>
      <c r="AT511" s="191"/>
    </row>
    <row r="512">
      <c r="A512" s="197"/>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c r="Y512" s="191"/>
      <c r="Z512" s="191"/>
      <c r="AA512" s="191"/>
      <c r="AB512" s="191"/>
      <c r="AC512" s="191"/>
      <c r="AD512" s="191"/>
      <c r="AE512" s="191"/>
      <c r="AF512" s="191"/>
      <c r="AG512" s="191"/>
      <c r="AH512" s="191"/>
      <c r="AI512" s="191"/>
      <c r="AJ512" s="191"/>
      <c r="AK512" s="191"/>
      <c r="AL512" s="191"/>
      <c r="AM512" s="191"/>
      <c r="AN512" s="191"/>
      <c r="AO512" s="191"/>
      <c r="AP512" s="191"/>
      <c r="AQ512" s="191"/>
      <c r="AR512" s="191"/>
      <c r="AS512" s="191"/>
      <c r="AT512" s="191"/>
    </row>
    <row r="513">
      <c r="A513" s="197"/>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c r="Y513" s="191"/>
      <c r="Z513" s="191"/>
      <c r="AA513" s="191"/>
      <c r="AB513" s="191"/>
      <c r="AC513" s="191"/>
      <c r="AD513" s="191"/>
      <c r="AE513" s="191"/>
      <c r="AF513" s="191"/>
      <c r="AG513" s="191"/>
      <c r="AH513" s="191"/>
      <c r="AI513" s="191"/>
      <c r="AJ513" s="191"/>
      <c r="AK513" s="191"/>
      <c r="AL513" s="191"/>
      <c r="AM513" s="191"/>
      <c r="AN513" s="191"/>
      <c r="AO513" s="191"/>
      <c r="AP513" s="191"/>
      <c r="AQ513" s="191"/>
      <c r="AR513" s="191"/>
      <c r="AS513" s="191"/>
      <c r="AT513" s="191"/>
    </row>
    <row r="514">
      <c r="A514" s="197"/>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c r="Y514" s="191"/>
      <c r="Z514" s="191"/>
      <c r="AA514" s="191"/>
      <c r="AB514" s="191"/>
      <c r="AC514" s="191"/>
      <c r="AD514" s="191"/>
      <c r="AE514" s="191"/>
      <c r="AF514" s="191"/>
      <c r="AG514" s="191"/>
      <c r="AH514" s="191"/>
      <c r="AI514" s="191"/>
      <c r="AJ514" s="191"/>
      <c r="AK514" s="191"/>
      <c r="AL514" s="191"/>
      <c r="AM514" s="191"/>
      <c r="AN514" s="191"/>
      <c r="AO514" s="191"/>
      <c r="AP514" s="191"/>
      <c r="AQ514" s="191"/>
      <c r="AR514" s="191"/>
      <c r="AS514" s="191"/>
      <c r="AT514" s="191"/>
    </row>
    <row r="515">
      <c r="A515" s="197"/>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c r="Y515" s="191"/>
      <c r="Z515" s="191"/>
      <c r="AA515" s="191"/>
      <c r="AB515" s="191"/>
      <c r="AC515" s="191"/>
      <c r="AD515" s="191"/>
      <c r="AE515" s="191"/>
      <c r="AF515" s="191"/>
      <c r="AG515" s="191"/>
      <c r="AH515" s="191"/>
      <c r="AI515" s="191"/>
      <c r="AJ515" s="191"/>
      <c r="AK515" s="191"/>
      <c r="AL515" s="191"/>
      <c r="AM515" s="191"/>
      <c r="AN515" s="191"/>
      <c r="AO515" s="191"/>
      <c r="AP515" s="191"/>
      <c r="AQ515" s="191"/>
      <c r="AR515" s="191"/>
      <c r="AS515" s="191"/>
      <c r="AT515" s="191"/>
    </row>
    <row r="516">
      <c r="A516" s="197"/>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c r="Y516" s="191"/>
      <c r="Z516" s="191"/>
      <c r="AA516" s="191"/>
      <c r="AB516" s="191"/>
      <c r="AC516" s="191"/>
      <c r="AD516" s="191"/>
      <c r="AE516" s="191"/>
      <c r="AF516" s="191"/>
      <c r="AG516" s="191"/>
      <c r="AH516" s="191"/>
      <c r="AI516" s="191"/>
      <c r="AJ516" s="191"/>
      <c r="AK516" s="191"/>
      <c r="AL516" s="191"/>
      <c r="AM516" s="191"/>
      <c r="AN516" s="191"/>
      <c r="AO516" s="191"/>
      <c r="AP516" s="191"/>
      <c r="AQ516" s="191"/>
      <c r="AR516" s="191"/>
      <c r="AS516" s="191"/>
      <c r="AT516" s="191"/>
    </row>
    <row r="517">
      <c r="A517" s="197"/>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c r="Y517" s="191"/>
      <c r="Z517" s="191"/>
      <c r="AA517" s="191"/>
      <c r="AB517" s="191"/>
      <c r="AC517" s="191"/>
      <c r="AD517" s="191"/>
      <c r="AE517" s="191"/>
      <c r="AF517" s="191"/>
      <c r="AG517" s="191"/>
      <c r="AH517" s="191"/>
      <c r="AI517" s="191"/>
      <c r="AJ517" s="191"/>
      <c r="AK517" s="191"/>
      <c r="AL517" s="191"/>
      <c r="AM517" s="191"/>
      <c r="AN517" s="191"/>
      <c r="AO517" s="191"/>
      <c r="AP517" s="191"/>
      <c r="AQ517" s="191"/>
      <c r="AR517" s="191"/>
      <c r="AS517" s="191"/>
      <c r="AT517" s="191"/>
    </row>
    <row r="518">
      <c r="A518" s="197"/>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c r="Y518" s="191"/>
      <c r="Z518" s="191"/>
      <c r="AA518" s="191"/>
      <c r="AB518" s="191"/>
      <c r="AC518" s="191"/>
      <c r="AD518" s="191"/>
      <c r="AE518" s="191"/>
      <c r="AF518" s="191"/>
      <c r="AG518" s="191"/>
      <c r="AH518" s="191"/>
      <c r="AI518" s="191"/>
      <c r="AJ518" s="191"/>
      <c r="AK518" s="191"/>
      <c r="AL518" s="191"/>
      <c r="AM518" s="191"/>
      <c r="AN518" s="191"/>
      <c r="AO518" s="191"/>
      <c r="AP518" s="191"/>
      <c r="AQ518" s="191"/>
      <c r="AR518" s="191"/>
      <c r="AS518" s="191"/>
      <c r="AT518" s="191"/>
    </row>
    <row r="519">
      <c r="A519" s="197"/>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c r="Y519" s="191"/>
      <c r="Z519" s="191"/>
      <c r="AA519" s="191"/>
      <c r="AB519" s="191"/>
      <c r="AC519" s="191"/>
      <c r="AD519" s="191"/>
      <c r="AE519" s="191"/>
      <c r="AF519" s="191"/>
      <c r="AG519" s="191"/>
      <c r="AH519" s="191"/>
      <c r="AI519" s="191"/>
      <c r="AJ519" s="191"/>
      <c r="AK519" s="191"/>
      <c r="AL519" s="191"/>
      <c r="AM519" s="191"/>
      <c r="AN519" s="191"/>
      <c r="AO519" s="191"/>
      <c r="AP519" s="191"/>
      <c r="AQ519" s="191"/>
      <c r="AR519" s="191"/>
      <c r="AS519" s="191"/>
      <c r="AT519" s="191"/>
    </row>
    <row r="520">
      <c r="A520" s="197"/>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c r="Y520" s="191"/>
      <c r="Z520" s="191"/>
      <c r="AA520" s="191"/>
      <c r="AB520" s="191"/>
      <c r="AC520" s="191"/>
      <c r="AD520" s="191"/>
      <c r="AE520" s="191"/>
      <c r="AF520" s="191"/>
      <c r="AG520" s="191"/>
      <c r="AH520" s="191"/>
      <c r="AI520" s="191"/>
      <c r="AJ520" s="191"/>
      <c r="AK520" s="191"/>
      <c r="AL520" s="191"/>
      <c r="AM520" s="191"/>
      <c r="AN520" s="191"/>
      <c r="AO520" s="191"/>
      <c r="AP520" s="191"/>
      <c r="AQ520" s="191"/>
      <c r="AR520" s="191"/>
      <c r="AS520" s="191"/>
      <c r="AT520" s="191"/>
    </row>
    <row r="521">
      <c r="A521" s="197"/>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c r="Y521" s="191"/>
      <c r="Z521" s="191"/>
      <c r="AA521" s="191"/>
      <c r="AB521" s="191"/>
      <c r="AC521" s="191"/>
      <c r="AD521" s="191"/>
      <c r="AE521" s="191"/>
      <c r="AF521" s="191"/>
      <c r="AG521" s="191"/>
      <c r="AH521" s="191"/>
      <c r="AI521" s="191"/>
      <c r="AJ521" s="191"/>
      <c r="AK521" s="191"/>
      <c r="AL521" s="191"/>
      <c r="AM521" s="191"/>
      <c r="AN521" s="191"/>
      <c r="AO521" s="191"/>
      <c r="AP521" s="191"/>
      <c r="AQ521" s="191"/>
      <c r="AR521" s="191"/>
      <c r="AS521" s="191"/>
      <c r="AT521" s="191"/>
    </row>
    <row r="522">
      <c r="A522" s="197"/>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c r="Y522" s="191"/>
      <c r="Z522" s="191"/>
      <c r="AA522" s="191"/>
      <c r="AB522" s="191"/>
      <c r="AC522" s="191"/>
      <c r="AD522" s="191"/>
      <c r="AE522" s="191"/>
      <c r="AF522" s="191"/>
      <c r="AG522" s="191"/>
      <c r="AH522" s="191"/>
      <c r="AI522" s="191"/>
      <c r="AJ522" s="191"/>
      <c r="AK522" s="191"/>
      <c r="AL522" s="191"/>
      <c r="AM522" s="191"/>
      <c r="AN522" s="191"/>
      <c r="AO522" s="191"/>
      <c r="AP522" s="191"/>
      <c r="AQ522" s="191"/>
      <c r="AR522" s="191"/>
      <c r="AS522" s="191"/>
      <c r="AT522" s="191"/>
    </row>
    <row r="523">
      <c r="A523" s="197"/>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c r="Y523" s="191"/>
      <c r="Z523" s="191"/>
      <c r="AA523" s="191"/>
      <c r="AB523" s="191"/>
      <c r="AC523" s="191"/>
      <c r="AD523" s="191"/>
      <c r="AE523" s="191"/>
      <c r="AF523" s="191"/>
      <c r="AG523" s="191"/>
      <c r="AH523" s="191"/>
      <c r="AI523" s="191"/>
      <c r="AJ523" s="191"/>
      <c r="AK523" s="191"/>
      <c r="AL523" s="191"/>
      <c r="AM523" s="191"/>
      <c r="AN523" s="191"/>
      <c r="AO523" s="191"/>
      <c r="AP523" s="191"/>
      <c r="AQ523" s="191"/>
      <c r="AR523" s="191"/>
      <c r="AS523" s="191"/>
      <c r="AT523" s="191"/>
    </row>
    <row r="524">
      <c r="A524" s="197"/>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c r="Y524" s="191"/>
      <c r="Z524" s="191"/>
      <c r="AA524" s="191"/>
      <c r="AB524" s="191"/>
      <c r="AC524" s="191"/>
      <c r="AD524" s="191"/>
      <c r="AE524" s="191"/>
      <c r="AF524" s="191"/>
      <c r="AG524" s="191"/>
      <c r="AH524" s="191"/>
      <c r="AI524" s="191"/>
      <c r="AJ524" s="191"/>
      <c r="AK524" s="191"/>
      <c r="AL524" s="191"/>
      <c r="AM524" s="191"/>
      <c r="AN524" s="191"/>
      <c r="AO524" s="191"/>
      <c r="AP524" s="191"/>
      <c r="AQ524" s="191"/>
      <c r="AR524" s="191"/>
      <c r="AS524" s="191"/>
      <c r="AT524" s="191"/>
    </row>
    <row r="525">
      <c r="A525" s="197"/>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c r="Y525" s="191"/>
      <c r="Z525" s="191"/>
      <c r="AA525" s="191"/>
      <c r="AB525" s="191"/>
      <c r="AC525" s="191"/>
      <c r="AD525" s="191"/>
      <c r="AE525" s="191"/>
      <c r="AF525" s="191"/>
      <c r="AG525" s="191"/>
      <c r="AH525" s="191"/>
      <c r="AI525" s="191"/>
      <c r="AJ525" s="191"/>
      <c r="AK525" s="191"/>
      <c r="AL525" s="191"/>
      <c r="AM525" s="191"/>
      <c r="AN525" s="191"/>
      <c r="AO525" s="191"/>
      <c r="AP525" s="191"/>
      <c r="AQ525" s="191"/>
      <c r="AR525" s="191"/>
      <c r="AS525" s="191"/>
      <c r="AT525" s="191"/>
    </row>
    <row r="526">
      <c r="A526" s="197"/>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c r="Y526" s="191"/>
      <c r="Z526" s="191"/>
      <c r="AA526" s="191"/>
      <c r="AB526" s="191"/>
      <c r="AC526" s="191"/>
      <c r="AD526" s="191"/>
      <c r="AE526" s="191"/>
      <c r="AF526" s="191"/>
      <c r="AG526" s="191"/>
      <c r="AH526" s="191"/>
      <c r="AI526" s="191"/>
      <c r="AJ526" s="191"/>
      <c r="AK526" s="191"/>
      <c r="AL526" s="191"/>
      <c r="AM526" s="191"/>
      <c r="AN526" s="191"/>
      <c r="AO526" s="191"/>
      <c r="AP526" s="191"/>
      <c r="AQ526" s="191"/>
      <c r="AR526" s="191"/>
      <c r="AS526" s="191"/>
      <c r="AT526" s="191"/>
    </row>
    <row r="527">
      <c r="A527" s="197"/>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c r="Y527" s="191"/>
      <c r="Z527" s="191"/>
      <c r="AA527" s="191"/>
      <c r="AB527" s="191"/>
      <c r="AC527" s="191"/>
      <c r="AD527" s="191"/>
      <c r="AE527" s="191"/>
      <c r="AF527" s="191"/>
      <c r="AG527" s="191"/>
      <c r="AH527" s="191"/>
      <c r="AI527" s="191"/>
      <c r="AJ527" s="191"/>
      <c r="AK527" s="191"/>
      <c r="AL527" s="191"/>
      <c r="AM527" s="191"/>
      <c r="AN527" s="191"/>
      <c r="AO527" s="191"/>
      <c r="AP527" s="191"/>
      <c r="AQ527" s="191"/>
      <c r="AR527" s="191"/>
      <c r="AS527" s="191"/>
      <c r="AT527" s="191"/>
    </row>
    <row r="528">
      <c r="A528" s="197"/>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c r="Y528" s="191"/>
      <c r="Z528" s="191"/>
      <c r="AA528" s="191"/>
      <c r="AB528" s="191"/>
      <c r="AC528" s="191"/>
      <c r="AD528" s="191"/>
      <c r="AE528" s="191"/>
      <c r="AF528" s="191"/>
      <c r="AG528" s="191"/>
      <c r="AH528" s="191"/>
      <c r="AI528" s="191"/>
      <c r="AJ528" s="191"/>
      <c r="AK528" s="191"/>
      <c r="AL528" s="191"/>
      <c r="AM528" s="191"/>
      <c r="AN528" s="191"/>
      <c r="AO528" s="191"/>
      <c r="AP528" s="191"/>
      <c r="AQ528" s="191"/>
      <c r="AR528" s="191"/>
      <c r="AS528" s="191"/>
      <c r="AT528" s="191"/>
    </row>
    <row r="529">
      <c r="A529" s="197"/>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c r="Y529" s="191"/>
      <c r="Z529" s="191"/>
      <c r="AA529" s="191"/>
      <c r="AB529" s="191"/>
      <c r="AC529" s="191"/>
      <c r="AD529" s="191"/>
      <c r="AE529" s="191"/>
      <c r="AF529" s="191"/>
      <c r="AG529" s="191"/>
      <c r="AH529" s="191"/>
      <c r="AI529" s="191"/>
      <c r="AJ529" s="191"/>
      <c r="AK529" s="191"/>
      <c r="AL529" s="191"/>
      <c r="AM529" s="191"/>
      <c r="AN529" s="191"/>
      <c r="AO529" s="191"/>
      <c r="AP529" s="191"/>
      <c r="AQ529" s="191"/>
      <c r="AR529" s="191"/>
      <c r="AS529" s="191"/>
      <c r="AT529" s="191"/>
    </row>
    <row r="530">
      <c r="A530" s="197"/>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c r="Y530" s="191"/>
      <c r="Z530" s="191"/>
      <c r="AA530" s="191"/>
      <c r="AB530" s="191"/>
      <c r="AC530" s="191"/>
      <c r="AD530" s="191"/>
      <c r="AE530" s="191"/>
      <c r="AF530" s="191"/>
      <c r="AG530" s="191"/>
      <c r="AH530" s="191"/>
      <c r="AI530" s="191"/>
      <c r="AJ530" s="191"/>
      <c r="AK530" s="191"/>
      <c r="AL530" s="191"/>
      <c r="AM530" s="191"/>
      <c r="AN530" s="191"/>
      <c r="AO530" s="191"/>
      <c r="AP530" s="191"/>
      <c r="AQ530" s="191"/>
      <c r="AR530" s="191"/>
      <c r="AS530" s="191"/>
      <c r="AT530" s="191"/>
    </row>
    <row r="531">
      <c r="A531" s="197"/>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c r="Y531" s="191"/>
      <c r="Z531" s="191"/>
      <c r="AA531" s="191"/>
      <c r="AB531" s="191"/>
      <c r="AC531" s="191"/>
      <c r="AD531" s="191"/>
      <c r="AE531" s="191"/>
      <c r="AF531" s="191"/>
      <c r="AG531" s="191"/>
      <c r="AH531" s="191"/>
      <c r="AI531" s="191"/>
      <c r="AJ531" s="191"/>
      <c r="AK531" s="191"/>
      <c r="AL531" s="191"/>
      <c r="AM531" s="191"/>
      <c r="AN531" s="191"/>
      <c r="AO531" s="191"/>
      <c r="AP531" s="191"/>
      <c r="AQ531" s="191"/>
      <c r="AR531" s="191"/>
      <c r="AS531" s="191"/>
      <c r="AT531" s="191"/>
    </row>
    <row r="532">
      <c r="A532" s="197"/>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c r="Y532" s="191"/>
      <c r="Z532" s="191"/>
      <c r="AA532" s="191"/>
      <c r="AB532" s="191"/>
      <c r="AC532" s="191"/>
      <c r="AD532" s="191"/>
      <c r="AE532" s="191"/>
      <c r="AF532" s="191"/>
      <c r="AG532" s="191"/>
      <c r="AH532" s="191"/>
      <c r="AI532" s="191"/>
      <c r="AJ532" s="191"/>
      <c r="AK532" s="191"/>
      <c r="AL532" s="191"/>
      <c r="AM532" s="191"/>
      <c r="AN532" s="191"/>
      <c r="AO532" s="191"/>
      <c r="AP532" s="191"/>
      <c r="AQ532" s="191"/>
      <c r="AR532" s="191"/>
      <c r="AS532" s="191"/>
      <c r="AT532" s="191"/>
    </row>
    <row r="533">
      <c r="A533" s="197"/>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c r="Y533" s="191"/>
      <c r="Z533" s="191"/>
      <c r="AA533" s="191"/>
      <c r="AB533" s="191"/>
      <c r="AC533" s="191"/>
      <c r="AD533" s="191"/>
      <c r="AE533" s="191"/>
      <c r="AF533" s="191"/>
      <c r="AG533" s="191"/>
      <c r="AH533" s="191"/>
      <c r="AI533" s="191"/>
      <c r="AJ533" s="191"/>
      <c r="AK533" s="191"/>
      <c r="AL533" s="191"/>
      <c r="AM533" s="191"/>
      <c r="AN533" s="191"/>
      <c r="AO533" s="191"/>
      <c r="AP533" s="191"/>
      <c r="AQ533" s="191"/>
      <c r="AR533" s="191"/>
      <c r="AS533" s="191"/>
      <c r="AT533" s="191"/>
    </row>
    <row r="534">
      <c r="A534" s="197"/>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c r="Y534" s="191"/>
      <c r="Z534" s="191"/>
      <c r="AA534" s="191"/>
      <c r="AB534" s="191"/>
      <c r="AC534" s="191"/>
      <c r="AD534" s="191"/>
      <c r="AE534" s="191"/>
      <c r="AF534" s="191"/>
      <c r="AG534" s="191"/>
      <c r="AH534" s="191"/>
      <c r="AI534" s="191"/>
      <c r="AJ534" s="191"/>
      <c r="AK534" s="191"/>
      <c r="AL534" s="191"/>
      <c r="AM534" s="191"/>
      <c r="AN534" s="191"/>
      <c r="AO534" s="191"/>
      <c r="AP534" s="191"/>
      <c r="AQ534" s="191"/>
      <c r="AR534" s="191"/>
      <c r="AS534" s="191"/>
      <c r="AT534" s="191"/>
    </row>
    <row r="535">
      <c r="A535" s="197"/>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c r="Y535" s="191"/>
      <c r="Z535" s="191"/>
      <c r="AA535" s="191"/>
      <c r="AB535" s="191"/>
      <c r="AC535" s="191"/>
      <c r="AD535" s="191"/>
      <c r="AE535" s="191"/>
      <c r="AF535" s="191"/>
      <c r="AG535" s="191"/>
      <c r="AH535" s="191"/>
      <c r="AI535" s="191"/>
      <c r="AJ535" s="191"/>
      <c r="AK535" s="191"/>
      <c r="AL535" s="191"/>
      <c r="AM535" s="191"/>
      <c r="AN535" s="191"/>
      <c r="AO535" s="191"/>
      <c r="AP535" s="191"/>
      <c r="AQ535" s="191"/>
      <c r="AR535" s="191"/>
      <c r="AS535" s="191"/>
      <c r="AT535" s="191"/>
    </row>
    <row r="536">
      <c r="A536" s="197"/>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c r="Y536" s="191"/>
      <c r="Z536" s="191"/>
      <c r="AA536" s="191"/>
      <c r="AB536" s="191"/>
      <c r="AC536" s="191"/>
      <c r="AD536" s="191"/>
      <c r="AE536" s="191"/>
      <c r="AF536" s="191"/>
      <c r="AG536" s="191"/>
      <c r="AH536" s="191"/>
      <c r="AI536" s="191"/>
      <c r="AJ536" s="191"/>
      <c r="AK536" s="191"/>
      <c r="AL536" s="191"/>
      <c r="AM536" s="191"/>
      <c r="AN536" s="191"/>
      <c r="AO536" s="191"/>
      <c r="AP536" s="191"/>
      <c r="AQ536" s="191"/>
      <c r="AR536" s="191"/>
      <c r="AS536" s="191"/>
      <c r="AT536" s="191"/>
    </row>
    <row r="537">
      <c r="A537" s="197"/>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c r="Y537" s="191"/>
      <c r="Z537" s="191"/>
      <c r="AA537" s="191"/>
      <c r="AB537" s="191"/>
      <c r="AC537" s="191"/>
      <c r="AD537" s="191"/>
      <c r="AE537" s="191"/>
      <c r="AF537" s="191"/>
      <c r="AG537" s="191"/>
      <c r="AH537" s="191"/>
      <c r="AI537" s="191"/>
      <c r="AJ537" s="191"/>
      <c r="AK537" s="191"/>
      <c r="AL537" s="191"/>
      <c r="AM537" s="191"/>
      <c r="AN537" s="191"/>
      <c r="AO537" s="191"/>
      <c r="AP537" s="191"/>
      <c r="AQ537" s="191"/>
      <c r="AR537" s="191"/>
      <c r="AS537" s="191"/>
      <c r="AT537" s="191"/>
    </row>
    <row r="538">
      <c r="A538" s="197"/>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c r="Y538" s="191"/>
      <c r="Z538" s="191"/>
      <c r="AA538" s="191"/>
      <c r="AB538" s="191"/>
      <c r="AC538" s="191"/>
      <c r="AD538" s="191"/>
      <c r="AE538" s="191"/>
      <c r="AF538" s="191"/>
      <c r="AG538" s="191"/>
      <c r="AH538" s="191"/>
      <c r="AI538" s="191"/>
      <c r="AJ538" s="191"/>
      <c r="AK538" s="191"/>
      <c r="AL538" s="191"/>
      <c r="AM538" s="191"/>
      <c r="AN538" s="191"/>
      <c r="AO538" s="191"/>
      <c r="AP538" s="191"/>
      <c r="AQ538" s="191"/>
      <c r="AR538" s="191"/>
      <c r="AS538" s="191"/>
      <c r="AT538" s="191"/>
    </row>
    <row r="539">
      <c r="A539" s="197"/>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c r="Y539" s="191"/>
      <c r="Z539" s="191"/>
      <c r="AA539" s="191"/>
      <c r="AB539" s="191"/>
      <c r="AC539" s="191"/>
      <c r="AD539" s="191"/>
      <c r="AE539" s="191"/>
      <c r="AF539" s="191"/>
      <c r="AG539" s="191"/>
      <c r="AH539" s="191"/>
      <c r="AI539" s="191"/>
      <c r="AJ539" s="191"/>
      <c r="AK539" s="191"/>
      <c r="AL539" s="191"/>
      <c r="AM539" s="191"/>
      <c r="AN539" s="191"/>
      <c r="AO539" s="191"/>
      <c r="AP539" s="191"/>
      <c r="AQ539" s="191"/>
      <c r="AR539" s="191"/>
      <c r="AS539" s="191"/>
      <c r="AT539" s="191"/>
    </row>
    <row r="540">
      <c r="A540" s="197"/>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c r="Y540" s="191"/>
      <c r="Z540" s="191"/>
      <c r="AA540" s="191"/>
      <c r="AB540" s="191"/>
      <c r="AC540" s="191"/>
      <c r="AD540" s="191"/>
      <c r="AE540" s="191"/>
      <c r="AF540" s="191"/>
      <c r="AG540" s="191"/>
      <c r="AH540" s="191"/>
      <c r="AI540" s="191"/>
      <c r="AJ540" s="191"/>
      <c r="AK540" s="191"/>
      <c r="AL540" s="191"/>
      <c r="AM540" s="191"/>
      <c r="AN540" s="191"/>
      <c r="AO540" s="191"/>
      <c r="AP540" s="191"/>
      <c r="AQ540" s="191"/>
      <c r="AR540" s="191"/>
      <c r="AS540" s="191"/>
      <c r="AT540" s="191"/>
    </row>
    <row r="541">
      <c r="A541" s="197"/>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c r="Y541" s="191"/>
      <c r="Z541" s="191"/>
      <c r="AA541" s="191"/>
      <c r="AB541" s="191"/>
      <c r="AC541" s="191"/>
      <c r="AD541" s="191"/>
      <c r="AE541" s="191"/>
      <c r="AF541" s="191"/>
      <c r="AG541" s="191"/>
      <c r="AH541" s="191"/>
      <c r="AI541" s="191"/>
      <c r="AJ541" s="191"/>
      <c r="AK541" s="191"/>
      <c r="AL541" s="191"/>
      <c r="AM541" s="191"/>
      <c r="AN541" s="191"/>
      <c r="AO541" s="191"/>
      <c r="AP541" s="191"/>
      <c r="AQ541" s="191"/>
      <c r="AR541" s="191"/>
      <c r="AS541" s="191"/>
      <c r="AT541" s="191"/>
    </row>
    <row r="542">
      <c r="A542" s="197"/>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c r="Y542" s="191"/>
      <c r="Z542" s="191"/>
      <c r="AA542" s="191"/>
      <c r="AB542" s="191"/>
      <c r="AC542" s="191"/>
      <c r="AD542" s="191"/>
      <c r="AE542" s="191"/>
      <c r="AF542" s="191"/>
      <c r="AG542" s="191"/>
      <c r="AH542" s="191"/>
      <c r="AI542" s="191"/>
      <c r="AJ542" s="191"/>
      <c r="AK542" s="191"/>
      <c r="AL542" s="191"/>
      <c r="AM542" s="191"/>
      <c r="AN542" s="191"/>
      <c r="AO542" s="191"/>
      <c r="AP542" s="191"/>
      <c r="AQ542" s="191"/>
      <c r="AR542" s="191"/>
      <c r="AS542" s="191"/>
      <c r="AT542" s="191"/>
    </row>
    <row r="543">
      <c r="A543" s="197"/>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c r="Y543" s="191"/>
      <c r="Z543" s="191"/>
      <c r="AA543" s="191"/>
      <c r="AB543" s="191"/>
      <c r="AC543" s="191"/>
      <c r="AD543" s="191"/>
      <c r="AE543" s="191"/>
      <c r="AF543" s="191"/>
      <c r="AG543" s="191"/>
      <c r="AH543" s="191"/>
      <c r="AI543" s="191"/>
      <c r="AJ543" s="191"/>
      <c r="AK543" s="191"/>
      <c r="AL543" s="191"/>
      <c r="AM543" s="191"/>
      <c r="AN543" s="191"/>
      <c r="AO543" s="191"/>
      <c r="AP543" s="191"/>
      <c r="AQ543" s="191"/>
      <c r="AR543" s="191"/>
      <c r="AS543" s="191"/>
      <c r="AT543" s="191"/>
    </row>
    <row r="544">
      <c r="A544" s="197"/>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c r="Y544" s="191"/>
      <c r="Z544" s="191"/>
      <c r="AA544" s="191"/>
      <c r="AB544" s="191"/>
      <c r="AC544" s="191"/>
      <c r="AD544" s="191"/>
      <c r="AE544" s="191"/>
      <c r="AF544" s="191"/>
      <c r="AG544" s="191"/>
      <c r="AH544" s="191"/>
      <c r="AI544" s="191"/>
      <c r="AJ544" s="191"/>
      <c r="AK544" s="191"/>
      <c r="AL544" s="191"/>
      <c r="AM544" s="191"/>
      <c r="AN544" s="191"/>
      <c r="AO544" s="191"/>
      <c r="AP544" s="191"/>
      <c r="AQ544" s="191"/>
      <c r="AR544" s="191"/>
      <c r="AS544" s="191"/>
      <c r="AT544" s="191"/>
    </row>
    <row r="545">
      <c r="A545" s="197"/>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c r="Y545" s="191"/>
      <c r="Z545" s="191"/>
      <c r="AA545" s="191"/>
      <c r="AB545" s="191"/>
      <c r="AC545" s="191"/>
      <c r="AD545" s="191"/>
      <c r="AE545" s="191"/>
      <c r="AF545" s="191"/>
      <c r="AG545" s="191"/>
      <c r="AH545" s="191"/>
      <c r="AI545" s="191"/>
      <c r="AJ545" s="191"/>
      <c r="AK545" s="191"/>
      <c r="AL545" s="191"/>
      <c r="AM545" s="191"/>
      <c r="AN545" s="191"/>
      <c r="AO545" s="191"/>
      <c r="AP545" s="191"/>
      <c r="AQ545" s="191"/>
      <c r="AR545" s="191"/>
      <c r="AS545" s="191"/>
      <c r="AT545" s="191"/>
    </row>
    <row r="546">
      <c r="A546" s="197"/>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c r="Y546" s="191"/>
      <c r="Z546" s="191"/>
      <c r="AA546" s="191"/>
      <c r="AB546" s="191"/>
      <c r="AC546" s="191"/>
      <c r="AD546" s="191"/>
      <c r="AE546" s="191"/>
      <c r="AF546" s="191"/>
      <c r="AG546" s="191"/>
      <c r="AH546" s="191"/>
      <c r="AI546" s="191"/>
      <c r="AJ546" s="191"/>
      <c r="AK546" s="191"/>
      <c r="AL546" s="191"/>
      <c r="AM546" s="191"/>
      <c r="AN546" s="191"/>
      <c r="AO546" s="191"/>
      <c r="AP546" s="191"/>
      <c r="AQ546" s="191"/>
      <c r="AR546" s="191"/>
      <c r="AS546" s="191"/>
      <c r="AT546" s="191"/>
    </row>
    <row r="547">
      <c r="A547" s="197"/>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c r="Y547" s="191"/>
      <c r="Z547" s="191"/>
      <c r="AA547" s="191"/>
      <c r="AB547" s="191"/>
      <c r="AC547" s="191"/>
      <c r="AD547" s="191"/>
      <c r="AE547" s="191"/>
      <c r="AF547" s="191"/>
      <c r="AG547" s="191"/>
      <c r="AH547" s="191"/>
      <c r="AI547" s="191"/>
      <c r="AJ547" s="191"/>
      <c r="AK547" s="191"/>
      <c r="AL547" s="191"/>
      <c r="AM547" s="191"/>
      <c r="AN547" s="191"/>
      <c r="AO547" s="191"/>
      <c r="AP547" s="191"/>
      <c r="AQ547" s="191"/>
      <c r="AR547" s="191"/>
      <c r="AS547" s="191"/>
      <c r="AT547" s="191"/>
    </row>
    <row r="548">
      <c r="A548" s="197"/>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c r="Y548" s="191"/>
      <c r="Z548" s="191"/>
      <c r="AA548" s="191"/>
      <c r="AB548" s="191"/>
      <c r="AC548" s="191"/>
      <c r="AD548" s="191"/>
      <c r="AE548" s="191"/>
      <c r="AF548" s="191"/>
      <c r="AG548" s="191"/>
      <c r="AH548" s="191"/>
      <c r="AI548" s="191"/>
      <c r="AJ548" s="191"/>
      <c r="AK548" s="191"/>
      <c r="AL548" s="191"/>
      <c r="AM548" s="191"/>
      <c r="AN548" s="191"/>
      <c r="AO548" s="191"/>
      <c r="AP548" s="191"/>
      <c r="AQ548" s="191"/>
      <c r="AR548" s="191"/>
      <c r="AS548" s="191"/>
      <c r="AT548" s="191"/>
    </row>
    <row r="549">
      <c r="A549" s="197"/>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c r="Y549" s="191"/>
      <c r="Z549" s="191"/>
      <c r="AA549" s="191"/>
      <c r="AB549" s="191"/>
      <c r="AC549" s="191"/>
      <c r="AD549" s="191"/>
      <c r="AE549" s="191"/>
      <c r="AF549" s="191"/>
      <c r="AG549" s="191"/>
      <c r="AH549" s="191"/>
      <c r="AI549" s="191"/>
      <c r="AJ549" s="191"/>
      <c r="AK549" s="191"/>
      <c r="AL549" s="191"/>
      <c r="AM549" s="191"/>
      <c r="AN549" s="191"/>
      <c r="AO549" s="191"/>
      <c r="AP549" s="191"/>
      <c r="AQ549" s="191"/>
      <c r="AR549" s="191"/>
      <c r="AS549" s="191"/>
      <c r="AT549" s="191"/>
    </row>
    <row r="550">
      <c r="A550" s="197"/>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c r="Y550" s="191"/>
      <c r="Z550" s="191"/>
      <c r="AA550" s="191"/>
      <c r="AB550" s="191"/>
      <c r="AC550" s="191"/>
      <c r="AD550" s="191"/>
      <c r="AE550" s="191"/>
      <c r="AF550" s="191"/>
      <c r="AG550" s="191"/>
      <c r="AH550" s="191"/>
      <c r="AI550" s="191"/>
      <c r="AJ550" s="191"/>
      <c r="AK550" s="191"/>
      <c r="AL550" s="191"/>
      <c r="AM550" s="191"/>
      <c r="AN550" s="191"/>
      <c r="AO550" s="191"/>
      <c r="AP550" s="191"/>
      <c r="AQ550" s="191"/>
      <c r="AR550" s="191"/>
      <c r="AS550" s="191"/>
      <c r="AT550" s="191"/>
    </row>
    <row r="551">
      <c r="A551" s="197"/>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c r="Y551" s="191"/>
      <c r="Z551" s="191"/>
      <c r="AA551" s="191"/>
      <c r="AB551" s="191"/>
      <c r="AC551" s="191"/>
      <c r="AD551" s="191"/>
      <c r="AE551" s="191"/>
      <c r="AF551" s="191"/>
      <c r="AG551" s="191"/>
      <c r="AH551" s="191"/>
      <c r="AI551" s="191"/>
      <c r="AJ551" s="191"/>
      <c r="AK551" s="191"/>
      <c r="AL551" s="191"/>
      <c r="AM551" s="191"/>
      <c r="AN551" s="191"/>
      <c r="AO551" s="191"/>
      <c r="AP551" s="191"/>
      <c r="AQ551" s="191"/>
      <c r="AR551" s="191"/>
      <c r="AS551" s="191"/>
      <c r="AT551" s="191"/>
    </row>
    <row r="552">
      <c r="A552" s="197"/>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c r="Y552" s="191"/>
      <c r="Z552" s="191"/>
      <c r="AA552" s="191"/>
      <c r="AB552" s="191"/>
      <c r="AC552" s="191"/>
      <c r="AD552" s="191"/>
      <c r="AE552" s="191"/>
      <c r="AF552" s="191"/>
      <c r="AG552" s="191"/>
      <c r="AH552" s="191"/>
      <c r="AI552" s="191"/>
      <c r="AJ552" s="191"/>
      <c r="AK552" s="191"/>
      <c r="AL552" s="191"/>
      <c r="AM552" s="191"/>
      <c r="AN552" s="191"/>
      <c r="AO552" s="191"/>
      <c r="AP552" s="191"/>
      <c r="AQ552" s="191"/>
      <c r="AR552" s="191"/>
      <c r="AS552" s="191"/>
      <c r="AT552" s="191"/>
    </row>
    <row r="553">
      <c r="A553" s="197"/>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c r="Y553" s="191"/>
      <c r="Z553" s="191"/>
      <c r="AA553" s="191"/>
      <c r="AB553" s="191"/>
      <c r="AC553" s="191"/>
      <c r="AD553" s="191"/>
      <c r="AE553" s="191"/>
      <c r="AF553" s="191"/>
      <c r="AG553" s="191"/>
      <c r="AH553" s="191"/>
      <c r="AI553" s="191"/>
      <c r="AJ553" s="191"/>
      <c r="AK553" s="191"/>
      <c r="AL553" s="191"/>
      <c r="AM553" s="191"/>
      <c r="AN553" s="191"/>
      <c r="AO553" s="191"/>
      <c r="AP553" s="191"/>
      <c r="AQ553" s="191"/>
      <c r="AR553" s="191"/>
      <c r="AS553" s="191"/>
      <c r="AT553" s="191"/>
    </row>
    <row r="554">
      <c r="A554" s="197"/>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c r="Y554" s="191"/>
      <c r="Z554" s="191"/>
      <c r="AA554" s="191"/>
      <c r="AB554" s="191"/>
      <c r="AC554" s="191"/>
      <c r="AD554" s="191"/>
      <c r="AE554" s="191"/>
      <c r="AF554" s="191"/>
      <c r="AG554" s="191"/>
      <c r="AH554" s="191"/>
      <c r="AI554" s="191"/>
      <c r="AJ554" s="191"/>
      <c r="AK554" s="191"/>
      <c r="AL554" s="191"/>
      <c r="AM554" s="191"/>
      <c r="AN554" s="191"/>
      <c r="AO554" s="191"/>
      <c r="AP554" s="191"/>
      <c r="AQ554" s="191"/>
      <c r="AR554" s="191"/>
      <c r="AS554" s="191"/>
      <c r="AT554" s="191"/>
    </row>
    <row r="555">
      <c r="A555" s="197"/>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c r="Y555" s="191"/>
      <c r="Z555" s="191"/>
      <c r="AA555" s="191"/>
      <c r="AB555" s="191"/>
      <c r="AC555" s="191"/>
      <c r="AD555" s="191"/>
      <c r="AE555" s="191"/>
      <c r="AF555" s="191"/>
      <c r="AG555" s="191"/>
      <c r="AH555" s="191"/>
      <c r="AI555" s="191"/>
      <c r="AJ555" s="191"/>
      <c r="AK555" s="191"/>
      <c r="AL555" s="191"/>
      <c r="AM555" s="191"/>
      <c r="AN555" s="191"/>
      <c r="AO555" s="191"/>
      <c r="AP555" s="191"/>
      <c r="AQ555" s="191"/>
      <c r="AR555" s="191"/>
      <c r="AS555" s="191"/>
      <c r="AT555" s="191"/>
    </row>
    <row r="556">
      <c r="A556" s="197"/>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c r="Y556" s="191"/>
      <c r="Z556" s="191"/>
      <c r="AA556" s="191"/>
      <c r="AB556" s="191"/>
      <c r="AC556" s="191"/>
      <c r="AD556" s="191"/>
      <c r="AE556" s="191"/>
      <c r="AF556" s="191"/>
      <c r="AG556" s="191"/>
      <c r="AH556" s="191"/>
      <c r="AI556" s="191"/>
      <c r="AJ556" s="191"/>
      <c r="AK556" s="191"/>
      <c r="AL556" s="191"/>
      <c r="AM556" s="191"/>
      <c r="AN556" s="191"/>
      <c r="AO556" s="191"/>
      <c r="AP556" s="191"/>
      <c r="AQ556" s="191"/>
      <c r="AR556" s="191"/>
      <c r="AS556" s="191"/>
      <c r="AT556" s="191"/>
    </row>
    <row r="557">
      <c r="A557" s="197"/>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c r="Y557" s="191"/>
      <c r="Z557" s="191"/>
      <c r="AA557" s="191"/>
      <c r="AB557" s="191"/>
      <c r="AC557" s="191"/>
      <c r="AD557" s="191"/>
      <c r="AE557" s="191"/>
      <c r="AF557" s="191"/>
      <c r="AG557" s="191"/>
      <c r="AH557" s="191"/>
      <c r="AI557" s="191"/>
      <c r="AJ557" s="191"/>
      <c r="AK557" s="191"/>
      <c r="AL557" s="191"/>
      <c r="AM557" s="191"/>
      <c r="AN557" s="191"/>
      <c r="AO557" s="191"/>
      <c r="AP557" s="191"/>
      <c r="AQ557" s="191"/>
      <c r="AR557" s="191"/>
      <c r="AS557" s="191"/>
      <c r="AT557" s="191"/>
    </row>
    <row r="558">
      <c r="A558" s="197"/>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c r="Y558" s="191"/>
      <c r="Z558" s="191"/>
      <c r="AA558" s="191"/>
      <c r="AB558" s="191"/>
      <c r="AC558" s="191"/>
      <c r="AD558" s="191"/>
      <c r="AE558" s="191"/>
      <c r="AF558" s="191"/>
      <c r="AG558" s="191"/>
      <c r="AH558" s="191"/>
      <c r="AI558" s="191"/>
      <c r="AJ558" s="191"/>
      <c r="AK558" s="191"/>
      <c r="AL558" s="191"/>
      <c r="AM558" s="191"/>
      <c r="AN558" s="191"/>
      <c r="AO558" s="191"/>
      <c r="AP558" s="191"/>
      <c r="AQ558" s="191"/>
      <c r="AR558" s="191"/>
      <c r="AS558" s="191"/>
      <c r="AT558" s="191"/>
    </row>
    <row r="559">
      <c r="A559" s="197"/>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c r="Y559" s="191"/>
      <c r="Z559" s="191"/>
      <c r="AA559" s="191"/>
      <c r="AB559" s="191"/>
      <c r="AC559" s="191"/>
      <c r="AD559" s="191"/>
      <c r="AE559" s="191"/>
      <c r="AF559" s="191"/>
      <c r="AG559" s="191"/>
      <c r="AH559" s="191"/>
      <c r="AI559" s="191"/>
      <c r="AJ559" s="191"/>
      <c r="AK559" s="191"/>
      <c r="AL559" s="191"/>
      <c r="AM559" s="191"/>
      <c r="AN559" s="191"/>
      <c r="AO559" s="191"/>
      <c r="AP559" s="191"/>
      <c r="AQ559" s="191"/>
      <c r="AR559" s="191"/>
      <c r="AS559" s="191"/>
      <c r="AT559" s="191"/>
    </row>
    <row r="560">
      <c r="A560" s="197"/>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c r="Y560" s="191"/>
      <c r="Z560" s="191"/>
      <c r="AA560" s="191"/>
      <c r="AB560" s="191"/>
      <c r="AC560" s="191"/>
      <c r="AD560" s="191"/>
      <c r="AE560" s="191"/>
      <c r="AF560" s="191"/>
      <c r="AG560" s="191"/>
      <c r="AH560" s="191"/>
      <c r="AI560" s="191"/>
      <c r="AJ560" s="191"/>
      <c r="AK560" s="191"/>
      <c r="AL560" s="191"/>
      <c r="AM560" s="191"/>
      <c r="AN560" s="191"/>
      <c r="AO560" s="191"/>
      <c r="AP560" s="191"/>
      <c r="AQ560" s="191"/>
      <c r="AR560" s="191"/>
      <c r="AS560" s="191"/>
      <c r="AT560" s="191"/>
    </row>
    <row r="561">
      <c r="A561" s="197"/>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c r="Y561" s="191"/>
      <c r="Z561" s="191"/>
      <c r="AA561" s="191"/>
      <c r="AB561" s="191"/>
      <c r="AC561" s="191"/>
      <c r="AD561" s="191"/>
      <c r="AE561" s="191"/>
      <c r="AF561" s="191"/>
      <c r="AG561" s="191"/>
      <c r="AH561" s="191"/>
      <c r="AI561" s="191"/>
      <c r="AJ561" s="191"/>
      <c r="AK561" s="191"/>
      <c r="AL561" s="191"/>
      <c r="AM561" s="191"/>
      <c r="AN561" s="191"/>
      <c r="AO561" s="191"/>
      <c r="AP561" s="191"/>
      <c r="AQ561" s="191"/>
      <c r="AR561" s="191"/>
      <c r="AS561" s="191"/>
      <c r="AT561" s="191"/>
    </row>
    <row r="562">
      <c r="A562" s="197"/>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c r="Y562" s="191"/>
      <c r="Z562" s="191"/>
      <c r="AA562" s="191"/>
      <c r="AB562" s="191"/>
      <c r="AC562" s="191"/>
      <c r="AD562" s="191"/>
      <c r="AE562" s="191"/>
      <c r="AF562" s="191"/>
      <c r="AG562" s="191"/>
      <c r="AH562" s="191"/>
      <c r="AI562" s="191"/>
      <c r="AJ562" s="191"/>
      <c r="AK562" s="191"/>
      <c r="AL562" s="191"/>
      <c r="AM562" s="191"/>
      <c r="AN562" s="191"/>
      <c r="AO562" s="191"/>
      <c r="AP562" s="191"/>
      <c r="AQ562" s="191"/>
      <c r="AR562" s="191"/>
      <c r="AS562" s="191"/>
      <c r="AT562" s="191"/>
    </row>
    <row r="563">
      <c r="A563" s="197"/>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c r="Y563" s="191"/>
      <c r="Z563" s="191"/>
      <c r="AA563" s="191"/>
      <c r="AB563" s="191"/>
      <c r="AC563" s="191"/>
      <c r="AD563" s="191"/>
      <c r="AE563" s="191"/>
      <c r="AF563" s="191"/>
      <c r="AG563" s="191"/>
      <c r="AH563" s="191"/>
      <c r="AI563" s="191"/>
      <c r="AJ563" s="191"/>
      <c r="AK563" s="191"/>
      <c r="AL563" s="191"/>
      <c r="AM563" s="191"/>
      <c r="AN563" s="191"/>
      <c r="AO563" s="191"/>
      <c r="AP563" s="191"/>
      <c r="AQ563" s="191"/>
      <c r="AR563" s="191"/>
      <c r="AS563" s="191"/>
      <c r="AT563" s="191"/>
    </row>
    <row r="564">
      <c r="A564" s="197"/>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c r="Y564" s="191"/>
      <c r="Z564" s="191"/>
      <c r="AA564" s="191"/>
      <c r="AB564" s="191"/>
      <c r="AC564" s="191"/>
      <c r="AD564" s="191"/>
      <c r="AE564" s="191"/>
      <c r="AF564" s="191"/>
      <c r="AG564" s="191"/>
      <c r="AH564" s="191"/>
      <c r="AI564" s="191"/>
      <c r="AJ564" s="191"/>
      <c r="AK564" s="191"/>
      <c r="AL564" s="191"/>
      <c r="AM564" s="191"/>
      <c r="AN564" s="191"/>
      <c r="AO564" s="191"/>
      <c r="AP564" s="191"/>
      <c r="AQ564" s="191"/>
      <c r="AR564" s="191"/>
      <c r="AS564" s="191"/>
      <c r="AT564" s="191"/>
    </row>
    <row r="565">
      <c r="A565" s="197"/>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c r="Y565" s="191"/>
      <c r="Z565" s="191"/>
      <c r="AA565" s="191"/>
      <c r="AB565" s="191"/>
      <c r="AC565" s="191"/>
      <c r="AD565" s="191"/>
      <c r="AE565" s="191"/>
      <c r="AF565" s="191"/>
      <c r="AG565" s="191"/>
      <c r="AH565" s="191"/>
      <c r="AI565" s="191"/>
      <c r="AJ565" s="191"/>
      <c r="AK565" s="191"/>
      <c r="AL565" s="191"/>
      <c r="AM565" s="191"/>
      <c r="AN565" s="191"/>
      <c r="AO565" s="191"/>
      <c r="AP565" s="191"/>
      <c r="AQ565" s="191"/>
      <c r="AR565" s="191"/>
      <c r="AS565" s="191"/>
      <c r="AT565" s="191"/>
    </row>
    <row r="566">
      <c r="A566" s="197"/>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c r="Y566" s="191"/>
      <c r="Z566" s="191"/>
      <c r="AA566" s="191"/>
      <c r="AB566" s="191"/>
      <c r="AC566" s="191"/>
      <c r="AD566" s="191"/>
      <c r="AE566" s="191"/>
      <c r="AF566" s="191"/>
      <c r="AG566" s="191"/>
      <c r="AH566" s="191"/>
      <c r="AI566" s="191"/>
      <c r="AJ566" s="191"/>
      <c r="AK566" s="191"/>
      <c r="AL566" s="191"/>
      <c r="AM566" s="191"/>
      <c r="AN566" s="191"/>
      <c r="AO566" s="191"/>
      <c r="AP566" s="191"/>
      <c r="AQ566" s="191"/>
      <c r="AR566" s="191"/>
      <c r="AS566" s="191"/>
      <c r="AT566" s="191"/>
    </row>
    <row r="567">
      <c r="A567" s="197"/>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c r="Y567" s="191"/>
      <c r="Z567" s="191"/>
      <c r="AA567" s="191"/>
      <c r="AB567" s="191"/>
      <c r="AC567" s="191"/>
      <c r="AD567" s="191"/>
      <c r="AE567" s="191"/>
      <c r="AF567" s="191"/>
      <c r="AG567" s="191"/>
      <c r="AH567" s="191"/>
      <c r="AI567" s="191"/>
      <c r="AJ567" s="191"/>
      <c r="AK567" s="191"/>
      <c r="AL567" s="191"/>
      <c r="AM567" s="191"/>
      <c r="AN567" s="191"/>
      <c r="AO567" s="191"/>
      <c r="AP567" s="191"/>
      <c r="AQ567" s="191"/>
      <c r="AR567" s="191"/>
      <c r="AS567" s="191"/>
      <c r="AT567" s="191"/>
    </row>
    <row r="568">
      <c r="A568" s="197"/>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c r="Y568" s="191"/>
      <c r="Z568" s="191"/>
      <c r="AA568" s="191"/>
      <c r="AB568" s="191"/>
      <c r="AC568" s="191"/>
      <c r="AD568" s="191"/>
      <c r="AE568" s="191"/>
      <c r="AF568" s="191"/>
      <c r="AG568" s="191"/>
      <c r="AH568" s="191"/>
      <c r="AI568" s="191"/>
      <c r="AJ568" s="191"/>
      <c r="AK568" s="191"/>
      <c r="AL568" s="191"/>
      <c r="AM568" s="191"/>
      <c r="AN568" s="191"/>
      <c r="AO568" s="191"/>
      <c r="AP568" s="191"/>
      <c r="AQ568" s="191"/>
      <c r="AR568" s="191"/>
      <c r="AS568" s="191"/>
      <c r="AT568" s="191"/>
    </row>
    <row r="569">
      <c r="A569" s="197"/>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c r="Y569" s="191"/>
      <c r="Z569" s="191"/>
      <c r="AA569" s="191"/>
      <c r="AB569" s="191"/>
      <c r="AC569" s="191"/>
      <c r="AD569" s="191"/>
      <c r="AE569" s="191"/>
      <c r="AF569" s="191"/>
      <c r="AG569" s="191"/>
      <c r="AH569" s="191"/>
      <c r="AI569" s="191"/>
      <c r="AJ569" s="191"/>
      <c r="AK569" s="191"/>
      <c r="AL569" s="191"/>
      <c r="AM569" s="191"/>
      <c r="AN569" s="191"/>
      <c r="AO569" s="191"/>
      <c r="AP569" s="191"/>
      <c r="AQ569" s="191"/>
      <c r="AR569" s="191"/>
      <c r="AS569" s="191"/>
      <c r="AT569" s="191"/>
    </row>
    <row r="570">
      <c r="A570" s="197"/>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c r="Y570" s="191"/>
      <c r="Z570" s="191"/>
      <c r="AA570" s="191"/>
      <c r="AB570" s="191"/>
      <c r="AC570" s="191"/>
      <c r="AD570" s="191"/>
      <c r="AE570" s="191"/>
      <c r="AF570" s="191"/>
      <c r="AG570" s="191"/>
      <c r="AH570" s="191"/>
      <c r="AI570" s="191"/>
      <c r="AJ570" s="191"/>
      <c r="AK570" s="191"/>
      <c r="AL570" s="191"/>
      <c r="AM570" s="191"/>
      <c r="AN570" s="191"/>
      <c r="AO570" s="191"/>
      <c r="AP570" s="191"/>
      <c r="AQ570" s="191"/>
      <c r="AR570" s="191"/>
      <c r="AS570" s="191"/>
      <c r="AT570" s="191"/>
    </row>
    <row r="571">
      <c r="A571" s="197"/>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c r="Y571" s="191"/>
      <c r="Z571" s="191"/>
      <c r="AA571" s="191"/>
      <c r="AB571" s="191"/>
      <c r="AC571" s="191"/>
      <c r="AD571" s="191"/>
      <c r="AE571" s="191"/>
      <c r="AF571" s="191"/>
      <c r="AG571" s="191"/>
      <c r="AH571" s="191"/>
      <c r="AI571" s="191"/>
      <c r="AJ571" s="191"/>
      <c r="AK571" s="191"/>
      <c r="AL571" s="191"/>
      <c r="AM571" s="191"/>
      <c r="AN571" s="191"/>
      <c r="AO571" s="191"/>
      <c r="AP571" s="191"/>
      <c r="AQ571" s="191"/>
      <c r="AR571" s="191"/>
      <c r="AS571" s="191"/>
      <c r="AT571" s="191"/>
    </row>
    <row r="572">
      <c r="A572" s="197"/>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c r="Y572" s="191"/>
      <c r="Z572" s="191"/>
      <c r="AA572" s="191"/>
      <c r="AB572" s="191"/>
      <c r="AC572" s="191"/>
      <c r="AD572" s="191"/>
      <c r="AE572" s="191"/>
      <c r="AF572" s="191"/>
      <c r="AG572" s="191"/>
      <c r="AH572" s="191"/>
      <c r="AI572" s="191"/>
      <c r="AJ572" s="191"/>
      <c r="AK572" s="191"/>
      <c r="AL572" s="191"/>
      <c r="AM572" s="191"/>
      <c r="AN572" s="191"/>
      <c r="AO572" s="191"/>
      <c r="AP572" s="191"/>
      <c r="AQ572" s="191"/>
      <c r="AR572" s="191"/>
      <c r="AS572" s="191"/>
      <c r="AT572" s="191"/>
    </row>
    <row r="573">
      <c r="A573" s="197"/>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c r="Y573" s="191"/>
      <c r="Z573" s="191"/>
      <c r="AA573" s="191"/>
      <c r="AB573" s="191"/>
      <c r="AC573" s="191"/>
      <c r="AD573" s="191"/>
      <c r="AE573" s="191"/>
      <c r="AF573" s="191"/>
      <c r="AG573" s="191"/>
      <c r="AH573" s="191"/>
      <c r="AI573" s="191"/>
      <c r="AJ573" s="191"/>
      <c r="AK573" s="191"/>
      <c r="AL573" s="191"/>
      <c r="AM573" s="191"/>
      <c r="AN573" s="191"/>
      <c r="AO573" s="191"/>
      <c r="AP573" s="191"/>
      <c r="AQ573" s="191"/>
      <c r="AR573" s="191"/>
      <c r="AS573" s="191"/>
      <c r="AT573" s="191"/>
    </row>
    <row r="574">
      <c r="A574" s="197"/>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c r="Y574" s="191"/>
      <c r="Z574" s="191"/>
      <c r="AA574" s="191"/>
      <c r="AB574" s="191"/>
      <c r="AC574" s="191"/>
      <c r="AD574" s="191"/>
      <c r="AE574" s="191"/>
      <c r="AF574" s="191"/>
      <c r="AG574" s="191"/>
      <c r="AH574" s="191"/>
      <c r="AI574" s="191"/>
      <c r="AJ574" s="191"/>
      <c r="AK574" s="191"/>
      <c r="AL574" s="191"/>
      <c r="AM574" s="191"/>
      <c r="AN574" s="191"/>
      <c r="AO574" s="191"/>
      <c r="AP574" s="191"/>
      <c r="AQ574" s="191"/>
      <c r="AR574" s="191"/>
      <c r="AS574" s="191"/>
      <c r="AT574" s="191"/>
    </row>
    <row r="575">
      <c r="A575" s="197"/>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c r="Y575" s="191"/>
      <c r="Z575" s="191"/>
      <c r="AA575" s="191"/>
      <c r="AB575" s="191"/>
      <c r="AC575" s="191"/>
      <c r="AD575" s="191"/>
      <c r="AE575" s="191"/>
      <c r="AF575" s="191"/>
      <c r="AG575" s="191"/>
      <c r="AH575" s="191"/>
      <c r="AI575" s="191"/>
      <c r="AJ575" s="191"/>
      <c r="AK575" s="191"/>
      <c r="AL575" s="191"/>
      <c r="AM575" s="191"/>
      <c r="AN575" s="191"/>
      <c r="AO575" s="191"/>
      <c r="AP575" s="191"/>
      <c r="AQ575" s="191"/>
      <c r="AR575" s="191"/>
      <c r="AS575" s="191"/>
      <c r="AT575" s="191"/>
    </row>
    <row r="576">
      <c r="A576" s="197"/>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c r="Y576" s="191"/>
      <c r="Z576" s="191"/>
      <c r="AA576" s="191"/>
      <c r="AB576" s="191"/>
      <c r="AC576" s="191"/>
      <c r="AD576" s="191"/>
      <c r="AE576" s="191"/>
      <c r="AF576" s="191"/>
      <c r="AG576" s="191"/>
      <c r="AH576" s="191"/>
      <c r="AI576" s="191"/>
      <c r="AJ576" s="191"/>
      <c r="AK576" s="191"/>
      <c r="AL576" s="191"/>
      <c r="AM576" s="191"/>
      <c r="AN576" s="191"/>
      <c r="AO576" s="191"/>
      <c r="AP576" s="191"/>
      <c r="AQ576" s="191"/>
      <c r="AR576" s="191"/>
      <c r="AS576" s="191"/>
      <c r="AT576" s="191"/>
    </row>
    <row r="577">
      <c r="A577" s="197"/>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c r="Y577" s="191"/>
      <c r="Z577" s="191"/>
      <c r="AA577" s="191"/>
      <c r="AB577" s="191"/>
      <c r="AC577" s="191"/>
      <c r="AD577" s="191"/>
      <c r="AE577" s="191"/>
      <c r="AF577" s="191"/>
      <c r="AG577" s="191"/>
      <c r="AH577" s="191"/>
      <c r="AI577" s="191"/>
      <c r="AJ577" s="191"/>
      <c r="AK577" s="191"/>
      <c r="AL577" s="191"/>
      <c r="AM577" s="191"/>
      <c r="AN577" s="191"/>
      <c r="AO577" s="191"/>
      <c r="AP577" s="191"/>
      <c r="AQ577" s="191"/>
      <c r="AR577" s="191"/>
      <c r="AS577" s="191"/>
      <c r="AT577" s="191"/>
    </row>
    <row r="578">
      <c r="A578" s="197"/>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c r="Y578" s="191"/>
      <c r="Z578" s="191"/>
      <c r="AA578" s="191"/>
      <c r="AB578" s="191"/>
      <c r="AC578" s="191"/>
      <c r="AD578" s="191"/>
      <c r="AE578" s="191"/>
      <c r="AF578" s="191"/>
      <c r="AG578" s="191"/>
      <c r="AH578" s="191"/>
      <c r="AI578" s="191"/>
      <c r="AJ578" s="191"/>
      <c r="AK578" s="191"/>
      <c r="AL578" s="191"/>
      <c r="AM578" s="191"/>
      <c r="AN578" s="191"/>
      <c r="AO578" s="191"/>
      <c r="AP578" s="191"/>
      <c r="AQ578" s="191"/>
      <c r="AR578" s="191"/>
      <c r="AS578" s="191"/>
      <c r="AT578" s="191"/>
    </row>
    <row r="579">
      <c r="A579" s="197"/>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c r="AA579" s="191"/>
      <c r="AB579" s="191"/>
      <c r="AC579" s="191"/>
      <c r="AD579" s="191"/>
      <c r="AE579" s="191"/>
      <c r="AF579" s="191"/>
      <c r="AG579" s="191"/>
      <c r="AH579" s="191"/>
      <c r="AI579" s="191"/>
      <c r="AJ579" s="191"/>
      <c r="AK579" s="191"/>
      <c r="AL579" s="191"/>
      <c r="AM579" s="191"/>
      <c r="AN579" s="191"/>
      <c r="AO579" s="191"/>
      <c r="AP579" s="191"/>
      <c r="AQ579" s="191"/>
      <c r="AR579" s="191"/>
      <c r="AS579" s="191"/>
      <c r="AT579" s="191"/>
    </row>
    <row r="580">
      <c r="A580" s="197"/>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c r="Y580" s="191"/>
      <c r="Z580" s="191"/>
      <c r="AA580" s="191"/>
      <c r="AB580" s="191"/>
      <c r="AC580" s="191"/>
      <c r="AD580" s="191"/>
      <c r="AE580" s="191"/>
      <c r="AF580" s="191"/>
      <c r="AG580" s="191"/>
      <c r="AH580" s="191"/>
      <c r="AI580" s="191"/>
      <c r="AJ580" s="191"/>
      <c r="AK580" s="191"/>
      <c r="AL580" s="191"/>
      <c r="AM580" s="191"/>
      <c r="AN580" s="191"/>
      <c r="AO580" s="191"/>
      <c r="AP580" s="191"/>
      <c r="AQ580" s="191"/>
      <c r="AR580" s="191"/>
      <c r="AS580" s="191"/>
      <c r="AT580" s="191"/>
    </row>
    <row r="581">
      <c r="A581" s="197"/>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c r="Y581" s="191"/>
      <c r="Z581" s="191"/>
      <c r="AA581" s="191"/>
      <c r="AB581" s="191"/>
      <c r="AC581" s="191"/>
      <c r="AD581" s="191"/>
      <c r="AE581" s="191"/>
      <c r="AF581" s="191"/>
      <c r="AG581" s="191"/>
      <c r="AH581" s="191"/>
      <c r="AI581" s="191"/>
      <c r="AJ581" s="191"/>
      <c r="AK581" s="191"/>
      <c r="AL581" s="191"/>
      <c r="AM581" s="191"/>
      <c r="AN581" s="191"/>
      <c r="AO581" s="191"/>
      <c r="AP581" s="191"/>
      <c r="AQ581" s="191"/>
      <c r="AR581" s="191"/>
      <c r="AS581" s="191"/>
      <c r="AT581" s="191"/>
    </row>
    <row r="582">
      <c r="A582" s="197"/>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c r="Y582" s="191"/>
      <c r="Z582" s="191"/>
      <c r="AA582" s="191"/>
      <c r="AB582" s="191"/>
      <c r="AC582" s="191"/>
      <c r="AD582" s="191"/>
      <c r="AE582" s="191"/>
      <c r="AF582" s="191"/>
      <c r="AG582" s="191"/>
      <c r="AH582" s="191"/>
      <c r="AI582" s="191"/>
      <c r="AJ582" s="191"/>
      <c r="AK582" s="191"/>
      <c r="AL582" s="191"/>
      <c r="AM582" s="191"/>
      <c r="AN582" s="191"/>
      <c r="AO582" s="191"/>
      <c r="AP582" s="191"/>
      <c r="AQ582" s="191"/>
      <c r="AR582" s="191"/>
      <c r="AS582" s="191"/>
      <c r="AT582" s="191"/>
    </row>
    <row r="583">
      <c r="A583" s="197"/>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c r="Y583" s="191"/>
      <c r="Z583" s="191"/>
      <c r="AA583" s="191"/>
      <c r="AB583" s="191"/>
      <c r="AC583" s="191"/>
      <c r="AD583" s="191"/>
      <c r="AE583" s="191"/>
      <c r="AF583" s="191"/>
      <c r="AG583" s="191"/>
      <c r="AH583" s="191"/>
      <c r="AI583" s="191"/>
      <c r="AJ583" s="191"/>
      <c r="AK583" s="191"/>
      <c r="AL583" s="191"/>
      <c r="AM583" s="191"/>
      <c r="AN583" s="191"/>
      <c r="AO583" s="191"/>
      <c r="AP583" s="191"/>
      <c r="AQ583" s="191"/>
      <c r="AR583" s="191"/>
      <c r="AS583" s="191"/>
      <c r="AT583" s="191"/>
    </row>
    <row r="584">
      <c r="A584" s="197"/>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c r="Y584" s="191"/>
      <c r="Z584" s="191"/>
      <c r="AA584" s="191"/>
      <c r="AB584" s="191"/>
      <c r="AC584" s="191"/>
      <c r="AD584" s="191"/>
      <c r="AE584" s="191"/>
      <c r="AF584" s="191"/>
      <c r="AG584" s="191"/>
      <c r="AH584" s="191"/>
      <c r="AI584" s="191"/>
      <c r="AJ584" s="191"/>
      <c r="AK584" s="191"/>
      <c r="AL584" s="191"/>
      <c r="AM584" s="191"/>
      <c r="AN584" s="191"/>
      <c r="AO584" s="191"/>
      <c r="AP584" s="191"/>
      <c r="AQ584" s="191"/>
      <c r="AR584" s="191"/>
      <c r="AS584" s="191"/>
      <c r="AT584" s="191"/>
    </row>
    <row r="585">
      <c r="A585" s="197"/>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c r="Y585" s="191"/>
      <c r="Z585" s="191"/>
      <c r="AA585" s="191"/>
      <c r="AB585" s="191"/>
      <c r="AC585" s="191"/>
      <c r="AD585" s="191"/>
      <c r="AE585" s="191"/>
      <c r="AF585" s="191"/>
      <c r="AG585" s="191"/>
      <c r="AH585" s="191"/>
      <c r="AI585" s="191"/>
      <c r="AJ585" s="191"/>
      <c r="AK585" s="191"/>
      <c r="AL585" s="191"/>
      <c r="AM585" s="191"/>
      <c r="AN585" s="191"/>
      <c r="AO585" s="191"/>
      <c r="AP585" s="191"/>
      <c r="AQ585" s="191"/>
      <c r="AR585" s="191"/>
      <c r="AS585" s="191"/>
      <c r="AT585" s="191"/>
    </row>
    <row r="586">
      <c r="A586" s="197"/>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c r="AA586" s="191"/>
      <c r="AB586" s="191"/>
      <c r="AC586" s="191"/>
      <c r="AD586" s="191"/>
      <c r="AE586" s="191"/>
      <c r="AF586" s="191"/>
      <c r="AG586" s="191"/>
      <c r="AH586" s="191"/>
      <c r="AI586" s="191"/>
      <c r="AJ586" s="191"/>
      <c r="AK586" s="191"/>
      <c r="AL586" s="191"/>
      <c r="AM586" s="191"/>
      <c r="AN586" s="191"/>
      <c r="AO586" s="191"/>
      <c r="AP586" s="191"/>
      <c r="AQ586" s="191"/>
      <c r="AR586" s="191"/>
      <c r="AS586" s="191"/>
      <c r="AT586" s="191"/>
    </row>
    <row r="587">
      <c r="A587" s="197"/>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c r="AA587" s="191"/>
      <c r="AB587" s="191"/>
      <c r="AC587" s="191"/>
      <c r="AD587" s="191"/>
      <c r="AE587" s="191"/>
      <c r="AF587" s="191"/>
      <c r="AG587" s="191"/>
      <c r="AH587" s="191"/>
      <c r="AI587" s="191"/>
      <c r="AJ587" s="191"/>
      <c r="AK587" s="191"/>
      <c r="AL587" s="191"/>
      <c r="AM587" s="191"/>
      <c r="AN587" s="191"/>
      <c r="AO587" s="191"/>
      <c r="AP587" s="191"/>
      <c r="AQ587" s="191"/>
      <c r="AR587" s="191"/>
      <c r="AS587" s="191"/>
      <c r="AT587" s="191"/>
    </row>
    <row r="588">
      <c r="A588" s="197"/>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c r="AA588" s="191"/>
      <c r="AB588" s="191"/>
      <c r="AC588" s="191"/>
      <c r="AD588" s="191"/>
      <c r="AE588" s="191"/>
      <c r="AF588" s="191"/>
      <c r="AG588" s="191"/>
      <c r="AH588" s="191"/>
      <c r="AI588" s="191"/>
      <c r="AJ588" s="191"/>
      <c r="AK588" s="191"/>
      <c r="AL588" s="191"/>
      <c r="AM588" s="191"/>
      <c r="AN588" s="191"/>
      <c r="AO588" s="191"/>
      <c r="AP588" s="191"/>
      <c r="AQ588" s="191"/>
      <c r="AR588" s="191"/>
      <c r="AS588" s="191"/>
      <c r="AT588" s="191"/>
    </row>
    <row r="589">
      <c r="A589" s="197"/>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c r="AA589" s="191"/>
      <c r="AB589" s="191"/>
      <c r="AC589" s="191"/>
      <c r="AD589" s="191"/>
      <c r="AE589" s="191"/>
      <c r="AF589" s="191"/>
      <c r="AG589" s="191"/>
      <c r="AH589" s="191"/>
      <c r="AI589" s="191"/>
      <c r="AJ589" s="191"/>
      <c r="AK589" s="191"/>
      <c r="AL589" s="191"/>
      <c r="AM589" s="191"/>
      <c r="AN589" s="191"/>
      <c r="AO589" s="191"/>
      <c r="AP589" s="191"/>
      <c r="AQ589" s="191"/>
      <c r="AR589" s="191"/>
      <c r="AS589" s="191"/>
      <c r="AT589" s="191"/>
    </row>
    <row r="590">
      <c r="A590" s="197"/>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c r="AA590" s="191"/>
      <c r="AB590" s="191"/>
      <c r="AC590" s="191"/>
      <c r="AD590" s="191"/>
      <c r="AE590" s="191"/>
      <c r="AF590" s="191"/>
      <c r="AG590" s="191"/>
      <c r="AH590" s="191"/>
      <c r="AI590" s="191"/>
      <c r="AJ590" s="191"/>
      <c r="AK590" s="191"/>
      <c r="AL590" s="191"/>
      <c r="AM590" s="191"/>
      <c r="AN590" s="191"/>
      <c r="AO590" s="191"/>
      <c r="AP590" s="191"/>
      <c r="AQ590" s="191"/>
      <c r="AR590" s="191"/>
      <c r="AS590" s="191"/>
      <c r="AT590" s="191"/>
    </row>
    <row r="591">
      <c r="A591" s="197"/>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c r="AA591" s="191"/>
      <c r="AB591" s="191"/>
      <c r="AC591" s="191"/>
      <c r="AD591" s="191"/>
      <c r="AE591" s="191"/>
      <c r="AF591" s="191"/>
      <c r="AG591" s="191"/>
      <c r="AH591" s="191"/>
      <c r="AI591" s="191"/>
      <c r="AJ591" s="191"/>
      <c r="AK591" s="191"/>
      <c r="AL591" s="191"/>
      <c r="AM591" s="191"/>
      <c r="AN591" s="191"/>
      <c r="AO591" s="191"/>
      <c r="AP591" s="191"/>
      <c r="AQ591" s="191"/>
      <c r="AR591" s="191"/>
      <c r="AS591" s="191"/>
      <c r="AT591" s="191"/>
    </row>
    <row r="592">
      <c r="A592" s="197"/>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c r="AA592" s="191"/>
      <c r="AB592" s="191"/>
      <c r="AC592" s="191"/>
      <c r="AD592" s="191"/>
      <c r="AE592" s="191"/>
      <c r="AF592" s="191"/>
      <c r="AG592" s="191"/>
      <c r="AH592" s="191"/>
      <c r="AI592" s="191"/>
      <c r="AJ592" s="191"/>
      <c r="AK592" s="191"/>
      <c r="AL592" s="191"/>
      <c r="AM592" s="191"/>
      <c r="AN592" s="191"/>
      <c r="AO592" s="191"/>
      <c r="AP592" s="191"/>
      <c r="AQ592" s="191"/>
      <c r="AR592" s="191"/>
      <c r="AS592" s="191"/>
      <c r="AT592" s="191"/>
    </row>
    <row r="593">
      <c r="A593" s="197"/>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c r="AA593" s="191"/>
      <c r="AB593" s="191"/>
      <c r="AC593" s="191"/>
      <c r="AD593" s="191"/>
      <c r="AE593" s="191"/>
      <c r="AF593" s="191"/>
      <c r="AG593" s="191"/>
      <c r="AH593" s="191"/>
      <c r="AI593" s="191"/>
      <c r="AJ593" s="191"/>
      <c r="AK593" s="191"/>
      <c r="AL593" s="191"/>
      <c r="AM593" s="191"/>
      <c r="AN593" s="191"/>
      <c r="AO593" s="191"/>
      <c r="AP593" s="191"/>
      <c r="AQ593" s="191"/>
      <c r="AR593" s="191"/>
      <c r="AS593" s="191"/>
      <c r="AT593" s="191"/>
    </row>
    <row r="594">
      <c r="A594" s="197"/>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c r="AA594" s="191"/>
      <c r="AB594" s="191"/>
      <c r="AC594" s="191"/>
      <c r="AD594" s="191"/>
      <c r="AE594" s="191"/>
      <c r="AF594" s="191"/>
      <c r="AG594" s="191"/>
      <c r="AH594" s="191"/>
      <c r="AI594" s="191"/>
      <c r="AJ594" s="191"/>
      <c r="AK594" s="191"/>
      <c r="AL594" s="191"/>
      <c r="AM594" s="191"/>
      <c r="AN594" s="191"/>
      <c r="AO594" s="191"/>
      <c r="AP594" s="191"/>
      <c r="AQ594" s="191"/>
      <c r="AR594" s="191"/>
      <c r="AS594" s="191"/>
      <c r="AT594" s="191"/>
    </row>
    <row r="595">
      <c r="A595" s="197"/>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c r="AA595" s="191"/>
      <c r="AB595" s="191"/>
      <c r="AC595" s="191"/>
      <c r="AD595" s="191"/>
      <c r="AE595" s="191"/>
      <c r="AF595" s="191"/>
      <c r="AG595" s="191"/>
      <c r="AH595" s="191"/>
      <c r="AI595" s="191"/>
      <c r="AJ595" s="191"/>
      <c r="AK595" s="191"/>
      <c r="AL595" s="191"/>
      <c r="AM595" s="191"/>
      <c r="AN595" s="191"/>
      <c r="AO595" s="191"/>
      <c r="AP595" s="191"/>
      <c r="AQ595" s="191"/>
      <c r="AR595" s="191"/>
      <c r="AS595" s="191"/>
      <c r="AT595" s="191"/>
    </row>
    <row r="596">
      <c r="A596" s="197"/>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c r="AA596" s="191"/>
      <c r="AB596" s="191"/>
      <c r="AC596" s="191"/>
      <c r="AD596" s="191"/>
      <c r="AE596" s="191"/>
      <c r="AF596" s="191"/>
      <c r="AG596" s="191"/>
      <c r="AH596" s="191"/>
      <c r="AI596" s="191"/>
      <c r="AJ596" s="191"/>
      <c r="AK596" s="191"/>
      <c r="AL596" s="191"/>
      <c r="AM596" s="191"/>
      <c r="AN596" s="191"/>
      <c r="AO596" s="191"/>
      <c r="AP596" s="191"/>
      <c r="AQ596" s="191"/>
      <c r="AR596" s="191"/>
      <c r="AS596" s="191"/>
      <c r="AT596" s="191"/>
    </row>
    <row r="597">
      <c r="A597" s="197"/>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c r="AA597" s="191"/>
      <c r="AB597" s="191"/>
      <c r="AC597" s="191"/>
      <c r="AD597" s="191"/>
      <c r="AE597" s="191"/>
      <c r="AF597" s="191"/>
      <c r="AG597" s="191"/>
      <c r="AH597" s="191"/>
      <c r="AI597" s="191"/>
      <c r="AJ597" s="191"/>
      <c r="AK597" s="191"/>
      <c r="AL597" s="191"/>
      <c r="AM597" s="191"/>
      <c r="AN597" s="191"/>
      <c r="AO597" s="191"/>
      <c r="AP597" s="191"/>
      <c r="AQ597" s="191"/>
      <c r="AR597" s="191"/>
      <c r="AS597" s="191"/>
      <c r="AT597" s="191"/>
    </row>
    <row r="598">
      <c r="A598" s="197"/>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c r="AA598" s="191"/>
      <c r="AB598" s="191"/>
      <c r="AC598" s="191"/>
      <c r="AD598" s="191"/>
      <c r="AE598" s="191"/>
      <c r="AF598" s="191"/>
      <c r="AG598" s="191"/>
      <c r="AH598" s="191"/>
      <c r="AI598" s="191"/>
      <c r="AJ598" s="191"/>
      <c r="AK598" s="191"/>
      <c r="AL598" s="191"/>
      <c r="AM598" s="191"/>
      <c r="AN598" s="191"/>
      <c r="AO598" s="191"/>
      <c r="AP598" s="191"/>
      <c r="AQ598" s="191"/>
      <c r="AR598" s="191"/>
      <c r="AS598" s="191"/>
      <c r="AT598" s="191"/>
    </row>
    <row r="599">
      <c r="A599" s="197"/>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c r="AA599" s="191"/>
      <c r="AB599" s="191"/>
      <c r="AC599" s="191"/>
      <c r="AD599" s="191"/>
      <c r="AE599" s="191"/>
      <c r="AF599" s="191"/>
      <c r="AG599" s="191"/>
      <c r="AH599" s="191"/>
      <c r="AI599" s="191"/>
      <c r="AJ599" s="191"/>
      <c r="AK599" s="191"/>
      <c r="AL599" s="191"/>
      <c r="AM599" s="191"/>
      <c r="AN599" s="191"/>
      <c r="AO599" s="191"/>
      <c r="AP599" s="191"/>
      <c r="AQ599" s="191"/>
      <c r="AR599" s="191"/>
      <c r="AS599" s="191"/>
      <c r="AT599" s="191"/>
    </row>
    <row r="600">
      <c r="A600" s="197"/>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c r="AA600" s="191"/>
      <c r="AB600" s="191"/>
      <c r="AC600" s="191"/>
      <c r="AD600" s="191"/>
      <c r="AE600" s="191"/>
      <c r="AF600" s="191"/>
      <c r="AG600" s="191"/>
      <c r="AH600" s="191"/>
      <c r="AI600" s="191"/>
      <c r="AJ600" s="191"/>
      <c r="AK600" s="191"/>
      <c r="AL600" s="191"/>
      <c r="AM600" s="191"/>
      <c r="AN600" s="191"/>
      <c r="AO600" s="191"/>
      <c r="AP600" s="191"/>
      <c r="AQ600" s="191"/>
      <c r="AR600" s="191"/>
      <c r="AS600" s="191"/>
      <c r="AT600" s="191"/>
    </row>
    <row r="601">
      <c r="A601" s="197"/>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c r="AA601" s="191"/>
      <c r="AB601" s="191"/>
      <c r="AC601" s="191"/>
      <c r="AD601" s="191"/>
      <c r="AE601" s="191"/>
      <c r="AF601" s="191"/>
      <c r="AG601" s="191"/>
      <c r="AH601" s="191"/>
      <c r="AI601" s="191"/>
      <c r="AJ601" s="191"/>
      <c r="AK601" s="191"/>
      <c r="AL601" s="191"/>
      <c r="AM601" s="191"/>
      <c r="AN601" s="191"/>
      <c r="AO601" s="191"/>
      <c r="AP601" s="191"/>
      <c r="AQ601" s="191"/>
      <c r="AR601" s="191"/>
      <c r="AS601" s="191"/>
      <c r="AT601" s="191"/>
    </row>
    <row r="602">
      <c r="A602" s="197"/>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c r="AA602" s="191"/>
      <c r="AB602" s="191"/>
      <c r="AC602" s="191"/>
      <c r="AD602" s="191"/>
      <c r="AE602" s="191"/>
      <c r="AF602" s="191"/>
      <c r="AG602" s="191"/>
      <c r="AH602" s="191"/>
      <c r="AI602" s="191"/>
      <c r="AJ602" s="191"/>
      <c r="AK602" s="191"/>
      <c r="AL602" s="191"/>
      <c r="AM602" s="191"/>
      <c r="AN602" s="191"/>
      <c r="AO602" s="191"/>
      <c r="AP602" s="191"/>
      <c r="AQ602" s="191"/>
      <c r="AR602" s="191"/>
      <c r="AS602" s="191"/>
      <c r="AT602" s="191"/>
    </row>
    <row r="603">
      <c r="A603" s="197"/>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c r="AA603" s="191"/>
      <c r="AB603" s="191"/>
      <c r="AC603" s="191"/>
      <c r="AD603" s="191"/>
      <c r="AE603" s="191"/>
      <c r="AF603" s="191"/>
      <c r="AG603" s="191"/>
      <c r="AH603" s="191"/>
      <c r="AI603" s="191"/>
      <c r="AJ603" s="191"/>
      <c r="AK603" s="191"/>
      <c r="AL603" s="191"/>
      <c r="AM603" s="191"/>
      <c r="AN603" s="191"/>
      <c r="AO603" s="191"/>
      <c r="AP603" s="191"/>
      <c r="AQ603" s="191"/>
      <c r="AR603" s="191"/>
      <c r="AS603" s="191"/>
      <c r="AT603" s="191"/>
    </row>
    <row r="604">
      <c r="A604" s="197"/>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c r="AA604" s="191"/>
      <c r="AB604" s="191"/>
      <c r="AC604" s="191"/>
      <c r="AD604" s="191"/>
      <c r="AE604" s="191"/>
      <c r="AF604" s="191"/>
      <c r="AG604" s="191"/>
      <c r="AH604" s="191"/>
      <c r="AI604" s="191"/>
      <c r="AJ604" s="191"/>
      <c r="AK604" s="191"/>
      <c r="AL604" s="191"/>
      <c r="AM604" s="191"/>
      <c r="AN604" s="191"/>
      <c r="AO604" s="191"/>
      <c r="AP604" s="191"/>
      <c r="AQ604" s="191"/>
      <c r="AR604" s="191"/>
      <c r="AS604" s="191"/>
      <c r="AT604" s="191"/>
    </row>
    <row r="605">
      <c r="A605" s="197"/>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c r="AA605" s="191"/>
      <c r="AB605" s="191"/>
      <c r="AC605" s="191"/>
      <c r="AD605" s="191"/>
      <c r="AE605" s="191"/>
      <c r="AF605" s="191"/>
      <c r="AG605" s="191"/>
      <c r="AH605" s="191"/>
      <c r="AI605" s="191"/>
      <c r="AJ605" s="191"/>
      <c r="AK605" s="191"/>
      <c r="AL605" s="191"/>
      <c r="AM605" s="191"/>
      <c r="AN605" s="191"/>
      <c r="AO605" s="191"/>
      <c r="AP605" s="191"/>
      <c r="AQ605" s="191"/>
      <c r="AR605" s="191"/>
      <c r="AS605" s="191"/>
      <c r="AT605" s="191"/>
    </row>
    <row r="606">
      <c r="A606" s="197"/>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c r="AA606" s="191"/>
      <c r="AB606" s="191"/>
      <c r="AC606" s="191"/>
      <c r="AD606" s="191"/>
      <c r="AE606" s="191"/>
      <c r="AF606" s="191"/>
      <c r="AG606" s="191"/>
      <c r="AH606" s="191"/>
      <c r="AI606" s="191"/>
      <c r="AJ606" s="191"/>
      <c r="AK606" s="191"/>
      <c r="AL606" s="191"/>
      <c r="AM606" s="191"/>
      <c r="AN606" s="191"/>
      <c r="AO606" s="191"/>
      <c r="AP606" s="191"/>
      <c r="AQ606" s="191"/>
      <c r="AR606" s="191"/>
      <c r="AS606" s="191"/>
      <c r="AT606" s="191"/>
    </row>
    <row r="607">
      <c r="A607" s="197"/>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c r="AA607" s="191"/>
      <c r="AB607" s="191"/>
      <c r="AC607" s="191"/>
      <c r="AD607" s="191"/>
      <c r="AE607" s="191"/>
      <c r="AF607" s="191"/>
      <c r="AG607" s="191"/>
      <c r="AH607" s="191"/>
      <c r="AI607" s="191"/>
      <c r="AJ607" s="191"/>
      <c r="AK607" s="191"/>
      <c r="AL607" s="191"/>
      <c r="AM607" s="191"/>
      <c r="AN607" s="191"/>
      <c r="AO607" s="191"/>
      <c r="AP607" s="191"/>
      <c r="AQ607" s="191"/>
      <c r="AR607" s="191"/>
      <c r="AS607" s="191"/>
      <c r="AT607" s="191"/>
    </row>
    <row r="608">
      <c r="A608" s="197"/>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c r="AA608" s="191"/>
      <c r="AB608" s="191"/>
      <c r="AC608" s="191"/>
      <c r="AD608" s="191"/>
      <c r="AE608" s="191"/>
      <c r="AF608" s="191"/>
      <c r="AG608" s="191"/>
      <c r="AH608" s="191"/>
      <c r="AI608" s="191"/>
      <c r="AJ608" s="191"/>
      <c r="AK608" s="191"/>
      <c r="AL608" s="191"/>
      <c r="AM608" s="191"/>
      <c r="AN608" s="191"/>
      <c r="AO608" s="191"/>
      <c r="AP608" s="191"/>
      <c r="AQ608" s="191"/>
      <c r="AR608" s="191"/>
      <c r="AS608" s="191"/>
      <c r="AT608" s="191"/>
    </row>
    <row r="609">
      <c r="A609" s="197"/>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c r="AA609" s="191"/>
      <c r="AB609" s="191"/>
      <c r="AC609" s="191"/>
      <c r="AD609" s="191"/>
      <c r="AE609" s="191"/>
      <c r="AF609" s="191"/>
      <c r="AG609" s="191"/>
      <c r="AH609" s="191"/>
      <c r="AI609" s="191"/>
      <c r="AJ609" s="191"/>
      <c r="AK609" s="191"/>
      <c r="AL609" s="191"/>
      <c r="AM609" s="191"/>
      <c r="AN609" s="191"/>
      <c r="AO609" s="191"/>
      <c r="AP609" s="191"/>
      <c r="AQ609" s="191"/>
      <c r="AR609" s="191"/>
      <c r="AS609" s="191"/>
      <c r="AT609" s="191"/>
    </row>
    <row r="610">
      <c r="A610" s="197"/>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c r="AA610" s="191"/>
      <c r="AB610" s="191"/>
      <c r="AC610" s="191"/>
      <c r="AD610" s="191"/>
      <c r="AE610" s="191"/>
      <c r="AF610" s="191"/>
      <c r="AG610" s="191"/>
      <c r="AH610" s="191"/>
      <c r="AI610" s="191"/>
      <c r="AJ610" s="191"/>
      <c r="AK610" s="191"/>
      <c r="AL610" s="191"/>
      <c r="AM610" s="191"/>
      <c r="AN610" s="191"/>
      <c r="AO610" s="191"/>
      <c r="AP610" s="191"/>
      <c r="AQ610" s="191"/>
      <c r="AR610" s="191"/>
      <c r="AS610" s="191"/>
      <c r="AT610" s="191"/>
    </row>
    <row r="611">
      <c r="A611" s="197"/>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c r="AA611" s="191"/>
      <c r="AB611" s="191"/>
      <c r="AC611" s="191"/>
      <c r="AD611" s="191"/>
      <c r="AE611" s="191"/>
      <c r="AF611" s="191"/>
      <c r="AG611" s="191"/>
      <c r="AH611" s="191"/>
      <c r="AI611" s="191"/>
      <c r="AJ611" s="191"/>
      <c r="AK611" s="191"/>
      <c r="AL611" s="191"/>
      <c r="AM611" s="191"/>
      <c r="AN611" s="191"/>
      <c r="AO611" s="191"/>
      <c r="AP611" s="191"/>
      <c r="AQ611" s="191"/>
      <c r="AR611" s="191"/>
      <c r="AS611" s="191"/>
      <c r="AT611" s="191"/>
    </row>
    <row r="612">
      <c r="A612" s="197"/>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c r="AA612" s="191"/>
      <c r="AB612" s="191"/>
      <c r="AC612" s="191"/>
      <c r="AD612" s="191"/>
      <c r="AE612" s="191"/>
      <c r="AF612" s="191"/>
      <c r="AG612" s="191"/>
      <c r="AH612" s="191"/>
      <c r="AI612" s="191"/>
      <c r="AJ612" s="191"/>
      <c r="AK612" s="191"/>
      <c r="AL612" s="191"/>
      <c r="AM612" s="191"/>
      <c r="AN612" s="191"/>
      <c r="AO612" s="191"/>
      <c r="AP612" s="191"/>
      <c r="AQ612" s="191"/>
      <c r="AR612" s="191"/>
      <c r="AS612" s="191"/>
      <c r="AT612" s="191"/>
    </row>
    <row r="613">
      <c r="A613" s="197"/>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c r="AA613" s="191"/>
      <c r="AB613" s="191"/>
      <c r="AC613" s="191"/>
      <c r="AD613" s="191"/>
      <c r="AE613" s="191"/>
      <c r="AF613" s="191"/>
      <c r="AG613" s="191"/>
      <c r="AH613" s="191"/>
      <c r="AI613" s="191"/>
      <c r="AJ613" s="191"/>
      <c r="AK613" s="191"/>
      <c r="AL613" s="191"/>
      <c r="AM613" s="191"/>
      <c r="AN613" s="191"/>
      <c r="AO613" s="191"/>
      <c r="AP613" s="191"/>
      <c r="AQ613" s="191"/>
      <c r="AR613" s="191"/>
      <c r="AS613" s="191"/>
      <c r="AT613" s="191"/>
    </row>
    <row r="614">
      <c r="A614" s="197"/>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c r="AA614" s="191"/>
      <c r="AB614" s="191"/>
      <c r="AC614" s="191"/>
      <c r="AD614" s="191"/>
      <c r="AE614" s="191"/>
      <c r="AF614" s="191"/>
      <c r="AG614" s="191"/>
      <c r="AH614" s="191"/>
      <c r="AI614" s="191"/>
      <c r="AJ614" s="191"/>
      <c r="AK614" s="191"/>
      <c r="AL614" s="191"/>
      <c r="AM614" s="191"/>
      <c r="AN614" s="191"/>
      <c r="AO614" s="191"/>
      <c r="AP614" s="191"/>
      <c r="AQ614" s="191"/>
      <c r="AR614" s="191"/>
      <c r="AS614" s="191"/>
      <c r="AT614" s="191"/>
    </row>
    <row r="615">
      <c r="A615" s="197"/>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c r="AA615" s="191"/>
      <c r="AB615" s="191"/>
      <c r="AC615" s="191"/>
      <c r="AD615" s="191"/>
      <c r="AE615" s="191"/>
      <c r="AF615" s="191"/>
      <c r="AG615" s="191"/>
      <c r="AH615" s="191"/>
      <c r="AI615" s="191"/>
      <c r="AJ615" s="191"/>
      <c r="AK615" s="191"/>
      <c r="AL615" s="191"/>
      <c r="AM615" s="191"/>
      <c r="AN615" s="191"/>
      <c r="AO615" s="191"/>
      <c r="AP615" s="191"/>
      <c r="AQ615" s="191"/>
      <c r="AR615" s="191"/>
      <c r="AS615" s="191"/>
      <c r="AT615" s="191"/>
    </row>
    <row r="616">
      <c r="A616" s="197"/>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c r="AA616" s="191"/>
      <c r="AB616" s="191"/>
      <c r="AC616" s="191"/>
      <c r="AD616" s="191"/>
      <c r="AE616" s="191"/>
      <c r="AF616" s="191"/>
      <c r="AG616" s="191"/>
      <c r="AH616" s="191"/>
      <c r="AI616" s="191"/>
      <c r="AJ616" s="191"/>
      <c r="AK616" s="191"/>
      <c r="AL616" s="191"/>
      <c r="AM616" s="191"/>
      <c r="AN616" s="191"/>
      <c r="AO616" s="191"/>
      <c r="AP616" s="191"/>
      <c r="AQ616" s="191"/>
      <c r="AR616" s="191"/>
      <c r="AS616" s="191"/>
      <c r="AT616" s="191"/>
    </row>
    <row r="617">
      <c r="A617" s="197"/>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c r="AA617" s="191"/>
      <c r="AB617" s="191"/>
      <c r="AC617" s="191"/>
      <c r="AD617" s="191"/>
      <c r="AE617" s="191"/>
      <c r="AF617" s="191"/>
      <c r="AG617" s="191"/>
      <c r="AH617" s="191"/>
      <c r="AI617" s="191"/>
      <c r="AJ617" s="191"/>
      <c r="AK617" s="191"/>
      <c r="AL617" s="191"/>
      <c r="AM617" s="191"/>
      <c r="AN617" s="191"/>
      <c r="AO617" s="191"/>
      <c r="AP617" s="191"/>
      <c r="AQ617" s="191"/>
      <c r="AR617" s="191"/>
      <c r="AS617" s="191"/>
      <c r="AT617" s="191"/>
    </row>
    <row r="618">
      <c r="A618" s="197"/>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c r="AA618" s="191"/>
      <c r="AB618" s="191"/>
      <c r="AC618" s="191"/>
      <c r="AD618" s="191"/>
      <c r="AE618" s="191"/>
      <c r="AF618" s="191"/>
      <c r="AG618" s="191"/>
      <c r="AH618" s="191"/>
      <c r="AI618" s="191"/>
      <c r="AJ618" s="191"/>
      <c r="AK618" s="191"/>
      <c r="AL618" s="191"/>
      <c r="AM618" s="191"/>
      <c r="AN618" s="191"/>
      <c r="AO618" s="191"/>
      <c r="AP618" s="191"/>
      <c r="AQ618" s="191"/>
      <c r="AR618" s="191"/>
      <c r="AS618" s="191"/>
      <c r="AT618" s="191"/>
    </row>
    <row r="619">
      <c r="A619" s="197"/>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c r="AA619" s="191"/>
      <c r="AB619" s="191"/>
      <c r="AC619" s="191"/>
      <c r="AD619" s="191"/>
      <c r="AE619" s="191"/>
      <c r="AF619" s="191"/>
      <c r="AG619" s="191"/>
      <c r="AH619" s="191"/>
      <c r="AI619" s="191"/>
      <c r="AJ619" s="191"/>
      <c r="AK619" s="191"/>
      <c r="AL619" s="191"/>
      <c r="AM619" s="191"/>
      <c r="AN619" s="191"/>
      <c r="AO619" s="191"/>
      <c r="AP619" s="191"/>
      <c r="AQ619" s="191"/>
      <c r="AR619" s="191"/>
      <c r="AS619" s="191"/>
      <c r="AT619" s="191"/>
    </row>
    <row r="620">
      <c r="A620" s="197"/>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c r="AA620" s="191"/>
      <c r="AB620" s="191"/>
      <c r="AC620" s="191"/>
      <c r="AD620" s="191"/>
      <c r="AE620" s="191"/>
      <c r="AF620" s="191"/>
      <c r="AG620" s="191"/>
      <c r="AH620" s="191"/>
      <c r="AI620" s="191"/>
      <c r="AJ620" s="191"/>
      <c r="AK620" s="191"/>
      <c r="AL620" s="191"/>
      <c r="AM620" s="191"/>
      <c r="AN620" s="191"/>
      <c r="AO620" s="191"/>
      <c r="AP620" s="191"/>
      <c r="AQ620" s="191"/>
      <c r="AR620" s="191"/>
      <c r="AS620" s="191"/>
      <c r="AT620" s="191"/>
    </row>
    <row r="621">
      <c r="A621" s="197"/>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c r="AA621" s="191"/>
      <c r="AB621" s="191"/>
      <c r="AC621" s="191"/>
      <c r="AD621" s="191"/>
      <c r="AE621" s="191"/>
      <c r="AF621" s="191"/>
      <c r="AG621" s="191"/>
      <c r="AH621" s="191"/>
      <c r="AI621" s="191"/>
      <c r="AJ621" s="191"/>
      <c r="AK621" s="191"/>
      <c r="AL621" s="191"/>
      <c r="AM621" s="191"/>
      <c r="AN621" s="191"/>
      <c r="AO621" s="191"/>
      <c r="AP621" s="191"/>
      <c r="AQ621" s="191"/>
      <c r="AR621" s="191"/>
      <c r="AS621" s="191"/>
      <c r="AT621" s="191"/>
    </row>
    <row r="622">
      <c r="A622" s="197"/>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c r="AA622" s="191"/>
      <c r="AB622" s="191"/>
      <c r="AC622" s="191"/>
      <c r="AD622" s="191"/>
      <c r="AE622" s="191"/>
      <c r="AF622" s="191"/>
      <c r="AG622" s="191"/>
      <c r="AH622" s="191"/>
      <c r="AI622" s="191"/>
      <c r="AJ622" s="191"/>
      <c r="AK622" s="191"/>
      <c r="AL622" s="191"/>
      <c r="AM622" s="191"/>
      <c r="AN622" s="191"/>
      <c r="AO622" s="191"/>
      <c r="AP622" s="191"/>
      <c r="AQ622" s="191"/>
      <c r="AR622" s="191"/>
      <c r="AS622" s="191"/>
      <c r="AT622" s="191"/>
    </row>
    <row r="623">
      <c r="A623" s="197"/>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c r="AA623" s="191"/>
      <c r="AB623" s="191"/>
      <c r="AC623" s="191"/>
      <c r="AD623" s="191"/>
      <c r="AE623" s="191"/>
      <c r="AF623" s="191"/>
      <c r="AG623" s="191"/>
      <c r="AH623" s="191"/>
      <c r="AI623" s="191"/>
      <c r="AJ623" s="191"/>
      <c r="AK623" s="191"/>
      <c r="AL623" s="191"/>
      <c r="AM623" s="191"/>
      <c r="AN623" s="191"/>
      <c r="AO623" s="191"/>
      <c r="AP623" s="191"/>
      <c r="AQ623" s="191"/>
      <c r="AR623" s="191"/>
      <c r="AS623" s="191"/>
      <c r="AT623" s="191"/>
    </row>
    <row r="624">
      <c r="A624" s="197"/>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c r="AA624" s="191"/>
      <c r="AB624" s="191"/>
      <c r="AC624" s="191"/>
      <c r="AD624" s="191"/>
      <c r="AE624" s="191"/>
      <c r="AF624" s="191"/>
      <c r="AG624" s="191"/>
      <c r="AH624" s="191"/>
      <c r="AI624" s="191"/>
      <c r="AJ624" s="191"/>
      <c r="AK624" s="191"/>
      <c r="AL624" s="191"/>
      <c r="AM624" s="191"/>
      <c r="AN624" s="191"/>
      <c r="AO624" s="191"/>
      <c r="AP624" s="191"/>
      <c r="AQ624" s="191"/>
      <c r="AR624" s="191"/>
      <c r="AS624" s="191"/>
      <c r="AT624" s="191"/>
    </row>
    <row r="625">
      <c r="A625" s="197"/>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c r="AA625" s="191"/>
      <c r="AB625" s="191"/>
      <c r="AC625" s="191"/>
      <c r="AD625" s="191"/>
      <c r="AE625" s="191"/>
      <c r="AF625" s="191"/>
      <c r="AG625" s="191"/>
      <c r="AH625" s="191"/>
      <c r="AI625" s="191"/>
      <c r="AJ625" s="191"/>
      <c r="AK625" s="191"/>
      <c r="AL625" s="191"/>
      <c r="AM625" s="191"/>
      <c r="AN625" s="191"/>
      <c r="AO625" s="191"/>
      <c r="AP625" s="191"/>
      <c r="AQ625" s="191"/>
      <c r="AR625" s="191"/>
      <c r="AS625" s="191"/>
      <c r="AT625" s="191"/>
    </row>
    <row r="626">
      <c r="A626" s="197"/>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c r="AA626" s="191"/>
      <c r="AB626" s="191"/>
      <c r="AC626" s="191"/>
      <c r="AD626" s="191"/>
      <c r="AE626" s="191"/>
      <c r="AF626" s="191"/>
      <c r="AG626" s="191"/>
      <c r="AH626" s="191"/>
      <c r="AI626" s="191"/>
      <c r="AJ626" s="191"/>
      <c r="AK626" s="191"/>
      <c r="AL626" s="191"/>
      <c r="AM626" s="191"/>
      <c r="AN626" s="191"/>
      <c r="AO626" s="191"/>
      <c r="AP626" s="191"/>
      <c r="AQ626" s="191"/>
      <c r="AR626" s="191"/>
      <c r="AS626" s="191"/>
      <c r="AT626" s="191"/>
    </row>
    <row r="627">
      <c r="A627" s="197"/>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c r="AA627" s="191"/>
      <c r="AB627" s="191"/>
      <c r="AC627" s="191"/>
      <c r="AD627" s="191"/>
      <c r="AE627" s="191"/>
      <c r="AF627" s="191"/>
      <c r="AG627" s="191"/>
      <c r="AH627" s="191"/>
      <c r="AI627" s="191"/>
      <c r="AJ627" s="191"/>
      <c r="AK627" s="191"/>
      <c r="AL627" s="191"/>
      <c r="AM627" s="191"/>
      <c r="AN627" s="191"/>
      <c r="AO627" s="191"/>
      <c r="AP627" s="191"/>
      <c r="AQ627" s="191"/>
      <c r="AR627" s="191"/>
      <c r="AS627" s="191"/>
      <c r="AT627" s="191"/>
    </row>
    <row r="628">
      <c r="A628" s="197"/>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c r="AA628" s="191"/>
      <c r="AB628" s="191"/>
      <c r="AC628" s="191"/>
      <c r="AD628" s="191"/>
      <c r="AE628" s="191"/>
      <c r="AF628" s="191"/>
      <c r="AG628" s="191"/>
      <c r="AH628" s="191"/>
      <c r="AI628" s="191"/>
      <c r="AJ628" s="191"/>
      <c r="AK628" s="191"/>
      <c r="AL628" s="191"/>
      <c r="AM628" s="191"/>
      <c r="AN628" s="191"/>
      <c r="AO628" s="191"/>
      <c r="AP628" s="191"/>
      <c r="AQ628" s="191"/>
      <c r="AR628" s="191"/>
      <c r="AS628" s="191"/>
      <c r="AT628" s="191"/>
    </row>
    <row r="629">
      <c r="A629" s="197"/>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c r="AA629" s="191"/>
      <c r="AB629" s="191"/>
      <c r="AC629" s="191"/>
      <c r="AD629" s="191"/>
      <c r="AE629" s="191"/>
      <c r="AF629" s="191"/>
      <c r="AG629" s="191"/>
      <c r="AH629" s="191"/>
      <c r="AI629" s="191"/>
      <c r="AJ629" s="191"/>
      <c r="AK629" s="191"/>
      <c r="AL629" s="191"/>
      <c r="AM629" s="191"/>
      <c r="AN629" s="191"/>
      <c r="AO629" s="191"/>
      <c r="AP629" s="191"/>
      <c r="AQ629" s="191"/>
      <c r="AR629" s="191"/>
      <c r="AS629" s="191"/>
      <c r="AT629" s="191"/>
    </row>
    <row r="630">
      <c r="A630" s="197"/>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c r="AA630" s="191"/>
      <c r="AB630" s="191"/>
      <c r="AC630" s="191"/>
      <c r="AD630" s="191"/>
      <c r="AE630" s="191"/>
      <c r="AF630" s="191"/>
      <c r="AG630" s="191"/>
      <c r="AH630" s="191"/>
      <c r="AI630" s="191"/>
      <c r="AJ630" s="191"/>
      <c r="AK630" s="191"/>
      <c r="AL630" s="191"/>
      <c r="AM630" s="191"/>
      <c r="AN630" s="191"/>
      <c r="AO630" s="191"/>
      <c r="AP630" s="191"/>
      <c r="AQ630" s="191"/>
      <c r="AR630" s="191"/>
      <c r="AS630" s="191"/>
      <c r="AT630" s="191"/>
    </row>
    <row r="631">
      <c r="A631" s="197"/>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c r="AA631" s="191"/>
      <c r="AB631" s="191"/>
      <c r="AC631" s="191"/>
      <c r="AD631" s="191"/>
      <c r="AE631" s="191"/>
      <c r="AF631" s="191"/>
      <c r="AG631" s="191"/>
      <c r="AH631" s="191"/>
      <c r="AI631" s="191"/>
      <c r="AJ631" s="191"/>
      <c r="AK631" s="191"/>
      <c r="AL631" s="191"/>
      <c r="AM631" s="191"/>
      <c r="AN631" s="191"/>
      <c r="AO631" s="191"/>
      <c r="AP631" s="191"/>
      <c r="AQ631" s="191"/>
      <c r="AR631" s="191"/>
      <c r="AS631" s="191"/>
      <c r="AT631" s="191"/>
    </row>
    <row r="632">
      <c r="A632" s="197"/>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c r="AA632" s="191"/>
      <c r="AB632" s="191"/>
      <c r="AC632" s="191"/>
      <c r="AD632" s="191"/>
      <c r="AE632" s="191"/>
      <c r="AF632" s="191"/>
      <c r="AG632" s="191"/>
      <c r="AH632" s="191"/>
      <c r="AI632" s="191"/>
      <c r="AJ632" s="191"/>
      <c r="AK632" s="191"/>
      <c r="AL632" s="191"/>
      <c r="AM632" s="191"/>
      <c r="AN632" s="191"/>
      <c r="AO632" s="191"/>
      <c r="AP632" s="191"/>
      <c r="AQ632" s="191"/>
      <c r="AR632" s="191"/>
      <c r="AS632" s="191"/>
      <c r="AT632" s="191"/>
    </row>
    <row r="633">
      <c r="A633" s="197"/>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c r="AA633" s="191"/>
      <c r="AB633" s="191"/>
      <c r="AC633" s="191"/>
      <c r="AD633" s="191"/>
      <c r="AE633" s="191"/>
      <c r="AF633" s="191"/>
      <c r="AG633" s="191"/>
      <c r="AH633" s="191"/>
      <c r="AI633" s="191"/>
      <c r="AJ633" s="191"/>
      <c r="AK633" s="191"/>
      <c r="AL633" s="191"/>
      <c r="AM633" s="191"/>
      <c r="AN633" s="191"/>
      <c r="AO633" s="191"/>
      <c r="AP633" s="191"/>
      <c r="AQ633" s="191"/>
      <c r="AR633" s="191"/>
      <c r="AS633" s="191"/>
      <c r="AT633" s="191"/>
    </row>
    <row r="634">
      <c r="A634" s="197"/>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c r="AA634" s="191"/>
      <c r="AB634" s="191"/>
      <c r="AC634" s="191"/>
      <c r="AD634" s="191"/>
      <c r="AE634" s="191"/>
      <c r="AF634" s="191"/>
      <c r="AG634" s="191"/>
      <c r="AH634" s="191"/>
      <c r="AI634" s="191"/>
      <c r="AJ634" s="191"/>
      <c r="AK634" s="191"/>
      <c r="AL634" s="191"/>
      <c r="AM634" s="191"/>
      <c r="AN634" s="191"/>
      <c r="AO634" s="191"/>
      <c r="AP634" s="191"/>
      <c r="AQ634" s="191"/>
      <c r="AR634" s="191"/>
      <c r="AS634" s="191"/>
      <c r="AT634" s="191"/>
    </row>
    <row r="635">
      <c r="A635" s="197"/>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c r="AA635" s="191"/>
      <c r="AB635" s="191"/>
      <c r="AC635" s="191"/>
      <c r="AD635" s="191"/>
      <c r="AE635" s="191"/>
      <c r="AF635" s="191"/>
      <c r="AG635" s="191"/>
      <c r="AH635" s="191"/>
      <c r="AI635" s="191"/>
      <c r="AJ635" s="191"/>
      <c r="AK635" s="191"/>
      <c r="AL635" s="191"/>
      <c r="AM635" s="191"/>
      <c r="AN635" s="191"/>
      <c r="AO635" s="191"/>
      <c r="AP635" s="191"/>
      <c r="AQ635" s="191"/>
      <c r="AR635" s="191"/>
      <c r="AS635" s="191"/>
      <c r="AT635" s="191"/>
    </row>
    <row r="636">
      <c r="A636" s="197"/>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c r="AA636" s="191"/>
      <c r="AB636" s="191"/>
      <c r="AC636" s="191"/>
      <c r="AD636" s="191"/>
      <c r="AE636" s="191"/>
      <c r="AF636" s="191"/>
      <c r="AG636" s="191"/>
      <c r="AH636" s="191"/>
      <c r="AI636" s="191"/>
      <c r="AJ636" s="191"/>
      <c r="AK636" s="191"/>
      <c r="AL636" s="191"/>
      <c r="AM636" s="191"/>
      <c r="AN636" s="191"/>
      <c r="AO636" s="191"/>
      <c r="AP636" s="191"/>
      <c r="AQ636" s="191"/>
      <c r="AR636" s="191"/>
      <c r="AS636" s="191"/>
      <c r="AT636" s="191"/>
    </row>
    <row r="637">
      <c r="A637" s="197"/>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c r="AA637" s="191"/>
      <c r="AB637" s="191"/>
      <c r="AC637" s="191"/>
      <c r="AD637" s="191"/>
      <c r="AE637" s="191"/>
      <c r="AF637" s="191"/>
      <c r="AG637" s="191"/>
      <c r="AH637" s="191"/>
      <c r="AI637" s="191"/>
      <c r="AJ637" s="191"/>
      <c r="AK637" s="191"/>
      <c r="AL637" s="191"/>
      <c r="AM637" s="191"/>
      <c r="AN637" s="191"/>
      <c r="AO637" s="191"/>
      <c r="AP637" s="191"/>
      <c r="AQ637" s="191"/>
      <c r="AR637" s="191"/>
      <c r="AS637" s="191"/>
      <c r="AT637" s="191"/>
    </row>
    <row r="638">
      <c r="A638" s="197"/>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c r="AA638" s="191"/>
      <c r="AB638" s="191"/>
      <c r="AC638" s="191"/>
      <c r="AD638" s="191"/>
      <c r="AE638" s="191"/>
      <c r="AF638" s="191"/>
      <c r="AG638" s="191"/>
      <c r="AH638" s="191"/>
      <c r="AI638" s="191"/>
      <c r="AJ638" s="191"/>
      <c r="AK638" s="191"/>
      <c r="AL638" s="191"/>
      <c r="AM638" s="191"/>
      <c r="AN638" s="191"/>
      <c r="AO638" s="191"/>
      <c r="AP638" s="191"/>
      <c r="AQ638" s="191"/>
      <c r="AR638" s="191"/>
      <c r="AS638" s="191"/>
      <c r="AT638" s="191"/>
    </row>
    <row r="639">
      <c r="A639" s="197"/>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c r="AA639" s="191"/>
      <c r="AB639" s="191"/>
      <c r="AC639" s="191"/>
      <c r="AD639" s="191"/>
      <c r="AE639" s="191"/>
      <c r="AF639" s="191"/>
      <c r="AG639" s="191"/>
      <c r="AH639" s="191"/>
      <c r="AI639" s="191"/>
      <c r="AJ639" s="191"/>
      <c r="AK639" s="191"/>
      <c r="AL639" s="191"/>
      <c r="AM639" s="191"/>
      <c r="AN639" s="191"/>
      <c r="AO639" s="191"/>
      <c r="AP639" s="191"/>
      <c r="AQ639" s="191"/>
      <c r="AR639" s="191"/>
      <c r="AS639" s="191"/>
      <c r="AT639" s="191"/>
    </row>
    <row r="640">
      <c r="A640" s="197"/>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c r="AA640" s="191"/>
      <c r="AB640" s="191"/>
      <c r="AC640" s="191"/>
      <c r="AD640" s="191"/>
      <c r="AE640" s="191"/>
      <c r="AF640" s="191"/>
      <c r="AG640" s="191"/>
      <c r="AH640" s="191"/>
      <c r="AI640" s="191"/>
      <c r="AJ640" s="191"/>
      <c r="AK640" s="191"/>
      <c r="AL640" s="191"/>
      <c r="AM640" s="191"/>
      <c r="AN640" s="191"/>
      <c r="AO640" s="191"/>
      <c r="AP640" s="191"/>
      <c r="AQ640" s="191"/>
      <c r="AR640" s="191"/>
      <c r="AS640" s="191"/>
      <c r="AT640" s="191"/>
    </row>
    <row r="641">
      <c r="A641" s="197"/>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c r="AA641" s="191"/>
      <c r="AB641" s="191"/>
      <c r="AC641" s="191"/>
      <c r="AD641" s="191"/>
      <c r="AE641" s="191"/>
      <c r="AF641" s="191"/>
      <c r="AG641" s="191"/>
      <c r="AH641" s="191"/>
      <c r="AI641" s="191"/>
      <c r="AJ641" s="191"/>
      <c r="AK641" s="191"/>
      <c r="AL641" s="191"/>
      <c r="AM641" s="191"/>
      <c r="AN641" s="191"/>
      <c r="AO641" s="191"/>
      <c r="AP641" s="191"/>
      <c r="AQ641" s="191"/>
      <c r="AR641" s="191"/>
      <c r="AS641" s="191"/>
      <c r="AT641" s="191"/>
    </row>
    <row r="642">
      <c r="A642" s="197"/>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c r="AA642" s="191"/>
      <c r="AB642" s="191"/>
      <c r="AC642" s="191"/>
      <c r="AD642" s="191"/>
      <c r="AE642" s="191"/>
      <c r="AF642" s="191"/>
      <c r="AG642" s="191"/>
      <c r="AH642" s="191"/>
      <c r="AI642" s="191"/>
      <c r="AJ642" s="191"/>
      <c r="AK642" s="191"/>
      <c r="AL642" s="191"/>
      <c r="AM642" s="191"/>
      <c r="AN642" s="191"/>
      <c r="AO642" s="191"/>
      <c r="AP642" s="191"/>
      <c r="AQ642" s="191"/>
      <c r="AR642" s="191"/>
      <c r="AS642" s="191"/>
      <c r="AT642" s="191"/>
    </row>
    <row r="643">
      <c r="A643" s="197"/>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c r="AA643" s="191"/>
      <c r="AB643" s="191"/>
      <c r="AC643" s="191"/>
      <c r="AD643" s="191"/>
      <c r="AE643" s="191"/>
      <c r="AF643" s="191"/>
      <c r="AG643" s="191"/>
      <c r="AH643" s="191"/>
      <c r="AI643" s="191"/>
      <c r="AJ643" s="191"/>
      <c r="AK643" s="191"/>
      <c r="AL643" s="191"/>
      <c r="AM643" s="191"/>
      <c r="AN643" s="191"/>
      <c r="AO643" s="191"/>
      <c r="AP643" s="191"/>
      <c r="AQ643" s="191"/>
      <c r="AR643" s="191"/>
      <c r="AS643" s="191"/>
      <c r="AT643" s="191"/>
    </row>
    <row r="644">
      <c r="A644" s="197"/>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c r="AA644" s="191"/>
      <c r="AB644" s="191"/>
      <c r="AC644" s="191"/>
      <c r="AD644" s="191"/>
      <c r="AE644" s="191"/>
      <c r="AF644" s="191"/>
      <c r="AG644" s="191"/>
      <c r="AH644" s="191"/>
      <c r="AI644" s="191"/>
      <c r="AJ644" s="191"/>
      <c r="AK644" s="191"/>
      <c r="AL644" s="191"/>
      <c r="AM644" s="191"/>
      <c r="AN644" s="191"/>
      <c r="AO644" s="191"/>
      <c r="AP644" s="191"/>
      <c r="AQ644" s="191"/>
      <c r="AR644" s="191"/>
      <c r="AS644" s="191"/>
      <c r="AT644" s="191"/>
    </row>
    <row r="645">
      <c r="A645" s="197"/>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c r="AA645" s="191"/>
      <c r="AB645" s="191"/>
      <c r="AC645" s="191"/>
      <c r="AD645" s="191"/>
      <c r="AE645" s="191"/>
      <c r="AF645" s="191"/>
      <c r="AG645" s="191"/>
      <c r="AH645" s="191"/>
      <c r="AI645" s="191"/>
      <c r="AJ645" s="191"/>
      <c r="AK645" s="191"/>
      <c r="AL645" s="191"/>
      <c r="AM645" s="191"/>
      <c r="AN645" s="191"/>
      <c r="AO645" s="191"/>
      <c r="AP645" s="191"/>
      <c r="AQ645" s="191"/>
      <c r="AR645" s="191"/>
      <c r="AS645" s="191"/>
      <c r="AT645" s="191"/>
    </row>
    <row r="646">
      <c r="A646" s="197"/>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c r="AA646" s="191"/>
      <c r="AB646" s="191"/>
      <c r="AC646" s="191"/>
      <c r="AD646" s="191"/>
      <c r="AE646" s="191"/>
      <c r="AF646" s="191"/>
      <c r="AG646" s="191"/>
      <c r="AH646" s="191"/>
      <c r="AI646" s="191"/>
      <c r="AJ646" s="191"/>
      <c r="AK646" s="191"/>
      <c r="AL646" s="191"/>
      <c r="AM646" s="191"/>
      <c r="AN646" s="191"/>
      <c r="AO646" s="191"/>
      <c r="AP646" s="191"/>
      <c r="AQ646" s="191"/>
      <c r="AR646" s="191"/>
      <c r="AS646" s="191"/>
      <c r="AT646" s="191"/>
    </row>
    <row r="647">
      <c r="A647" s="197"/>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c r="AA647" s="191"/>
      <c r="AB647" s="191"/>
      <c r="AC647" s="191"/>
      <c r="AD647" s="191"/>
      <c r="AE647" s="191"/>
      <c r="AF647" s="191"/>
      <c r="AG647" s="191"/>
      <c r="AH647" s="191"/>
      <c r="AI647" s="191"/>
      <c r="AJ647" s="191"/>
      <c r="AK647" s="191"/>
      <c r="AL647" s="191"/>
      <c r="AM647" s="191"/>
      <c r="AN647" s="191"/>
      <c r="AO647" s="191"/>
      <c r="AP647" s="191"/>
      <c r="AQ647" s="191"/>
      <c r="AR647" s="191"/>
      <c r="AS647" s="191"/>
      <c r="AT647" s="191"/>
    </row>
    <row r="648">
      <c r="A648" s="197"/>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c r="AA648" s="191"/>
      <c r="AB648" s="191"/>
      <c r="AC648" s="191"/>
      <c r="AD648" s="191"/>
      <c r="AE648" s="191"/>
      <c r="AF648" s="191"/>
      <c r="AG648" s="191"/>
      <c r="AH648" s="191"/>
      <c r="AI648" s="191"/>
      <c r="AJ648" s="191"/>
      <c r="AK648" s="191"/>
      <c r="AL648" s="191"/>
      <c r="AM648" s="191"/>
      <c r="AN648" s="191"/>
      <c r="AO648" s="191"/>
      <c r="AP648" s="191"/>
      <c r="AQ648" s="191"/>
      <c r="AR648" s="191"/>
      <c r="AS648" s="191"/>
      <c r="AT648" s="191"/>
    </row>
    <row r="649">
      <c r="A649" s="197"/>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c r="AA649" s="191"/>
      <c r="AB649" s="191"/>
      <c r="AC649" s="191"/>
      <c r="AD649" s="191"/>
      <c r="AE649" s="191"/>
      <c r="AF649" s="191"/>
      <c r="AG649" s="191"/>
      <c r="AH649" s="191"/>
      <c r="AI649" s="191"/>
      <c r="AJ649" s="191"/>
      <c r="AK649" s="191"/>
      <c r="AL649" s="191"/>
      <c r="AM649" s="191"/>
      <c r="AN649" s="191"/>
      <c r="AO649" s="191"/>
      <c r="AP649" s="191"/>
      <c r="AQ649" s="191"/>
      <c r="AR649" s="191"/>
      <c r="AS649" s="191"/>
      <c r="AT649" s="191"/>
    </row>
    <row r="650">
      <c r="A650" s="197"/>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c r="AA650" s="191"/>
      <c r="AB650" s="191"/>
      <c r="AC650" s="191"/>
      <c r="AD650" s="191"/>
      <c r="AE650" s="191"/>
      <c r="AF650" s="191"/>
      <c r="AG650" s="191"/>
      <c r="AH650" s="191"/>
      <c r="AI650" s="191"/>
      <c r="AJ650" s="191"/>
      <c r="AK650" s="191"/>
      <c r="AL650" s="191"/>
      <c r="AM650" s="191"/>
      <c r="AN650" s="191"/>
      <c r="AO650" s="191"/>
      <c r="AP650" s="191"/>
      <c r="AQ650" s="191"/>
      <c r="AR650" s="191"/>
      <c r="AS650" s="191"/>
      <c r="AT650" s="191"/>
    </row>
    <row r="651">
      <c r="A651" s="197"/>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c r="AA651" s="191"/>
      <c r="AB651" s="191"/>
      <c r="AC651" s="191"/>
      <c r="AD651" s="191"/>
      <c r="AE651" s="191"/>
      <c r="AF651" s="191"/>
      <c r="AG651" s="191"/>
      <c r="AH651" s="191"/>
      <c r="AI651" s="191"/>
      <c r="AJ651" s="191"/>
      <c r="AK651" s="191"/>
      <c r="AL651" s="191"/>
      <c r="AM651" s="191"/>
      <c r="AN651" s="191"/>
      <c r="AO651" s="191"/>
      <c r="AP651" s="191"/>
      <c r="AQ651" s="191"/>
      <c r="AR651" s="191"/>
      <c r="AS651" s="191"/>
      <c r="AT651" s="191"/>
    </row>
    <row r="652">
      <c r="A652" s="197"/>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c r="AA652" s="191"/>
      <c r="AB652" s="191"/>
      <c r="AC652" s="191"/>
      <c r="AD652" s="191"/>
      <c r="AE652" s="191"/>
      <c r="AF652" s="191"/>
      <c r="AG652" s="191"/>
      <c r="AH652" s="191"/>
      <c r="AI652" s="191"/>
      <c r="AJ652" s="191"/>
      <c r="AK652" s="191"/>
      <c r="AL652" s="191"/>
      <c r="AM652" s="191"/>
      <c r="AN652" s="191"/>
      <c r="AO652" s="191"/>
      <c r="AP652" s="191"/>
      <c r="AQ652" s="191"/>
      <c r="AR652" s="191"/>
      <c r="AS652" s="191"/>
      <c r="AT652" s="191"/>
    </row>
    <row r="653">
      <c r="A653" s="197"/>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c r="AA653" s="191"/>
      <c r="AB653" s="191"/>
      <c r="AC653" s="191"/>
      <c r="AD653" s="191"/>
      <c r="AE653" s="191"/>
      <c r="AF653" s="191"/>
      <c r="AG653" s="191"/>
      <c r="AH653" s="191"/>
      <c r="AI653" s="191"/>
      <c r="AJ653" s="191"/>
      <c r="AK653" s="191"/>
      <c r="AL653" s="191"/>
      <c r="AM653" s="191"/>
      <c r="AN653" s="191"/>
      <c r="AO653" s="191"/>
      <c r="AP653" s="191"/>
      <c r="AQ653" s="191"/>
      <c r="AR653" s="191"/>
      <c r="AS653" s="191"/>
      <c r="AT653" s="191"/>
    </row>
    <row r="654">
      <c r="A654" s="197"/>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c r="AA654" s="191"/>
      <c r="AB654" s="191"/>
      <c r="AC654" s="191"/>
      <c r="AD654" s="191"/>
      <c r="AE654" s="191"/>
      <c r="AF654" s="191"/>
      <c r="AG654" s="191"/>
      <c r="AH654" s="191"/>
      <c r="AI654" s="191"/>
      <c r="AJ654" s="191"/>
      <c r="AK654" s="191"/>
      <c r="AL654" s="191"/>
      <c r="AM654" s="191"/>
      <c r="AN654" s="191"/>
      <c r="AO654" s="191"/>
      <c r="AP654" s="191"/>
      <c r="AQ654" s="191"/>
      <c r="AR654" s="191"/>
      <c r="AS654" s="191"/>
      <c r="AT654" s="191"/>
    </row>
    <row r="655">
      <c r="A655" s="197"/>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c r="AA655" s="191"/>
      <c r="AB655" s="191"/>
      <c r="AC655" s="191"/>
      <c r="AD655" s="191"/>
      <c r="AE655" s="191"/>
      <c r="AF655" s="191"/>
      <c r="AG655" s="191"/>
      <c r="AH655" s="191"/>
      <c r="AI655" s="191"/>
      <c r="AJ655" s="191"/>
      <c r="AK655" s="191"/>
      <c r="AL655" s="191"/>
      <c r="AM655" s="191"/>
      <c r="AN655" s="191"/>
      <c r="AO655" s="191"/>
      <c r="AP655" s="191"/>
      <c r="AQ655" s="191"/>
      <c r="AR655" s="191"/>
      <c r="AS655" s="191"/>
      <c r="AT655" s="191"/>
    </row>
    <row r="656">
      <c r="A656" s="197"/>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c r="AA656" s="191"/>
      <c r="AB656" s="191"/>
      <c r="AC656" s="191"/>
      <c r="AD656" s="191"/>
      <c r="AE656" s="191"/>
      <c r="AF656" s="191"/>
      <c r="AG656" s="191"/>
      <c r="AH656" s="191"/>
      <c r="AI656" s="191"/>
      <c r="AJ656" s="191"/>
      <c r="AK656" s="191"/>
      <c r="AL656" s="191"/>
      <c r="AM656" s="191"/>
      <c r="AN656" s="191"/>
      <c r="AO656" s="191"/>
      <c r="AP656" s="191"/>
      <c r="AQ656" s="191"/>
      <c r="AR656" s="191"/>
      <c r="AS656" s="191"/>
      <c r="AT656" s="191"/>
    </row>
    <row r="657">
      <c r="A657" s="197"/>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c r="AA657" s="191"/>
      <c r="AB657" s="191"/>
      <c r="AC657" s="191"/>
      <c r="AD657" s="191"/>
      <c r="AE657" s="191"/>
      <c r="AF657" s="191"/>
      <c r="AG657" s="191"/>
      <c r="AH657" s="191"/>
      <c r="AI657" s="191"/>
      <c r="AJ657" s="191"/>
      <c r="AK657" s="191"/>
      <c r="AL657" s="191"/>
      <c r="AM657" s="191"/>
      <c r="AN657" s="191"/>
      <c r="AO657" s="191"/>
      <c r="AP657" s="191"/>
      <c r="AQ657" s="191"/>
      <c r="AR657" s="191"/>
      <c r="AS657" s="191"/>
      <c r="AT657" s="191"/>
    </row>
    <row r="658">
      <c r="A658" s="197"/>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c r="AA658" s="191"/>
      <c r="AB658" s="191"/>
      <c r="AC658" s="191"/>
      <c r="AD658" s="191"/>
      <c r="AE658" s="191"/>
      <c r="AF658" s="191"/>
      <c r="AG658" s="191"/>
      <c r="AH658" s="191"/>
      <c r="AI658" s="191"/>
      <c r="AJ658" s="191"/>
      <c r="AK658" s="191"/>
      <c r="AL658" s="191"/>
      <c r="AM658" s="191"/>
      <c r="AN658" s="191"/>
      <c r="AO658" s="191"/>
      <c r="AP658" s="191"/>
      <c r="AQ658" s="191"/>
      <c r="AR658" s="191"/>
      <c r="AS658" s="191"/>
      <c r="AT658" s="191"/>
    </row>
    <row r="659">
      <c r="A659" s="197"/>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c r="AA659" s="191"/>
      <c r="AB659" s="191"/>
      <c r="AC659" s="191"/>
      <c r="AD659" s="191"/>
      <c r="AE659" s="191"/>
      <c r="AF659" s="191"/>
      <c r="AG659" s="191"/>
      <c r="AH659" s="191"/>
      <c r="AI659" s="191"/>
      <c r="AJ659" s="191"/>
      <c r="AK659" s="191"/>
      <c r="AL659" s="191"/>
      <c r="AM659" s="191"/>
      <c r="AN659" s="191"/>
      <c r="AO659" s="191"/>
      <c r="AP659" s="191"/>
      <c r="AQ659" s="191"/>
      <c r="AR659" s="191"/>
      <c r="AS659" s="191"/>
      <c r="AT659" s="191"/>
    </row>
    <row r="660">
      <c r="A660" s="197"/>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c r="AA660" s="191"/>
      <c r="AB660" s="191"/>
      <c r="AC660" s="191"/>
      <c r="AD660" s="191"/>
      <c r="AE660" s="191"/>
      <c r="AF660" s="191"/>
      <c r="AG660" s="191"/>
      <c r="AH660" s="191"/>
      <c r="AI660" s="191"/>
      <c r="AJ660" s="191"/>
      <c r="AK660" s="191"/>
      <c r="AL660" s="191"/>
      <c r="AM660" s="191"/>
      <c r="AN660" s="191"/>
      <c r="AO660" s="191"/>
      <c r="AP660" s="191"/>
      <c r="AQ660" s="191"/>
      <c r="AR660" s="191"/>
      <c r="AS660" s="191"/>
      <c r="AT660" s="191"/>
    </row>
    <row r="661">
      <c r="A661" s="197"/>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c r="AA661" s="191"/>
      <c r="AB661" s="191"/>
      <c r="AC661" s="191"/>
      <c r="AD661" s="191"/>
      <c r="AE661" s="191"/>
      <c r="AF661" s="191"/>
      <c r="AG661" s="191"/>
      <c r="AH661" s="191"/>
      <c r="AI661" s="191"/>
      <c r="AJ661" s="191"/>
      <c r="AK661" s="191"/>
      <c r="AL661" s="191"/>
      <c r="AM661" s="191"/>
      <c r="AN661" s="191"/>
      <c r="AO661" s="191"/>
      <c r="AP661" s="191"/>
      <c r="AQ661" s="191"/>
      <c r="AR661" s="191"/>
      <c r="AS661" s="191"/>
      <c r="AT661" s="191"/>
    </row>
    <row r="662">
      <c r="A662" s="197"/>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c r="AA662" s="191"/>
      <c r="AB662" s="191"/>
      <c r="AC662" s="191"/>
      <c r="AD662" s="191"/>
      <c r="AE662" s="191"/>
      <c r="AF662" s="191"/>
      <c r="AG662" s="191"/>
      <c r="AH662" s="191"/>
      <c r="AI662" s="191"/>
      <c r="AJ662" s="191"/>
      <c r="AK662" s="191"/>
      <c r="AL662" s="191"/>
      <c r="AM662" s="191"/>
      <c r="AN662" s="191"/>
      <c r="AO662" s="191"/>
      <c r="AP662" s="191"/>
      <c r="AQ662" s="191"/>
      <c r="AR662" s="191"/>
      <c r="AS662" s="191"/>
      <c r="AT662" s="191"/>
    </row>
    <row r="663">
      <c r="A663" s="197"/>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c r="AA663" s="191"/>
      <c r="AB663" s="191"/>
      <c r="AC663" s="191"/>
      <c r="AD663" s="191"/>
      <c r="AE663" s="191"/>
      <c r="AF663" s="191"/>
      <c r="AG663" s="191"/>
      <c r="AH663" s="191"/>
      <c r="AI663" s="191"/>
      <c r="AJ663" s="191"/>
      <c r="AK663" s="191"/>
      <c r="AL663" s="191"/>
      <c r="AM663" s="191"/>
      <c r="AN663" s="191"/>
      <c r="AO663" s="191"/>
      <c r="AP663" s="191"/>
      <c r="AQ663" s="191"/>
      <c r="AR663" s="191"/>
      <c r="AS663" s="191"/>
      <c r="AT663" s="191"/>
    </row>
    <row r="664">
      <c r="A664" s="197"/>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c r="AA664" s="191"/>
      <c r="AB664" s="191"/>
      <c r="AC664" s="191"/>
      <c r="AD664" s="191"/>
      <c r="AE664" s="191"/>
      <c r="AF664" s="191"/>
      <c r="AG664" s="191"/>
      <c r="AH664" s="191"/>
      <c r="AI664" s="191"/>
      <c r="AJ664" s="191"/>
      <c r="AK664" s="191"/>
      <c r="AL664" s="191"/>
      <c r="AM664" s="191"/>
      <c r="AN664" s="191"/>
      <c r="AO664" s="191"/>
      <c r="AP664" s="191"/>
      <c r="AQ664" s="191"/>
      <c r="AR664" s="191"/>
      <c r="AS664" s="191"/>
      <c r="AT664" s="191"/>
    </row>
    <row r="665">
      <c r="A665" s="197"/>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c r="AA665" s="191"/>
      <c r="AB665" s="191"/>
      <c r="AC665" s="191"/>
      <c r="AD665" s="191"/>
      <c r="AE665" s="191"/>
      <c r="AF665" s="191"/>
      <c r="AG665" s="191"/>
      <c r="AH665" s="191"/>
      <c r="AI665" s="191"/>
      <c r="AJ665" s="191"/>
      <c r="AK665" s="191"/>
      <c r="AL665" s="191"/>
      <c r="AM665" s="191"/>
      <c r="AN665" s="191"/>
      <c r="AO665" s="191"/>
      <c r="AP665" s="191"/>
      <c r="AQ665" s="191"/>
      <c r="AR665" s="191"/>
      <c r="AS665" s="191"/>
      <c r="AT665" s="191"/>
    </row>
    <row r="666">
      <c r="A666" s="197"/>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c r="AA666" s="191"/>
      <c r="AB666" s="191"/>
      <c r="AC666" s="191"/>
      <c r="AD666" s="191"/>
      <c r="AE666" s="191"/>
      <c r="AF666" s="191"/>
      <c r="AG666" s="191"/>
      <c r="AH666" s="191"/>
      <c r="AI666" s="191"/>
      <c r="AJ666" s="191"/>
      <c r="AK666" s="191"/>
      <c r="AL666" s="191"/>
      <c r="AM666" s="191"/>
      <c r="AN666" s="191"/>
      <c r="AO666" s="191"/>
      <c r="AP666" s="191"/>
      <c r="AQ666" s="191"/>
      <c r="AR666" s="191"/>
      <c r="AS666" s="191"/>
      <c r="AT666" s="191"/>
    </row>
    <row r="667">
      <c r="A667" s="197"/>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c r="AA667" s="191"/>
      <c r="AB667" s="191"/>
      <c r="AC667" s="191"/>
      <c r="AD667" s="191"/>
      <c r="AE667" s="191"/>
      <c r="AF667" s="191"/>
      <c r="AG667" s="191"/>
      <c r="AH667" s="191"/>
      <c r="AI667" s="191"/>
      <c r="AJ667" s="191"/>
      <c r="AK667" s="191"/>
      <c r="AL667" s="191"/>
      <c r="AM667" s="191"/>
      <c r="AN667" s="191"/>
      <c r="AO667" s="191"/>
      <c r="AP667" s="191"/>
      <c r="AQ667" s="191"/>
      <c r="AR667" s="191"/>
      <c r="AS667" s="191"/>
      <c r="AT667" s="191"/>
    </row>
    <row r="668">
      <c r="A668" s="197"/>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c r="AA668" s="191"/>
      <c r="AB668" s="191"/>
      <c r="AC668" s="191"/>
      <c r="AD668" s="191"/>
      <c r="AE668" s="191"/>
      <c r="AF668" s="191"/>
      <c r="AG668" s="191"/>
      <c r="AH668" s="191"/>
      <c r="AI668" s="191"/>
      <c r="AJ668" s="191"/>
      <c r="AK668" s="191"/>
      <c r="AL668" s="191"/>
      <c r="AM668" s="191"/>
      <c r="AN668" s="191"/>
      <c r="AO668" s="191"/>
      <c r="AP668" s="191"/>
      <c r="AQ668" s="191"/>
      <c r="AR668" s="191"/>
      <c r="AS668" s="191"/>
      <c r="AT668" s="191"/>
    </row>
    <row r="669">
      <c r="A669" s="197"/>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c r="AA669" s="191"/>
      <c r="AB669" s="191"/>
      <c r="AC669" s="191"/>
      <c r="AD669" s="191"/>
      <c r="AE669" s="191"/>
      <c r="AF669" s="191"/>
      <c r="AG669" s="191"/>
      <c r="AH669" s="191"/>
      <c r="AI669" s="191"/>
      <c r="AJ669" s="191"/>
      <c r="AK669" s="191"/>
      <c r="AL669" s="191"/>
      <c r="AM669" s="191"/>
      <c r="AN669" s="191"/>
      <c r="AO669" s="191"/>
      <c r="AP669" s="191"/>
      <c r="AQ669" s="191"/>
      <c r="AR669" s="191"/>
      <c r="AS669" s="191"/>
      <c r="AT669" s="191"/>
    </row>
    <row r="670">
      <c r="A670" s="197"/>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c r="AA670" s="191"/>
      <c r="AB670" s="191"/>
      <c r="AC670" s="191"/>
      <c r="AD670" s="191"/>
      <c r="AE670" s="191"/>
      <c r="AF670" s="191"/>
      <c r="AG670" s="191"/>
      <c r="AH670" s="191"/>
      <c r="AI670" s="191"/>
      <c r="AJ670" s="191"/>
      <c r="AK670" s="191"/>
      <c r="AL670" s="191"/>
      <c r="AM670" s="191"/>
      <c r="AN670" s="191"/>
      <c r="AO670" s="191"/>
      <c r="AP670" s="191"/>
      <c r="AQ670" s="191"/>
      <c r="AR670" s="191"/>
      <c r="AS670" s="191"/>
      <c r="AT670" s="191"/>
    </row>
    <row r="671">
      <c r="A671" s="197"/>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c r="AA671" s="191"/>
      <c r="AB671" s="191"/>
      <c r="AC671" s="191"/>
      <c r="AD671" s="191"/>
      <c r="AE671" s="191"/>
      <c r="AF671" s="191"/>
      <c r="AG671" s="191"/>
      <c r="AH671" s="191"/>
      <c r="AI671" s="191"/>
      <c r="AJ671" s="191"/>
      <c r="AK671" s="191"/>
      <c r="AL671" s="191"/>
      <c r="AM671" s="191"/>
      <c r="AN671" s="191"/>
      <c r="AO671" s="191"/>
      <c r="AP671" s="191"/>
      <c r="AQ671" s="191"/>
      <c r="AR671" s="191"/>
      <c r="AS671" s="191"/>
      <c r="AT671" s="191"/>
    </row>
    <row r="672">
      <c r="A672" s="197"/>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c r="AA672" s="191"/>
      <c r="AB672" s="191"/>
      <c r="AC672" s="191"/>
      <c r="AD672" s="191"/>
      <c r="AE672" s="191"/>
      <c r="AF672" s="191"/>
      <c r="AG672" s="191"/>
      <c r="AH672" s="191"/>
      <c r="AI672" s="191"/>
      <c r="AJ672" s="191"/>
      <c r="AK672" s="191"/>
      <c r="AL672" s="191"/>
      <c r="AM672" s="191"/>
      <c r="AN672" s="191"/>
      <c r="AO672" s="191"/>
      <c r="AP672" s="191"/>
      <c r="AQ672" s="191"/>
      <c r="AR672" s="191"/>
      <c r="AS672" s="191"/>
      <c r="AT672" s="191"/>
    </row>
    <row r="673">
      <c r="A673" s="197"/>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c r="AA673" s="191"/>
      <c r="AB673" s="191"/>
      <c r="AC673" s="191"/>
      <c r="AD673" s="191"/>
      <c r="AE673" s="191"/>
      <c r="AF673" s="191"/>
      <c r="AG673" s="191"/>
      <c r="AH673" s="191"/>
      <c r="AI673" s="191"/>
      <c r="AJ673" s="191"/>
      <c r="AK673" s="191"/>
      <c r="AL673" s="191"/>
      <c r="AM673" s="191"/>
      <c r="AN673" s="191"/>
      <c r="AO673" s="191"/>
      <c r="AP673" s="191"/>
      <c r="AQ673" s="191"/>
      <c r="AR673" s="191"/>
      <c r="AS673" s="191"/>
      <c r="AT673" s="191"/>
    </row>
    <row r="674">
      <c r="A674" s="197"/>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c r="AA674" s="191"/>
      <c r="AB674" s="191"/>
      <c r="AC674" s="191"/>
      <c r="AD674" s="191"/>
      <c r="AE674" s="191"/>
      <c r="AF674" s="191"/>
      <c r="AG674" s="191"/>
      <c r="AH674" s="191"/>
      <c r="AI674" s="191"/>
      <c r="AJ674" s="191"/>
      <c r="AK674" s="191"/>
      <c r="AL674" s="191"/>
      <c r="AM674" s="191"/>
      <c r="AN674" s="191"/>
      <c r="AO674" s="191"/>
      <c r="AP674" s="191"/>
      <c r="AQ674" s="191"/>
      <c r="AR674" s="191"/>
      <c r="AS674" s="191"/>
      <c r="AT674" s="191"/>
    </row>
    <row r="675">
      <c r="A675" s="197"/>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c r="AA675" s="191"/>
      <c r="AB675" s="191"/>
      <c r="AC675" s="191"/>
      <c r="AD675" s="191"/>
      <c r="AE675" s="191"/>
      <c r="AF675" s="191"/>
      <c r="AG675" s="191"/>
      <c r="AH675" s="191"/>
      <c r="AI675" s="191"/>
      <c r="AJ675" s="191"/>
      <c r="AK675" s="191"/>
      <c r="AL675" s="191"/>
      <c r="AM675" s="191"/>
      <c r="AN675" s="191"/>
      <c r="AO675" s="191"/>
      <c r="AP675" s="191"/>
      <c r="AQ675" s="191"/>
      <c r="AR675" s="191"/>
      <c r="AS675" s="191"/>
      <c r="AT675" s="191"/>
    </row>
    <row r="676">
      <c r="A676" s="197"/>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c r="AA676" s="191"/>
      <c r="AB676" s="191"/>
      <c r="AC676" s="191"/>
      <c r="AD676" s="191"/>
      <c r="AE676" s="191"/>
      <c r="AF676" s="191"/>
      <c r="AG676" s="191"/>
      <c r="AH676" s="191"/>
      <c r="AI676" s="191"/>
      <c r="AJ676" s="191"/>
      <c r="AK676" s="191"/>
      <c r="AL676" s="191"/>
      <c r="AM676" s="191"/>
      <c r="AN676" s="191"/>
      <c r="AO676" s="191"/>
      <c r="AP676" s="191"/>
      <c r="AQ676" s="191"/>
      <c r="AR676" s="191"/>
      <c r="AS676" s="191"/>
      <c r="AT676" s="191"/>
    </row>
    <row r="677">
      <c r="A677" s="197"/>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c r="AA677" s="191"/>
      <c r="AB677" s="191"/>
      <c r="AC677" s="191"/>
      <c r="AD677" s="191"/>
      <c r="AE677" s="191"/>
      <c r="AF677" s="191"/>
      <c r="AG677" s="191"/>
      <c r="AH677" s="191"/>
      <c r="AI677" s="191"/>
      <c r="AJ677" s="191"/>
      <c r="AK677" s="191"/>
      <c r="AL677" s="191"/>
      <c r="AM677" s="191"/>
      <c r="AN677" s="191"/>
      <c r="AO677" s="191"/>
      <c r="AP677" s="191"/>
      <c r="AQ677" s="191"/>
      <c r="AR677" s="191"/>
      <c r="AS677" s="191"/>
      <c r="AT677" s="191"/>
    </row>
    <row r="678">
      <c r="A678" s="197"/>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c r="AA678" s="191"/>
      <c r="AB678" s="191"/>
      <c r="AC678" s="191"/>
      <c r="AD678" s="191"/>
      <c r="AE678" s="191"/>
      <c r="AF678" s="191"/>
      <c r="AG678" s="191"/>
      <c r="AH678" s="191"/>
      <c r="AI678" s="191"/>
      <c r="AJ678" s="191"/>
      <c r="AK678" s="191"/>
      <c r="AL678" s="191"/>
      <c r="AM678" s="191"/>
      <c r="AN678" s="191"/>
      <c r="AO678" s="191"/>
      <c r="AP678" s="191"/>
      <c r="AQ678" s="191"/>
      <c r="AR678" s="191"/>
      <c r="AS678" s="191"/>
      <c r="AT678" s="191"/>
    </row>
    <row r="679">
      <c r="A679" s="197"/>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c r="AA679" s="191"/>
      <c r="AB679" s="191"/>
      <c r="AC679" s="191"/>
      <c r="AD679" s="191"/>
      <c r="AE679" s="191"/>
      <c r="AF679" s="191"/>
      <c r="AG679" s="191"/>
      <c r="AH679" s="191"/>
      <c r="AI679" s="191"/>
      <c r="AJ679" s="191"/>
      <c r="AK679" s="191"/>
      <c r="AL679" s="191"/>
      <c r="AM679" s="191"/>
      <c r="AN679" s="191"/>
      <c r="AO679" s="191"/>
      <c r="AP679" s="191"/>
      <c r="AQ679" s="191"/>
      <c r="AR679" s="191"/>
      <c r="AS679" s="191"/>
      <c r="AT679" s="191"/>
    </row>
    <row r="680">
      <c r="A680" s="197"/>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c r="AA680" s="191"/>
      <c r="AB680" s="191"/>
      <c r="AC680" s="191"/>
      <c r="AD680" s="191"/>
      <c r="AE680" s="191"/>
      <c r="AF680" s="191"/>
      <c r="AG680" s="191"/>
      <c r="AH680" s="191"/>
      <c r="AI680" s="191"/>
      <c r="AJ680" s="191"/>
      <c r="AK680" s="191"/>
      <c r="AL680" s="191"/>
      <c r="AM680" s="191"/>
      <c r="AN680" s="191"/>
      <c r="AO680" s="191"/>
      <c r="AP680" s="191"/>
      <c r="AQ680" s="191"/>
      <c r="AR680" s="191"/>
      <c r="AS680" s="191"/>
      <c r="AT680" s="191"/>
    </row>
    <row r="681">
      <c r="A681" s="197"/>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c r="AA681" s="191"/>
      <c r="AB681" s="191"/>
      <c r="AC681" s="191"/>
      <c r="AD681" s="191"/>
      <c r="AE681" s="191"/>
      <c r="AF681" s="191"/>
      <c r="AG681" s="191"/>
      <c r="AH681" s="191"/>
      <c r="AI681" s="191"/>
      <c r="AJ681" s="191"/>
      <c r="AK681" s="191"/>
      <c r="AL681" s="191"/>
      <c r="AM681" s="191"/>
      <c r="AN681" s="191"/>
      <c r="AO681" s="191"/>
      <c r="AP681" s="191"/>
      <c r="AQ681" s="191"/>
      <c r="AR681" s="191"/>
      <c r="AS681" s="191"/>
      <c r="AT681" s="191"/>
    </row>
    <row r="682">
      <c r="A682" s="197"/>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c r="AA682" s="191"/>
      <c r="AB682" s="191"/>
      <c r="AC682" s="191"/>
      <c r="AD682" s="191"/>
      <c r="AE682" s="191"/>
      <c r="AF682" s="191"/>
      <c r="AG682" s="191"/>
      <c r="AH682" s="191"/>
      <c r="AI682" s="191"/>
      <c r="AJ682" s="191"/>
      <c r="AK682" s="191"/>
      <c r="AL682" s="191"/>
      <c r="AM682" s="191"/>
      <c r="AN682" s="191"/>
      <c r="AO682" s="191"/>
      <c r="AP682" s="191"/>
      <c r="AQ682" s="191"/>
      <c r="AR682" s="191"/>
      <c r="AS682" s="191"/>
      <c r="AT682" s="191"/>
    </row>
    <row r="683">
      <c r="A683" s="197"/>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c r="AA683" s="191"/>
      <c r="AB683" s="191"/>
      <c r="AC683" s="191"/>
      <c r="AD683" s="191"/>
      <c r="AE683" s="191"/>
      <c r="AF683" s="191"/>
      <c r="AG683" s="191"/>
      <c r="AH683" s="191"/>
      <c r="AI683" s="191"/>
      <c r="AJ683" s="191"/>
      <c r="AK683" s="191"/>
      <c r="AL683" s="191"/>
      <c r="AM683" s="191"/>
      <c r="AN683" s="191"/>
      <c r="AO683" s="191"/>
      <c r="AP683" s="191"/>
      <c r="AQ683" s="191"/>
      <c r="AR683" s="191"/>
      <c r="AS683" s="191"/>
      <c r="AT683" s="191"/>
    </row>
    <row r="684">
      <c r="A684" s="197"/>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c r="AA684" s="191"/>
      <c r="AB684" s="191"/>
      <c r="AC684" s="191"/>
      <c r="AD684" s="191"/>
      <c r="AE684" s="191"/>
      <c r="AF684" s="191"/>
      <c r="AG684" s="191"/>
      <c r="AH684" s="191"/>
      <c r="AI684" s="191"/>
      <c r="AJ684" s="191"/>
      <c r="AK684" s="191"/>
      <c r="AL684" s="191"/>
      <c r="AM684" s="191"/>
      <c r="AN684" s="191"/>
      <c r="AO684" s="191"/>
      <c r="AP684" s="191"/>
      <c r="AQ684" s="191"/>
      <c r="AR684" s="191"/>
      <c r="AS684" s="191"/>
      <c r="AT684" s="191"/>
    </row>
    <row r="685">
      <c r="A685" s="197"/>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c r="AA685" s="191"/>
      <c r="AB685" s="191"/>
      <c r="AC685" s="191"/>
      <c r="AD685" s="191"/>
      <c r="AE685" s="191"/>
      <c r="AF685" s="191"/>
      <c r="AG685" s="191"/>
      <c r="AH685" s="191"/>
      <c r="AI685" s="191"/>
      <c r="AJ685" s="191"/>
      <c r="AK685" s="191"/>
      <c r="AL685" s="191"/>
      <c r="AM685" s="191"/>
      <c r="AN685" s="191"/>
      <c r="AO685" s="191"/>
      <c r="AP685" s="191"/>
      <c r="AQ685" s="191"/>
      <c r="AR685" s="191"/>
      <c r="AS685" s="191"/>
      <c r="AT685" s="191"/>
    </row>
    <row r="686">
      <c r="A686" s="197"/>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c r="AA686" s="191"/>
      <c r="AB686" s="191"/>
      <c r="AC686" s="191"/>
      <c r="AD686" s="191"/>
      <c r="AE686" s="191"/>
      <c r="AF686" s="191"/>
      <c r="AG686" s="191"/>
      <c r="AH686" s="191"/>
      <c r="AI686" s="191"/>
      <c r="AJ686" s="191"/>
      <c r="AK686" s="191"/>
      <c r="AL686" s="191"/>
      <c r="AM686" s="191"/>
      <c r="AN686" s="191"/>
      <c r="AO686" s="191"/>
      <c r="AP686" s="191"/>
      <c r="AQ686" s="191"/>
      <c r="AR686" s="191"/>
      <c r="AS686" s="191"/>
      <c r="AT686" s="191"/>
    </row>
    <row r="687">
      <c r="A687" s="197"/>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c r="AA687" s="191"/>
      <c r="AB687" s="191"/>
      <c r="AC687" s="191"/>
      <c r="AD687" s="191"/>
      <c r="AE687" s="191"/>
      <c r="AF687" s="191"/>
      <c r="AG687" s="191"/>
      <c r="AH687" s="191"/>
      <c r="AI687" s="191"/>
      <c r="AJ687" s="191"/>
      <c r="AK687" s="191"/>
      <c r="AL687" s="191"/>
      <c r="AM687" s="191"/>
      <c r="AN687" s="191"/>
      <c r="AO687" s="191"/>
      <c r="AP687" s="191"/>
      <c r="AQ687" s="191"/>
      <c r="AR687" s="191"/>
      <c r="AS687" s="191"/>
      <c r="AT687" s="191"/>
    </row>
    <row r="688">
      <c r="A688" s="197"/>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c r="AA688" s="191"/>
      <c r="AB688" s="191"/>
      <c r="AC688" s="191"/>
      <c r="AD688" s="191"/>
      <c r="AE688" s="191"/>
      <c r="AF688" s="191"/>
      <c r="AG688" s="191"/>
      <c r="AH688" s="191"/>
      <c r="AI688" s="191"/>
      <c r="AJ688" s="191"/>
      <c r="AK688" s="191"/>
      <c r="AL688" s="191"/>
      <c r="AM688" s="191"/>
      <c r="AN688" s="191"/>
      <c r="AO688" s="191"/>
      <c r="AP688" s="191"/>
      <c r="AQ688" s="191"/>
      <c r="AR688" s="191"/>
      <c r="AS688" s="191"/>
      <c r="AT688" s="191"/>
    </row>
    <row r="689">
      <c r="A689" s="197"/>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c r="AA689" s="191"/>
      <c r="AB689" s="191"/>
      <c r="AC689" s="191"/>
      <c r="AD689" s="191"/>
      <c r="AE689" s="191"/>
      <c r="AF689" s="191"/>
      <c r="AG689" s="191"/>
      <c r="AH689" s="191"/>
      <c r="AI689" s="191"/>
      <c r="AJ689" s="191"/>
      <c r="AK689" s="191"/>
      <c r="AL689" s="191"/>
      <c r="AM689" s="191"/>
      <c r="AN689" s="191"/>
      <c r="AO689" s="191"/>
      <c r="AP689" s="191"/>
      <c r="AQ689" s="191"/>
      <c r="AR689" s="191"/>
      <c r="AS689" s="191"/>
      <c r="AT689" s="191"/>
    </row>
    <row r="690">
      <c r="A690" s="197"/>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c r="AA690" s="191"/>
      <c r="AB690" s="191"/>
      <c r="AC690" s="191"/>
      <c r="AD690" s="191"/>
      <c r="AE690" s="191"/>
      <c r="AF690" s="191"/>
      <c r="AG690" s="191"/>
      <c r="AH690" s="191"/>
      <c r="AI690" s="191"/>
      <c r="AJ690" s="191"/>
      <c r="AK690" s="191"/>
      <c r="AL690" s="191"/>
      <c r="AM690" s="191"/>
      <c r="AN690" s="191"/>
      <c r="AO690" s="191"/>
      <c r="AP690" s="191"/>
      <c r="AQ690" s="191"/>
      <c r="AR690" s="191"/>
      <c r="AS690" s="191"/>
      <c r="AT690" s="191"/>
    </row>
    <row r="691">
      <c r="A691" s="197"/>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c r="AA691" s="191"/>
      <c r="AB691" s="191"/>
      <c r="AC691" s="191"/>
      <c r="AD691" s="191"/>
      <c r="AE691" s="191"/>
      <c r="AF691" s="191"/>
      <c r="AG691" s="191"/>
      <c r="AH691" s="191"/>
      <c r="AI691" s="191"/>
      <c r="AJ691" s="191"/>
      <c r="AK691" s="191"/>
      <c r="AL691" s="191"/>
      <c r="AM691" s="191"/>
      <c r="AN691" s="191"/>
      <c r="AO691" s="191"/>
      <c r="AP691" s="191"/>
      <c r="AQ691" s="191"/>
      <c r="AR691" s="191"/>
      <c r="AS691" s="191"/>
      <c r="AT691" s="191"/>
    </row>
    <row r="692">
      <c r="A692" s="197"/>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c r="AA692" s="191"/>
      <c r="AB692" s="191"/>
      <c r="AC692" s="191"/>
      <c r="AD692" s="191"/>
      <c r="AE692" s="191"/>
      <c r="AF692" s="191"/>
      <c r="AG692" s="191"/>
      <c r="AH692" s="191"/>
      <c r="AI692" s="191"/>
      <c r="AJ692" s="191"/>
      <c r="AK692" s="191"/>
      <c r="AL692" s="191"/>
      <c r="AM692" s="191"/>
      <c r="AN692" s="191"/>
      <c r="AO692" s="191"/>
      <c r="AP692" s="191"/>
      <c r="AQ692" s="191"/>
      <c r="AR692" s="191"/>
      <c r="AS692" s="191"/>
      <c r="AT692" s="191"/>
    </row>
    <row r="693">
      <c r="A693" s="197"/>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c r="AA693" s="191"/>
      <c r="AB693" s="191"/>
      <c r="AC693" s="191"/>
      <c r="AD693" s="191"/>
      <c r="AE693" s="191"/>
      <c r="AF693" s="191"/>
      <c r="AG693" s="191"/>
      <c r="AH693" s="191"/>
      <c r="AI693" s="191"/>
      <c r="AJ693" s="191"/>
      <c r="AK693" s="191"/>
      <c r="AL693" s="191"/>
      <c r="AM693" s="191"/>
      <c r="AN693" s="191"/>
      <c r="AO693" s="191"/>
      <c r="AP693" s="191"/>
      <c r="AQ693" s="191"/>
      <c r="AR693" s="191"/>
      <c r="AS693" s="191"/>
      <c r="AT693" s="191"/>
    </row>
    <row r="694">
      <c r="A694" s="197"/>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c r="AA694" s="191"/>
      <c r="AB694" s="191"/>
      <c r="AC694" s="191"/>
      <c r="AD694" s="191"/>
      <c r="AE694" s="191"/>
      <c r="AF694" s="191"/>
      <c r="AG694" s="191"/>
      <c r="AH694" s="191"/>
      <c r="AI694" s="191"/>
      <c r="AJ694" s="191"/>
      <c r="AK694" s="191"/>
      <c r="AL694" s="191"/>
      <c r="AM694" s="191"/>
      <c r="AN694" s="191"/>
      <c r="AO694" s="191"/>
      <c r="AP694" s="191"/>
      <c r="AQ694" s="191"/>
      <c r="AR694" s="191"/>
      <c r="AS694" s="191"/>
      <c r="AT694" s="191"/>
    </row>
    <row r="695">
      <c r="A695" s="197"/>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c r="AA695" s="191"/>
      <c r="AB695" s="191"/>
      <c r="AC695" s="191"/>
      <c r="AD695" s="191"/>
      <c r="AE695" s="191"/>
      <c r="AF695" s="191"/>
      <c r="AG695" s="191"/>
      <c r="AH695" s="191"/>
      <c r="AI695" s="191"/>
      <c r="AJ695" s="191"/>
      <c r="AK695" s="191"/>
      <c r="AL695" s="191"/>
      <c r="AM695" s="191"/>
      <c r="AN695" s="191"/>
      <c r="AO695" s="191"/>
      <c r="AP695" s="191"/>
      <c r="AQ695" s="191"/>
      <c r="AR695" s="191"/>
      <c r="AS695" s="191"/>
      <c r="AT695" s="191"/>
    </row>
    <row r="696">
      <c r="A696" s="197"/>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c r="AA696" s="191"/>
      <c r="AB696" s="191"/>
      <c r="AC696" s="191"/>
      <c r="AD696" s="191"/>
      <c r="AE696" s="191"/>
      <c r="AF696" s="191"/>
      <c r="AG696" s="191"/>
      <c r="AH696" s="191"/>
      <c r="AI696" s="191"/>
      <c r="AJ696" s="191"/>
      <c r="AK696" s="191"/>
      <c r="AL696" s="191"/>
      <c r="AM696" s="191"/>
      <c r="AN696" s="191"/>
      <c r="AO696" s="191"/>
      <c r="AP696" s="191"/>
      <c r="AQ696" s="191"/>
      <c r="AR696" s="191"/>
      <c r="AS696" s="191"/>
      <c r="AT696" s="191"/>
    </row>
    <row r="697">
      <c r="A697" s="197"/>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c r="AA697" s="191"/>
      <c r="AB697" s="191"/>
      <c r="AC697" s="191"/>
      <c r="AD697" s="191"/>
      <c r="AE697" s="191"/>
      <c r="AF697" s="191"/>
      <c r="AG697" s="191"/>
      <c r="AH697" s="191"/>
      <c r="AI697" s="191"/>
      <c r="AJ697" s="191"/>
      <c r="AK697" s="191"/>
      <c r="AL697" s="191"/>
      <c r="AM697" s="191"/>
      <c r="AN697" s="191"/>
      <c r="AO697" s="191"/>
      <c r="AP697" s="191"/>
      <c r="AQ697" s="191"/>
      <c r="AR697" s="191"/>
      <c r="AS697" s="191"/>
      <c r="AT697" s="191"/>
    </row>
    <row r="698">
      <c r="A698" s="197"/>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c r="AA698" s="191"/>
      <c r="AB698" s="191"/>
      <c r="AC698" s="191"/>
      <c r="AD698" s="191"/>
      <c r="AE698" s="191"/>
      <c r="AF698" s="191"/>
      <c r="AG698" s="191"/>
      <c r="AH698" s="191"/>
      <c r="AI698" s="191"/>
      <c r="AJ698" s="191"/>
      <c r="AK698" s="191"/>
      <c r="AL698" s="191"/>
      <c r="AM698" s="191"/>
      <c r="AN698" s="191"/>
      <c r="AO698" s="191"/>
      <c r="AP698" s="191"/>
      <c r="AQ698" s="191"/>
      <c r="AR698" s="191"/>
      <c r="AS698" s="191"/>
      <c r="AT698" s="191"/>
    </row>
    <row r="699">
      <c r="A699" s="197"/>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c r="AA699" s="191"/>
      <c r="AB699" s="191"/>
      <c r="AC699" s="191"/>
      <c r="AD699" s="191"/>
      <c r="AE699" s="191"/>
      <c r="AF699" s="191"/>
      <c r="AG699" s="191"/>
      <c r="AH699" s="191"/>
      <c r="AI699" s="191"/>
      <c r="AJ699" s="191"/>
      <c r="AK699" s="191"/>
      <c r="AL699" s="191"/>
      <c r="AM699" s="191"/>
      <c r="AN699" s="191"/>
      <c r="AO699" s="191"/>
      <c r="AP699" s="191"/>
      <c r="AQ699" s="191"/>
      <c r="AR699" s="191"/>
      <c r="AS699" s="191"/>
      <c r="AT699" s="191"/>
    </row>
    <row r="700">
      <c r="A700" s="197"/>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c r="AA700" s="191"/>
      <c r="AB700" s="191"/>
      <c r="AC700" s="191"/>
      <c r="AD700" s="191"/>
      <c r="AE700" s="191"/>
      <c r="AF700" s="191"/>
      <c r="AG700" s="191"/>
      <c r="AH700" s="191"/>
      <c r="AI700" s="191"/>
      <c r="AJ700" s="191"/>
      <c r="AK700" s="191"/>
      <c r="AL700" s="191"/>
      <c r="AM700" s="191"/>
      <c r="AN700" s="191"/>
      <c r="AO700" s="191"/>
      <c r="AP700" s="191"/>
      <c r="AQ700" s="191"/>
      <c r="AR700" s="191"/>
      <c r="AS700" s="191"/>
      <c r="AT700" s="191"/>
    </row>
    <row r="701">
      <c r="A701" s="197"/>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c r="AA701" s="191"/>
      <c r="AB701" s="191"/>
      <c r="AC701" s="191"/>
      <c r="AD701" s="191"/>
      <c r="AE701" s="191"/>
      <c r="AF701" s="191"/>
      <c r="AG701" s="191"/>
      <c r="AH701" s="191"/>
      <c r="AI701" s="191"/>
      <c r="AJ701" s="191"/>
      <c r="AK701" s="191"/>
      <c r="AL701" s="191"/>
      <c r="AM701" s="191"/>
      <c r="AN701" s="191"/>
      <c r="AO701" s="191"/>
      <c r="AP701" s="191"/>
      <c r="AQ701" s="191"/>
      <c r="AR701" s="191"/>
      <c r="AS701" s="191"/>
      <c r="AT701" s="191"/>
    </row>
    <row r="702">
      <c r="A702" s="197"/>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c r="AA702" s="191"/>
      <c r="AB702" s="191"/>
      <c r="AC702" s="191"/>
      <c r="AD702" s="191"/>
      <c r="AE702" s="191"/>
      <c r="AF702" s="191"/>
      <c r="AG702" s="191"/>
      <c r="AH702" s="191"/>
      <c r="AI702" s="191"/>
      <c r="AJ702" s="191"/>
      <c r="AK702" s="191"/>
      <c r="AL702" s="191"/>
      <c r="AM702" s="191"/>
      <c r="AN702" s="191"/>
      <c r="AO702" s="191"/>
      <c r="AP702" s="191"/>
      <c r="AQ702" s="191"/>
      <c r="AR702" s="191"/>
      <c r="AS702" s="191"/>
      <c r="AT702" s="191"/>
    </row>
    <row r="703">
      <c r="A703" s="197"/>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c r="AA703" s="191"/>
      <c r="AB703" s="191"/>
      <c r="AC703" s="191"/>
      <c r="AD703" s="191"/>
      <c r="AE703" s="191"/>
      <c r="AF703" s="191"/>
      <c r="AG703" s="191"/>
      <c r="AH703" s="191"/>
      <c r="AI703" s="191"/>
      <c r="AJ703" s="191"/>
      <c r="AK703" s="191"/>
      <c r="AL703" s="191"/>
      <c r="AM703" s="191"/>
      <c r="AN703" s="191"/>
      <c r="AO703" s="191"/>
      <c r="AP703" s="191"/>
      <c r="AQ703" s="191"/>
      <c r="AR703" s="191"/>
      <c r="AS703" s="191"/>
      <c r="AT703" s="191"/>
    </row>
    <row r="704">
      <c r="A704" s="197"/>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c r="AA704" s="191"/>
      <c r="AB704" s="191"/>
      <c r="AC704" s="191"/>
      <c r="AD704" s="191"/>
      <c r="AE704" s="191"/>
      <c r="AF704" s="191"/>
      <c r="AG704" s="191"/>
      <c r="AH704" s="191"/>
      <c r="AI704" s="191"/>
      <c r="AJ704" s="191"/>
      <c r="AK704" s="191"/>
      <c r="AL704" s="191"/>
      <c r="AM704" s="191"/>
      <c r="AN704" s="191"/>
      <c r="AO704" s="191"/>
      <c r="AP704" s="191"/>
      <c r="AQ704" s="191"/>
      <c r="AR704" s="191"/>
      <c r="AS704" s="191"/>
      <c r="AT704" s="191"/>
    </row>
    <row r="705">
      <c r="A705" s="197"/>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c r="AA705" s="191"/>
      <c r="AB705" s="191"/>
      <c r="AC705" s="191"/>
      <c r="AD705" s="191"/>
      <c r="AE705" s="191"/>
      <c r="AF705" s="191"/>
      <c r="AG705" s="191"/>
      <c r="AH705" s="191"/>
      <c r="AI705" s="191"/>
      <c r="AJ705" s="191"/>
      <c r="AK705" s="191"/>
      <c r="AL705" s="191"/>
      <c r="AM705" s="191"/>
      <c r="AN705" s="191"/>
      <c r="AO705" s="191"/>
      <c r="AP705" s="191"/>
      <c r="AQ705" s="191"/>
      <c r="AR705" s="191"/>
      <c r="AS705" s="191"/>
      <c r="AT705" s="191"/>
    </row>
    <row r="706">
      <c r="A706" s="197"/>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c r="AA706" s="191"/>
      <c r="AB706" s="191"/>
      <c r="AC706" s="191"/>
      <c r="AD706" s="191"/>
      <c r="AE706" s="191"/>
      <c r="AF706" s="191"/>
      <c r="AG706" s="191"/>
      <c r="AH706" s="191"/>
      <c r="AI706" s="191"/>
      <c r="AJ706" s="191"/>
      <c r="AK706" s="191"/>
      <c r="AL706" s="191"/>
      <c r="AM706" s="191"/>
      <c r="AN706" s="191"/>
      <c r="AO706" s="191"/>
      <c r="AP706" s="191"/>
      <c r="AQ706" s="191"/>
      <c r="AR706" s="191"/>
      <c r="AS706" s="191"/>
      <c r="AT706" s="191"/>
    </row>
    <row r="707">
      <c r="A707" s="197"/>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c r="AA707" s="191"/>
      <c r="AB707" s="191"/>
      <c r="AC707" s="191"/>
      <c r="AD707" s="191"/>
      <c r="AE707" s="191"/>
      <c r="AF707" s="191"/>
      <c r="AG707" s="191"/>
      <c r="AH707" s="191"/>
      <c r="AI707" s="191"/>
      <c r="AJ707" s="191"/>
      <c r="AK707" s="191"/>
      <c r="AL707" s="191"/>
      <c r="AM707" s="191"/>
      <c r="AN707" s="191"/>
      <c r="AO707" s="191"/>
      <c r="AP707" s="191"/>
      <c r="AQ707" s="191"/>
      <c r="AR707" s="191"/>
      <c r="AS707" s="191"/>
      <c r="AT707" s="191"/>
    </row>
    <row r="708">
      <c r="A708" s="197"/>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c r="AA708" s="191"/>
      <c r="AB708" s="191"/>
      <c r="AC708" s="191"/>
      <c r="AD708" s="191"/>
      <c r="AE708" s="191"/>
      <c r="AF708" s="191"/>
      <c r="AG708" s="191"/>
      <c r="AH708" s="191"/>
      <c r="AI708" s="191"/>
      <c r="AJ708" s="191"/>
      <c r="AK708" s="191"/>
      <c r="AL708" s="191"/>
      <c r="AM708" s="191"/>
      <c r="AN708" s="191"/>
      <c r="AO708" s="191"/>
      <c r="AP708" s="191"/>
      <c r="AQ708" s="191"/>
      <c r="AR708" s="191"/>
      <c r="AS708" s="191"/>
      <c r="AT708" s="191"/>
    </row>
    <row r="709">
      <c r="A709" s="197"/>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c r="AA709" s="191"/>
      <c r="AB709" s="191"/>
      <c r="AC709" s="191"/>
      <c r="AD709" s="191"/>
      <c r="AE709" s="191"/>
      <c r="AF709" s="191"/>
      <c r="AG709" s="191"/>
      <c r="AH709" s="191"/>
      <c r="AI709" s="191"/>
      <c r="AJ709" s="191"/>
      <c r="AK709" s="191"/>
      <c r="AL709" s="191"/>
      <c r="AM709" s="191"/>
      <c r="AN709" s="191"/>
      <c r="AO709" s="191"/>
      <c r="AP709" s="191"/>
      <c r="AQ709" s="191"/>
      <c r="AR709" s="191"/>
      <c r="AS709" s="191"/>
      <c r="AT709" s="191"/>
    </row>
    <row r="710">
      <c r="A710" s="197"/>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c r="AA710" s="191"/>
      <c r="AB710" s="191"/>
      <c r="AC710" s="191"/>
      <c r="AD710" s="191"/>
      <c r="AE710" s="191"/>
      <c r="AF710" s="191"/>
      <c r="AG710" s="191"/>
      <c r="AH710" s="191"/>
      <c r="AI710" s="191"/>
      <c r="AJ710" s="191"/>
      <c r="AK710" s="191"/>
      <c r="AL710" s="191"/>
      <c r="AM710" s="191"/>
      <c r="AN710" s="191"/>
      <c r="AO710" s="191"/>
      <c r="AP710" s="191"/>
      <c r="AQ710" s="191"/>
      <c r="AR710" s="191"/>
      <c r="AS710" s="191"/>
      <c r="AT710" s="191"/>
    </row>
    <row r="711">
      <c r="A711" s="197"/>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c r="AA711" s="191"/>
      <c r="AB711" s="191"/>
      <c r="AC711" s="191"/>
      <c r="AD711" s="191"/>
      <c r="AE711" s="191"/>
      <c r="AF711" s="191"/>
      <c r="AG711" s="191"/>
      <c r="AH711" s="191"/>
      <c r="AI711" s="191"/>
      <c r="AJ711" s="191"/>
      <c r="AK711" s="191"/>
      <c r="AL711" s="191"/>
      <c r="AM711" s="191"/>
      <c r="AN711" s="191"/>
      <c r="AO711" s="191"/>
      <c r="AP711" s="191"/>
      <c r="AQ711" s="191"/>
      <c r="AR711" s="191"/>
      <c r="AS711" s="191"/>
      <c r="AT711" s="191"/>
    </row>
    <row r="712">
      <c r="A712" s="197"/>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c r="AA712" s="191"/>
      <c r="AB712" s="191"/>
      <c r="AC712" s="191"/>
      <c r="AD712" s="191"/>
      <c r="AE712" s="191"/>
      <c r="AF712" s="191"/>
      <c r="AG712" s="191"/>
      <c r="AH712" s="191"/>
      <c r="AI712" s="191"/>
      <c r="AJ712" s="191"/>
      <c r="AK712" s="191"/>
      <c r="AL712" s="191"/>
      <c r="AM712" s="191"/>
      <c r="AN712" s="191"/>
      <c r="AO712" s="191"/>
      <c r="AP712" s="191"/>
      <c r="AQ712" s="191"/>
      <c r="AR712" s="191"/>
      <c r="AS712" s="191"/>
      <c r="AT712" s="191"/>
    </row>
    <row r="713">
      <c r="A713" s="197"/>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c r="AA713" s="191"/>
      <c r="AB713" s="191"/>
      <c r="AC713" s="191"/>
      <c r="AD713" s="191"/>
      <c r="AE713" s="191"/>
      <c r="AF713" s="191"/>
      <c r="AG713" s="191"/>
      <c r="AH713" s="191"/>
      <c r="AI713" s="191"/>
      <c r="AJ713" s="191"/>
      <c r="AK713" s="191"/>
      <c r="AL713" s="191"/>
      <c r="AM713" s="191"/>
      <c r="AN713" s="191"/>
      <c r="AO713" s="191"/>
      <c r="AP713" s="191"/>
      <c r="AQ713" s="191"/>
      <c r="AR713" s="191"/>
      <c r="AS713" s="191"/>
      <c r="AT713" s="191"/>
    </row>
    <row r="714">
      <c r="A714" s="197"/>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c r="AA714" s="191"/>
      <c r="AB714" s="191"/>
      <c r="AC714" s="191"/>
      <c r="AD714" s="191"/>
      <c r="AE714" s="191"/>
      <c r="AF714" s="191"/>
      <c r="AG714" s="191"/>
      <c r="AH714" s="191"/>
      <c r="AI714" s="191"/>
      <c r="AJ714" s="191"/>
      <c r="AK714" s="191"/>
      <c r="AL714" s="191"/>
      <c r="AM714" s="191"/>
      <c r="AN714" s="191"/>
      <c r="AO714" s="191"/>
      <c r="AP714" s="191"/>
      <c r="AQ714" s="191"/>
      <c r="AR714" s="191"/>
      <c r="AS714" s="191"/>
      <c r="AT714" s="191"/>
    </row>
    <row r="715">
      <c r="A715" s="197"/>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c r="AA715" s="191"/>
      <c r="AB715" s="191"/>
      <c r="AC715" s="191"/>
      <c r="AD715" s="191"/>
      <c r="AE715" s="191"/>
      <c r="AF715" s="191"/>
      <c r="AG715" s="191"/>
      <c r="AH715" s="191"/>
      <c r="AI715" s="191"/>
      <c r="AJ715" s="191"/>
      <c r="AK715" s="191"/>
      <c r="AL715" s="191"/>
      <c r="AM715" s="191"/>
      <c r="AN715" s="191"/>
      <c r="AO715" s="191"/>
      <c r="AP715" s="191"/>
      <c r="AQ715" s="191"/>
      <c r="AR715" s="191"/>
      <c r="AS715" s="191"/>
      <c r="AT715" s="191"/>
    </row>
    <row r="716">
      <c r="A716" s="197"/>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c r="AA716" s="191"/>
      <c r="AB716" s="191"/>
      <c r="AC716" s="191"/>
      <c r="AD716" s="191"/>
      <c r="AE716" s="191"/>
      <c r="AF716" s="191"/>
      <c r="AG716" s="191"/>
      <c r="AH716" s="191"/>
      <c r="AI716" s="191"/>
      <c r="AJ716" s="191"/>
      <c r="AK716" s="191"/>
      <c r="AL716" s="191"/>
      <c r="AM716" s="191"/>
      <c r="AN716" s="191"/>
      <c r="AO716" s="191"/>
      <c r="AP716" s="191"/>
      <c r="AQ716" s="191"/>
      <c r="AR716" s="191"/>
      <c r="AS716" s="191"/>
      <c r="AT716" s="191"/>
    </row>
    <row r="717">
      <c r="A717" s="197"/>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c r="AA717" s="191"/>
      <c r="AB717" s="191"/>
      <c r="AC717" s="191"/>
      <c r="AD717" s="191"/>
      <c r="AE717" s="191"/>
      <c r="AF717" s="191"/>
      <c r="AG717" s="191"/>
      <c r="AH717" s="191"/>
      <c r="AI717" s="191"/>
      <c r="AJ717" s="191"/>
      <c r="AK717" s="191"/>
      <c r="AL717" s="191"/>
      <c r="AM717" s="191"/>
      <c r="AN717" s="191"/>
      <c r="AO717" s="191"/>
      <c r="AP717" s="191"/>
      <c r="AQ717" s="191"/>
      <c r="AR717" s="191"/>
      <c r="AS717" s="191"/>
      <c r="AT717" s="191"/>
    </row>
    <row r="718">
      <c r="A718" s="197"/>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c r="AA718" s="191"/>
      <c r="AB718" s="191"/>
      <c r="AC718" s="191"/>
      <c r="AD718" s="191"/>
      <c r="AE718" s="191"/>
      <c r="AF718" s="191"/>
      <c r="AG718" s="191"/>
      <c r="AH718" s="191"/>
      <c r="AI718" s="191"/>
      <c r="AJ718" s="191"/>
      <c r="AK718" s="191"/>
      <c r="AL718" s="191"/>
      <c r="AM718" s="191"/>
      <c r="AN718" s="191"/>
      <c r="AO718" s="191"/>
      <c r="AP718" s="191"/>
      <c r="AQ718" s="191"/>
      <c r="AR718" s="191"/>
      <c r="AS718" s="191"/>
      <c r="AT718" s="191"/>
    </row>
    <row r="719">
      <c r="A719" s="197"/>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c r="AA719" s="191"/>
      <c r="AB719" s="191"/>
      <c r="AC719" s="191"/>
      <c r="AD719" s="191"/>
      <c r="AE719" s="191"/>
      <c r="AF719" s="191"/>
      <c r="AG719" s="191"/>
      <c r="AH719" s="191"/>
      <c r="AI719" s="191"/>
      <c r="AJ719" s="191"/>
      <c r="AK719" s="191"/>
      <c r="AL719" s="191"/>
      <c r="AM719" s="191"/>
      <c r="AN719" s="191"/>
      <c r="AO719" s="191"/>
      <c r="AP719" s="191"/>
      <c r="AQ719" s="191"/>
      <c r="AR719" s="191"/>
      <c r="AS719" s="191"/>
      <c r="AT719" s="191"/>
    </row>
    <row r="720">
      <c r="A720" s="197"/>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c r="AA720" s="191"/>
      <c r="AB720" s="191"/>
      <c r="AC720" s="191"/>
      <c r="AD720" s="191"/>
      <c r="AE720" s="191"/>
      <c r="AF720" s="191"/>
      <c r="AG720" s="191"/>
      <c r="AH720" s="191"/>
      <c r="AI720" s="191"/>
      <c r="AJ720" s="191"/>
      <c r="AK720" s="191"/>
      <c r="AL720" s="191"/>
      <c r="AM720" s="191"/>
      <c r="AN720" s="191"/>
      <c r="AO720" s="191"/>
      <c r="AP720" s="191"/>
      <c r="AQ720" s="191"/>
      <c r="AR720" s="191"/>
      <c r="AS720" s="191"/>
      <c r="AT720" s="191"/>
    </row>
    <row r="721">
      <c r="A721" s="197"/>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c r="AA721" s="191"/>
      <c r="AB721" s="191"/>
      <c r="AC721" s="191"/>
      <c r="AD721" s="191"/>
      <c r="AE721" s="191"/>
      <c r="AF721" s="191"/>
      <c r="AG721" s="191"/>
      <c r="AH721" s="191"/>
      <c r="AI721" s="191"/>
      <c r="AJ721" s="191"/>
      <c r="AK721" s="191"/>
      <c r="AL721" s="191"/>
      <c r="AM721" s="191"/>
      <c r="AN721" s="191"/>
      <c r="AO721" s="191"/>
      <c r="AP721" s="191"/>
      <c r="AQ721" s="191"/>
      <c r="AR721" s="191"/>
      <c r="AS721" s="191"/>
      <c r="AT721" s="191"/>
    </row>
    <row r="722">
      <c r="A722" s="197"/>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c r="AA722" s="191"/>
      <c r="AB722" s="191"/>
      <c r="AC722" s="191"/>
      <c r="AD722" s="191"/>
      <c r="AE722" s="191"/>
      <c r="AF722" s="191"/>
      <c r="AG722" s="191"/>
      <c r="AH722" s="191"/>
      <c r="AI722" s="191"/>
      <c r="AJ722" s="191"/>
      <c r="AK722" s="191"/>
      <c r="AL722" s="191"/>
      <c r="AM722" s="191"/>
      <c r="AN722" s="191"/>
      <c r="AO722" s="191"/>
      <c r="AP722" s="191"/>
      <c r="AQ722" s="191"/>
      <c r="AR722" s="191"/>
      <c r="AS722" s="191"/>
      <c r="AT722" s="191"/>
    </row>
    <row r="723">
      <c r="A723" s="197"/>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c r="AA723" s="191"/>
      <c r="AB723" s="191"/>
      <c r="AC723" s="191"/>
      <c r="AD723" s="191"/>
      <c r="AE723" s="191"/>
      <c r="AF723" s="191"/>
      <c r="AG723" s="191"/>
      <c r="AH723" s="191"/>
      <c r="AI723" s="191"/>
      <c r="AJ723" s="191"/>
      <c r="AK723" s="191"/>
      <c r="AL723" s="191"/>
      <c r="AM723" s="191"/>
      <c r="AN723" s="191"/>
      <c r="AO723" s="191"/>
      <c r="AP723" s="191"/>
      <c r="AQ723" s="191"/>
      <c r="AR723" s="191"/>
      <c r="AS723" s="191"/>
      <c r="AT723" s="191"/>
    </row>
    <row r="724">
      <c r="A724" s="197"/>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c r="AA724" s="191"/>
      <c r="AB724" s="191"/>
      <c r="AC724" s="191"/>
      <c r="AD724" s="191"/>
      <c r="AE724" s="191"/>
      <c r="AF724" s="191"/>
      <c r="AG724" s="191"/>
      <c r="AH724" s="191"/>
      <c r="AI724" s="191"/>
      <c r="AJ724" s="191"/>
      <c r="AK724" s="191"/>
      <c r="AL724" s="191"/>
      <c r="AM724" s="191"/>
      <c r="AN724" s="191"/>
      <c r="AO724" s="191"/>
      <c r="AP724" s="191"/>
      <c r="AQ724" s="191"/>
      <c r="AR724" s="191"/>
      <c r="AS724" s="191"/>
      <c r="AT724" s="191"/>
    </row>
    <row r="725">
      <c r="A725" s="197"/>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c r="AA725" s="191"/>
      <c r="AB725" s="191"/>
      <c r="AC725" s="191"/>
      <c r="AD725" s="191"/>
      <c r="AE725" s="191"/>
      <c r="AF725" s="191"/>
      <c r="AG725" s="191"/>
      <c r="AH725" s="191"/>
      <c r="AI725" s="191"/>
      <c r="AJ725" s="191"/>
      <c r="AK725" s="191"/>
      <c r="AL725" s="191"/>
      <c r="AM725" s="191"/>
      <c r="AN725" s="191"/>
      <c r="AO725" s="191"/>
      <c r="AP725" s="191"/>
      <c r="AQ725" s="191"/>
      <c r="AR725" s="191"/>
      <c r="AS725" s="191"/>
      <c r="AT725" s="191"/>
    </row>
    <row r="726">
      <c r="A726" s="197"/>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c r="AA726" s="191"/>
      <c r="AB726" s="191"/>
      <c r="AC726" s="191"/>
      <c r="AD726" s="191"/>
      <c r="AE726" s="191"/>
      <c r="AF726" s="191"/>
      <c r="AG726" s="191"/>
      <c r="AH726" s="191"/>
      <c r="AI726" s="191"/>
      <c r="AJ726" s="191"/>
      <c r="AK726" s="191"/>
      <c r="AL726" s="191"/>
      <c r="AM726" s="191"/>
      <c r="AN726" s="191"/>
      <c r="AO726" s="191"/>
      <c r="AP726" s="191"/>
      <c r="AQ726" s="191"/>
      <c r="AR726" s="191"/>
      <c r="AS726" s="191"/>
      <c r="AT726" s="191"/>
    </row>
    <row r="727">
      <c r="A727" s="197"/>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c r="AA727" s="191"/>
      <c r="AB727" s="191"/>
      <c r="AC727" s="191"/>
      <c r="AD727" s="191"/>
      <c r="AE727" s="191"/>
      <c r="AF727" s="191"/>
      <c r="AG727" s="191"/>
      <c r="AH727" s="191"/>
      <c r="AI727" s="191"/>
      <c r="AJ727" s="191"/>
      <c r="AK727" s="191"/>
      <c r="AL727" s="191"/>
      <c r="AM727" s="191"/>
      <c r="AN727" s="191"/>
      <c r="AO727" s="191"/>
      <c r="AP727" s="191"/>
      <c r="AQ727" s="191"/>
      <c r="AR727" s="191"/>
      <c r="AS727" s="191"/>
      <c r="AT727" s="191"/>
    </row>
    <row r="728">
      <c r="A728" s="197"/>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c r="AA728" s="191"/>
      <c r="AB728" s="191"/>
      <c r="AC728" s="191"/>
      <c r="AD728" s="191"/>
      <c r="AE728" s="191"/>
      <c r="AF728" s="191"/>
      <c r="AG728" s="191"/>
      <c r="AH728" s="191"/>
      <c r="AI728" s="191"/>
      <c r="AJ728" s="191"/>
      <c r="AK728" s="191"/>
      <c r="AL728" s="191"/>
      <c r="AM728" s="191"/>
      <c r="AN728" s="191"/>
      <c r="AO728" s="191"/>
      <c r="AP728" s="191"/>
      <c r="AQ728" s="191"/>
      <c r="AR728" s="191"/>
      <c r="AS728" s="191"/>
      <c r="AT728" s="191"/>
    </row>
    <row r="729">
      <c r="A729" s="197"/>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c r="AA729" s="191"/>
      <c r="AB729" s="191"/>
      <c r="AC729" s="191"/>
      <c r="AD729" s="191"/>
      <c r="AE729" s="191"/>
      <c r="AF729" s="191"/>
      <c r="AG729" s="191"/>
      <c r="AH729" s="191"/>
      <c r="AI729" s="191"/>
      <c r="AJ729" s="191"/>
      <c r="AK729" s="191"/>
      <c r="AL729" s="191"/>
      <c r="AM729" s="191"/>
      <c r="AN729" s="191"/>
      <c r="AO729" s="191"/>
      <c r="AP729" s="191"/>
      <c r="AQ729" s="191"/>
      <c r="AR729" s="191"/>
      <c r="AS729" s="191"/>
      <c r="AT729" s="191"/>
    </row>
    <row r="730">
      <c r="A730" s="197"/>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c r="AA730" s="191"/>
      <c r="AB730" s="191"/>
      <c r="AC730" s="191"/>
      <c r="AD730" s="191"/>
      <c r="AE730" s="191"/>
      <c r="AF730" s="191"/>
      <c r="AG730" s="191"/>
      <c r="AH730" s="191"/>
      <c r="AI730" s="191"/>
      <c r="AJ730" s="191"/>
      <c r="AK730" s="191"/>
      <c r="AL730" s="191"/>
      <c r="AM730" s="191"/>
      <c r="AN730" s="191"/>
      <c r="AO730" s="191"/>
      <c r="AP730" s="191"/>
      <c r="AQ730" s="191"/>
      <c r="AR730" s="191"/>
      <c r="AS730" s="191"/>
      <c r="AT730" s="191"/>
    </row>
    <row r="731">
      <c r="A731" s="197"/>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c r="AA731" s="191"/>
      <c r="AB731" s="191"/>
      <c r="AC731" s="191"/>
      <c r="AD731" s="191"/>
      <c r="AE731" s="191"/>
      <c r="AF731" s="191"/>
      <c r="AG731" s="191"/>
      <c r="AH731" s="191"/>
      <c r="AI731" s="191"/>
      <c r="AJ731" s="191"/>
      <c r="AK731" s="191"/>
      <c r="AL731" s="191"/>
      <c r="AM731" s="191"/>
      <c r="AN731" s="191"/>
      <c r="AO731" s="191"/>
      <c r="AP731" s="191"/>
      <c r="AQ731" s="191"/>
      <c r="AR731" s="191"/>
      <c r="AS731" s="191"/>
      <c r="AT731" s="191"/>
    </row>
    <row r="732">
      <c r="A732" s="197"/>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c r="AA732" s="191"/>
      <c r="AB732" s="191"/>
      <c r="AC732" s="191"/>
      <c r="AD732" s="191"/>
      <c r="AE732" s="191"/>
      <c r="AF732" s="191"/>
      <c r="AG732" s="191"/>
      <c r="AH732" s="191"/>
      <c r="AI732" s="191"/>
      <c r="AJ732" s="191"/>
      <c r="AK732" s="191"/>
      <c r="AL732" s="191"/>
      <c r="AM732" s="191"/>
      <c r="AN732" s="191"/>
      <c r="AO732" s="191"/>
      <c r="AP732" s="191"/>
      <c r="AQ732" s="191"/>
      <c r="AR732" s="191"/>
      <c r="AS732" s="191"/>
      <c r="AT732" s="191"/>
    </row>
    <row r="733">
      <c r="A733" s="197"/>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c r="AA733" s="191"/>
      <c r="AB733" s="191"/>
      <c r="AC733" s="191"/>
      <c r="AD733" s="191"/>
      <c r="AE733" s="191"/>
      <c r="AF733" s="191"/>
      <c r="AG733" s="191"/>
      <c r="AH733" s="191"/>
      <c r="AI733" s="191"/>
      <c r="AJ733" s="191"/>
      <c r="AK733" s="191"/>
      <c r="AL733" s="191"/>
      <c r="AM733" s="191"/>
      <c r="AN733" s="191"/>
      <c r="AO733" s="191"/>
      <c r="AP733" s="191"/>
      <c r="AQ733" s="191"/>
      <c r="AR733" s="191"/>
      <c r="AS733" s="191"/>
      <c r="AT733" s="191"/>
    </row>
    <row r="734">
      <c r="A734" s="197"/>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c r="AA734" s="191"/>
      <c r="AB734" s="191"/>
      <c r="AC734" s="191"/>
      <c r="AD734" s="191"/>
      <c r="AE734" s="191"/>
      <c r="AF734" s="191"/>
      <c r="AG734" s="191"/>
      <c r="AH734" s="191"/>
      <c r="AI734" s="191"/>
      <c r="AJ734" s="191"/>
      <c r="AK734" s="191"/>
      <c r="AL734" s="191"/>
      <c r="AM734" s="191"/>
      <c r="AN734" s="191"/>
      <c r="AO734" s="191"/>
      <c r="AP734" s="191"/>
      <c r="AQ734" s="191"/>
      <c r="AR734" s="191"/>
      <c r="AS734" s="191"/>
      <c r="AT734" s="191"/>
    </row>
    <row r="735">
      <c r="A735" s="197"/>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c r="AA735" s="191"/>
      <c r="AB735" s="191"/>
      <c r="AC735" s="191"/>
      <c r="AD735" s="191"/>
      <c r="AE735" s="191"/>
      <c r="AF735" s="191"/>
      <c r="AG735" s="191"/>
      <c r="AH735" s="191"/>
      <c r="AI735" s="191"/>
      <c r="AJ735" s="191"/>
      <c r="AK735" s="191"/>
      <c r="AL735" s="191"/>
      <c r="AM735" s="191"/>
      <c r="AN735" s="191"/>
      <c r="AO735" s="191"/>
      <c r="AP735" s="191"/>
      <c r="AQ735" s="191"/>
      <c r="AR735" s="191"/>
      <c r="AS735" s="191"/>
      <c r="AT735" s="191"/>
    </row>
    <row r="736">
      <c r="A736" s="197"/>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c r="AA736" s="191"/>
      <c r="AB736" s="191"/>
      <c r="AC736" s="191"/>
      <c r="AD736" s="191"/>
      <c r="AE736" s="191"/>
      <c r="AF736" s="191"/>
      <c r="AG736" s="191"/>
      <c r="AH736" s="191"/>
      <c r="AI736" s="191"/>
      <c r="AJ736" s="191"/>
      <c r="AK736" s="191"/>
      <c r="AL736" s="191"/>
      <c r="AM736" s="191"/>
      <c r="AN736" s="191"/>
      <c r="AO736" s="191"/>
      <c r="AP736" s="191"/>
      <c r="AQ736" s="191"/>
      <c r="AR736" s="191"/>
      <c r="AS736" s="191"/>
      <c r="AT736" s="191"/>
    </row>
    <row r="737">
      <c r="A737" s="197"/>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c r="AA737" s="191"/>
      <c r="AB737" s="191"/>
      <c r="AC737" s="191"/>
      <c r="AD737" s="191"/>
      <c r="AE737" s="191"/>
      <c r="AF737" s="191"/>
      <c r="AG737" s="191"/>
      <c r="AH737" s="191"/>
      <c r="AI737" s="191"/>
      <c r="AJ737" s="191"/>
      <c r="AK737" s="191"/>
      <c r="AL737" s="191"/>
      <c r="AM737" s="191"/>
      <c r="AN737" s="191"/>
      <c r="AO737" s="191"/>
      <c r="AP737" s="191"/>
      <c r="AQ737" s="191"/>
      <c r="AR737" s="191"/>
      <c r="AS737" s="191"/>
      <c r="AT737" s="191"/>
    </row>
    <row r="738">
      <c r="A738" s="197"/>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c r="AA738" s="191"/>
      <c r="AB738" s="191"/>
      <c r="AC738" s="191"/>
      <c r="AD738" s="191"/>
      <c r="AE738" s="191"/>
      <c r="AF738" s="191"/>
      <c r="AG738" s="191"/>
      <c r="AH738" s="191"/>
      <c r="AI738" s="191"/>
      <c r="AJ738" s="191"/>
      <c r="AK738" s="191"/>
      <c r="AL738" s="191"/>
      <c r="AM738" s="191"/>
      <c r="AN738" s="191"/>
      <c r="AO738" s="191"/>
      <c r="AP738" s="191"/>
      <c r="AQ738" s="191"/>
      <c r="AR738" s="191"/>
      <c r="AS738" s="191"/>
      <c r="AT738" s="191"/>
    </row>
    <row r="739">
      <c r="A739" s="197"/>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c r="AA739" s="191"/>
      <c r="AB739" s="191"/>
      <c r="AC739" s="191"/>
      <c r="AD739" s="191"/>
      <c r="AE739" s="191"/>
      <c r="AF739" s="191"/>
      <c r="AG739" s="191"/>
      <c r="AH739" s="191"/>
      <c r="AI739" s="191"/>
      <c r="AJ739" s="191"/>
      <c r="AK739" s="191"/>
      <c r="AL739" s="191"/>
      <c r="AM739" s="191"/>
      <c r="AN739" s="191"/>
      <c r="AO739" s="191"/>
      <c r="AP739" s="191"/>
      <c r="AQ739" s="191"/>
      <c r="AR739" s="191"/>
      <c r="AS739" s="191"/>
      <c r="AT739" s="191"/>
    </row>
    <row r="740">
      <c r="A740" s="197"/>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c r="AA740" s="191"/>
      <c r="AB740" s="191"/>
      <c r="AC740" s="191"/>
      <c r="AD740" s="191"/>
      <c r="AE740" s="191"/>
      <c r="AF740" s="191"/>
      <c r="AG740" s="191"/>
      <c r="AH740" s="191"/>
      <c r="AI740" s="191"/>
      <c r="AJ740" s="191"/>
      <c r="AK740" s="191"/>
      <c r="AL740" s="191"/>
      <c r="AM740" s="191"/>
      <c r="AN740" s="191"/>
      <c r="AO740" s="191"/>
      <c r="AP740" s="191"/>
      <c r="AQ740" s="191"/>
      <c r="AR740" s="191"/>
      <c r="AS740" s="191"/>
      <c r="AT740" s="191"/>
    </row>
    <row r="741">
      <c r="A741" s="197"/>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c r="AA741" s="191"/>
      <c r="AB741" s="191"/>
      <c r="AC741" s="191"/>
      <c r="AD741" s="191"/>
      <c r="AE741" s="191"/>
      <c r="AF741" s="191"/>
      <c r="AG741" s="191"/>
      <c r="AH741" s="191"/>
      <c r="AI741" s="191"/>
      <c r="AJ741" s="191"/>
      <c r="AK741" s="191"/>
      <c r="AL741" s="191"/>
      <c r="AM741" s="191"/>
      <c r="AN741" s="191"/>
      <c r="AO741" s="191"/>
      <c r="AP741" s="191"/>
      <c r="AQ741" s="191"/>
      <c r="AR741" s="191"/>
      <c r="AS741" s="191"/>
      <c r="AT741" s="191"/>
    </row>
    <row r="742">
      <c r="A742" s="197"/>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c r="AA742" s="191"/>
      <c r="AB742" s="191"/>
      <c r="AC742" s="191"/>
      <c r="AD742" s="191"/>
      <c r="AE742" s="191"/>
      <c r="AF742" s="191"/>
      <c r="AG742" s="191"/>
      <c r="AH742" s="191"/>
      <c r="AI742" s="191"/>
      <c r="AJ742" s="191"/>
      <c r="AK742" s="191"/>
      <c r="AL742" s="191"/>
      <c r="AM742" s="191"/>
      <c r="AN742" s="191"/>
      <c r="AO742" s="191"/>
      <c r="AP742" s="191"/>
      <c r="AQ742" s="191"/>
      <c r="AR742" s="191"/>
      <c r="AS742" s="191"/>
      <c r="AT742" s="191"/>
    </row>
    <row r="743">
      <c r="A743" s="197"/>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c r="AA743" s="191"/>
      <c r="AB743" s="191"/>
      <c r="AC743" s="191"/>
      <c r="AD743" s="191"/>
      <c r="AE743" s="191"/>
      <c r="AF743" s="191"/>
      <c r="AG743" s="191"/>
      <c r="AH743" s="191"/>
      <c r="AI743" s="191"/>
      <c r="AJ743" s="191"/>
      <c r="AK743" s="191"/>
      <c r="AL743" s="191"/>
      <c r="AM743" s="191"/>
      <c r="AN743" s="191"/>
      <c r="AO743" s="191"/>
      <c r="AP743" s="191"/>
      <c r="AQ743" s="191"/>
      <c r="AR743" s="191"/>
      <c r="AS743" s="191"/>
      <c r="AT743" s="191"/>
    </row>
    <row r="744">
      <c r="A744" s="197"/>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c r="AA744" s="191"/>
      <c r="AB744" s="191"/>
      <c r="AC744" s="191"/>
      <c r="AD744" s="191"/>
      <c r="AE744" s="191"/>
      <c r="AF744" s="191"/>
      <c r="AG744" s="191"/>
      <c r="AH744" s="191"/>
      <c r="AI744" s="191"/>
      <c r="AJ744" s="191"/>
      <c r="AK744" s="191"/>
      <c r="AL744" s="191"/>
      <c r="AM744" s="191"/>
      <c r="AN744" s="191"/>
      <c r="AO744" s="191"/>
      <c r="AP744" s="191"/>
      <c r="AQ744" s="191"/>
      <c r="AR744" s="191"/>
      <c r="AS744" s="191"/>
      <c r="AT744" s="191"/>
    </row>
    <row r="745">
      <c r="A745" s="197"/>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c r="AA745" s="191"/>
      <c r="AB745" s="191"/>
      <c r="AC745" s="191"/>
      <c r="AD745" s="191"/>
      <c r="AE745" s="191"/>
      <c r="AF745" s="191"/>
      <c r="AG745" s="191"/>
      <c r="AH745" s="191"/>
      <c r="AI745" s="191"/>
      <c r="AJ745" s="191"/>
      <c r="AK745" s="191"/>
      <c r="AL745" s="191"/>
      <c r="AM745" s="191"/>
      <c r="AN745" s="191"/>
      <c r="AO745" s="191"/>
      <c r="AP745" s="191"/>
      <c r="AQ745" s="191"/>
      <c r="AR745" s="191"/>
      <c r="AS745" s="191"/>
      <c r="AT745" s="191"/>
    </row>
    <row r="746">
      <c r="A746" s="197"/>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c r="AA746" s="191"/>
      <c r="AB746" s="191"/>
      <c r="AC746" s="191"/>
      <c r="AD746" s="191"/>
      <c r="AE746" s="191"/>
      <c r="AF746" s="191"/>
      <c r="AG746" s="191"/>
      <c r="AH746" s="191"/>
      <c r="AI746" s="191"/>
      <c r="AJ746" s="191"/>
      <c r="AK746" s="191"/>
      <c r="AL746" s="191"/>
      <c r="AM746" s="191"/>
      <c r="AN746" s="191"/>
      <c r="AO746" s="191"/>
      <c r="AP746" s="191"/>
      <c r="AQ746" s="191"/>
      <c r="AR746" s="191"/>
      <c r="AS746" s="191"/>
      <c r="AT746" s="191"/>
    </row>
    <row r="747">
      <c r="A747" s="197"/>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c r="AA747" s="191"/>
      <c r="AB747" s="191"/>
      <c r="AC747" s="191"/>
      <c r="AD747" s="191"/>
      <c r="AE747" s="191"/>
      <c r="AF747" s="191"/>
      <c r="AG747" s="191"/>
      <c r="AH747" s="191"/>
      <c r="AI747" s="191"/>
      <c r="AJ747" s="191"/>
      <c r="AK747" s="191"/>
      <c r="AL747" s="191"/>
      <c r="AM747" s="191"/>
      <c r="AN747" s="191"/>
      <c r="AO747" s="191"/>
      <c r="AP747" s="191"/>
      <c r="AQ747" s="191"/>
      <c r="AR747" s="191"/>
      <c r="AS747" s="191"/>
      <c r="AT747" s="191"/>
    </row>
    <row r="748">
      <c r="A748" s="197"/>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c r="AA748" s="191"/>
      <c r="AB748" s="191"/>
      <c r="AC748" s="191"/>
      <c r="AD748" s="191"/>
      <c r="AE748" s="191"/>
      <c r="AF748" s="191"/>
      <c r="AG748" s="191"/>
      <c r="AH748" s="191"/>
      <c r="AI748" s="191"/>
      <c r="AJ748" s="191"/>
      <c r="AK748" s="191"/>
      <c r="AL748" s="191"/>
      <c r="AM748" s="191"/>
      <c r="AN748" s="191"/>
      <c r="AO748" s="191"/>
      <c r="AP748" s="191"/>
      <c r="AQ748" s="191"/>
      <c r="AR748" s="191"/>
      <c r="AS748" s="191"/>
      <c r="AT748" s="191"/>
    </row>
    <row r="749">
      <c r="A749" s="197"/>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c r="AA749" s="191"/>
      <c r="AB749" s="191"/>
      <c r="AC749" s="191"/>
      <c r="AD749" s="191"/>
      <c r="AE749" s="191"/>
      <c r="AF749" s="191"/>
      <c r="AG749" s="191"/>
      <c r="AH749" s="191"/>
      <c r="AI749" s="191"/>
      <c r="AJ749" s="191"/>
      <c r="AK749" s="191"/>
      <c r="AL749" s="191"/>
      <c r="AM749" s="191"/>
      <c r="AN749" s="191"/>
      <c r="AO749" s="191"/>
      <c r="AP749" s="191"/>
      <c r="AQ749" s="191"/>
      <c r="AR749" s="191"/>
      <c r="AS749" s="191"/>
      <c r="AT749" s="191"/>
    </row>
    <row r="750">
      <c r="A750" s="197"/>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c r="AA750" s="191"/>
      <c r="AB750" s="191"/>
      <c r="AC750" s="191"/>
      <c r="AD750" s="191"/>
      <c r="AE750" s="191"/>
      <c r="AF750" s="191"/>
      <c r="AG750" s="191"/>
      <c r="AH750" s="191"/>
      <c r="AI750" s="191"/>
      <c r="AJ750" s="191"/>
      <c r="AK750" s="191"/>
      <c r="AL750" s="191"/>
      <c r="AM750" s="191"/>
      <c r="AN750" s="191"/>
      <c r="AO750" s="191"/>
      <c r="AP750" s="191"/>
      <c r="AQ750" s="191"/>
      <c r="AR750" s="191"/>
      <c r="AS750" s="191"/>
      <c r="AT750" s="191"/>
    </row>
    <row r="751">
      <c r="A751" s="197"/>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c r="AA751" s="191"/>
      <c r="AB751" s="191"/>
      <c r="AC751" s="191"/>
      <c r="AD751" s="191"/>
      <c r="AE751" s="191"/>
      <c r="AF751" s="191"/>
      <c r="AG751" s="191"/>
      <c r="AH751" s="191"/>
      <c r="AI751" s="191"/>
      <c r="AJ751" s="191"/>
      <c r="AK751" s="191"/>
      <c r="AL751" s="191"/>
      <c r="AM751" s="191"/>
      <c r="AN751" s="191"/>
      <c r="AO751" s="191"/>
      <c r="AP751" s="191"/>
      <c r="AQ751" s="191"/>
      <c r="AR751" s="191"/>
      <c r="AS751" s="191"/>
      <c r="AT751" s="191"/>
    </row>
    <row r="752">
      <c r="A752" s="197"/>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c r="AA752" s="191"/>
      <c r="AB752" s="191"/>
      <c r="AC752" s="191"/>
      <c r="AD752" s="191"/>
      <c r="AE752" s="191"/>
      <c r="AF752" s="191"/>
      <c r="AG752" s="191"/>
      <c r="AH752" s="191"/>
      <c r="AI752" s="191"/>
      <c r="AJ752" s="191"/>
      <c r="AK752" s="191"/>
      <c r="AL752" s="191"/>
      <c r="AM752" s="191"/>
      <c r="AN752" s="191"/>
      <c r="AO752" s="191"/>
      <c r="AP752" s="191"/>
      <c r="AQ752" s="191"/>
      <c r="AR752" s="191"/>
      <c r="AS752" s="191"/>
      <c r="AT752" s="191"/>
    </row>
    <row r="753">
      <c r="A753" s="197"/>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c r="AA753" s="191"/>
      <c r="AB753" s="191"/>
      <c r="AC753" s="191"/>
      <c r="AD753" s="191"/>
      <c r="AE753" s="191"/>
      <c r="AF753" s="191"/>
      <c r="AG753" s="191"/>
      <c r="AH753" s="191"/>
      <c r="AI753" s="191"/>
      <c r="AJ753" s="191"/>
      <c r="AK753" s="191"/>
      <c r="AL753" s="191"/>
      <c r="AM753" s="191"/>
      <c r="AN753" s="191"/>
      <c r="AO753" s="191"/>
      <c r="AP753" s="191"/>
      <c r="AQ753" s="191"/>
      <c r="AR753" s="191"/>
      <c r="AS753" s="191"/>
      <c r="AT753" s="191"/>
    </row>
    <row r="754">
      <c r="A754" s="197"/>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c r="AA754" s="191"/>
      <c r="AB754" s="191"/>
      <c r="AC754" s="191"/>
      <c r="AD754" s="191"/>
      <c r="AE754" s="191"/>
      <c r="AF754" s="191"/>
      <c r="AG754" s="191"/>
      <c r="AH754" s="191"/>
      <c r="AI754" s="191"/>
      <c r="AJ754" s="191"/>
      <c r="AK754" s="191"/>
      <c r="AL754" s="191"/>
      <c r="AM754" s="191"/>
      <c r="AN754" s="191"/>
      <c r="AO754" s="191"/>
      <c r="AP754" s="191"/>
      <c r="AQ754" s="191"/>
      <c r="AR754" s="191"/>
      <c r="AS754" s="191"/>
      <c r="AT754" s="191"/>
    </row>
    <row r="755">
      <c r="A755" s="197"/>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c r="AA755" s="191"/>
      <c r="AB755" s="191"/>
      <c r="AC755" s="191"/>
      <c r="AD755" s="191"/>
      <c r="AE755" s="191"/>
      <c r="AF755" s="191"/>
      <c r="AG755" s="191"/>
      <c r="AH755" s="191"/>
      <c r="AI755" s="191"/>
      <c r="AJ755" s="191"/>
      <c r="AK755" s="191"/>
      <c r="AL755" s="191"/>
      <c r="AM755" s="191"/>
      <c r="AN755" s="191"/>
      <c r="AO755" s="191"/>
      <c r="AP755" s="191"/>
      <c r="AQ755" s="191"/>
      <c r="AR755" s="191"/>
      <c r="AS755" s="191"/>
      <c r="AT755" s="191"/>
    </row>
    <row r="756">
      <c r="A756" s="197"/>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c r="AA756" s="191"/>
      <c r="AB756" s="191"/>
      <c r="AC756" s="191"/>
      <c r="AD756" s="191"/>
      <c r="AE756" s="191"/>
      <c r="AF756" s="191"/>
      <c r="AG756" s="191"/>
      <c r="AH756" s="191"/>
      <c r="AI756" s="191"/>
      <c r="AJ756" s="191"/>
      <c r="AK756" s="191"/>
      <c r="AL756" s="191"/>
      <c r="AM756" s="191"/>
      <c r="AN756" s="191"/>
      <c r="AO756" s="191"/>
      <c r="AP756" s="191"/>
      <c r="AQ756" s="191"/>
      <c r="AR756" s="191"/>
      <c r="AS756" s="191"/>
      <c r="AT756" s="191"/>
    </row>
    <row r="757">
      <c r="A757" s="197"/>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c r="AA757" s="191"/>
      <c r="AB757" s="191"/>
      <c r="AC757" s="191"/>
      <c r="AD757" s="191"/>
      <c r="AE757" s="191"/>
      <c r="AF757" s="191"/>
      <c r="AG757" s="191"/>
      <c r="AH757" s="191"/>
      <c r="AI757" s="191"/>
      <c r="AJ757" s="191"/>
      <c r="AK757" s="191"/>
      <c r="AL757" s="191"/>
      <c r="AM757" s="191"/>
      <c r="AN757" s="191"/>
      <c r="AO757" s="191"/>
      <c r="AP757" s="191"/>
      <c r="AQ757" s="191"/>
      <c r="AR757" s="191"/>
      <c r="AS757" s="191"/>
      <c r="AT757" s="191"/>
    </row>
    <row r="758">
      <c r="A758" s="197"/>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c r="Y758" s="191"/>
      <c r="Z758" s="191"/>
      <c r="AA758" s="191"/>
      <c r="AB758" s="191"/>
      <c r="AC758" s="191"/>
      <c r="AD758" s="191"/>
      <c r="AE758" s="191"/>
      <c r="AF758" s="191"/>
      <c r="AG758" s="191"/>
      <c r="AH758" s="191"/>
      <c r="AI758" s="191"/>
      <c r="AJ758" s="191"/>
      <c r="AK758" s="191"/>
      <c r="AL758" s="191"/>
      <c r="AM758" s="191"/>
      <c r="AN758" s="191"/>
      <c r="AO758" s="191"/>
      <c r="AP758" s="191"/>
      <c r="AQ758" s="191"/>
      <c r="AR758" s="191"/>
      <c r="AS758" s="191"/>
      <c r="AT758" s="191"/>
    </row>
    <row r="759">
      <c r="A759" s="197"/>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c r="Y759" s="191"/>
      <c r="Z759" s="191"/>
      <c r="AA759" s="191"/>
      <c r="AB759" s="191"/>
      <c r="AC759" s="191"/>
      <c r="AD759" s="191"/>
      <c r="AE759" s="191"/>
      <c r="AF759" s="191"/>
      <c r="AG759" s="191"/>
      <c r="AH759" s="191"/>
      <c r="AI759" s="191"/>
      <c r="AJ759" s="191"/>
      <c r="AK759" s="191"/>
      <c r="AL759" s="191"/>
      <c r="AM759" s="191"/>
      <c r="AN759" s="191"/>
      <c r="AO759" s="191"/>
      <c r="AP759" s="191"/>
      <c r="AQ759" s="191"/>
      <c r="AR759" s="191"/>
      <c r="AS759" s="191"/>
      <c r="AT759" s="191"/>
    </row>
    <row r="760">
      <c r="A760" s="197"/>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c r="Y760" s="191"/>
      <c r="Z760" s="191"/>
      <c r="AA760" s="191"/>
      <c r="AB760" s="191"/>
      <c r="AC760" s="191"/>
      <c r="AD760" s="191"/>
      <c r="AE760" s="191"/>
      <c r="AF760" s="191"/>
      <c r="AG760" s="191"/>
      <c r="AH760" s="191"/>
      <c r="AI760" s="191"/>
      <c r="AJ760" s="191"/>
      <c r="AK760" s="191"/>
      <c r="AL760" s="191"/>
      <c r="AM760" s="191"/>
      <c r="AN760" s="191"/>
      <c r="AO760" s="191"/>
      <c r="AP760" s="191"/>
      <c r="AQ760" s="191"/>
      <c r="AR760" s="191"/>
      <c r="AS760" s="191"/>
      <c r="AT760" s="191"/>
    </row>
    <row r="761">
      <c r="A761" s="197"/>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c r="Y761" s="191"/>
      <c r="Z761" s="191"/>
      <c r="AA761" s="191"/>
      <c r="AB761" s="191"/>
      <c r="AC761" s="191"/>
      <c r="AD761" s="191"/>
      <c r="AE761" s="191"/>
      <c r="AF761" s="191"/>
      <c r="AG761" s="191"/>
      <c r="AH761" s="191"/>
      <c r="AI761" s="191"/>
      <c r="AJ761" s="191"/>
      <c r="AK761" s="191"/>
      <c r="AL761" s="191"/>
      <c r="AM761" s="191"/>
      <c r="AN761" s="191"/>
      <c r="AO761" s="191"/>
      <c r="AP761" s="191"/>
      <c r="AQ761" s="191"/>
      <c r="AR761" s="191"/>
      <c r="AS761" s="191"/>
      <c r="AT761" s="191"/>
    </row>
    <row r="762">
      <c r="A762" s="197"/>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c r="Y762" s="191"/>
      <c r="Z762" s="191"/>
      <c r="AA762" s="191"/>
      <c r="AB762" s="191"/>
      <c r="AC762" s="191"/>
      <c r="AD762" s="191"/>
      <c r="AE762" s="191"/>
      <c r="AF762" s="191"/>
      <c r="AG762" s="191"/>
      <c r="AH762" s="191"/>
      <c r="AI762" s="191"/>
      <c r="AJ762" s="191"/>
      <c r="AK762" s="191"/>
      <c r="AL762" s="191"/>
      <c r="AM762" s="191"/>
      <c r="AN762" s="191"/>
      <c r="AO762" s="191"/>
      <c r="AP762" s="191"/>
      <c r="AQ762" s="191"/>
      <c r="AR762" s="191"/>
      <c r="AS762" s="191"/>
      <c r="AT762" s="191"/>
    </row>
    <row r="763">
      <c r="A763" s="197"/>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c r="Y763" s="191"/>
      <c r="Z763" s="191"/>
      <c r="AA763" s="191"/>
      <c r="AB763" s="191"/>
      <c r="AC763" s="191"/>
      <c r="AD763" s="191"/>
      <c r="AE763" s="191"/>
      <c r="AF763" s="191"/>
      <c r="AG763" s="191"/>
      <c r="AH763" s="191"/>
      <c r="AI763" s="191"/>
      <c r="AJ763" s="191"/>
      <c r="AK763" s="191"/>
      <c r="AL763" s="191"/>
      <c r="AM763" s="191"/>
      <c r="AN763" s="191"/>
      <c r="AO763" s="191"/>
      <c r="AP763" s="191"/>
      <c r="AQ763" s="191"/>
      <c r="AR763" s="191"/>
      <c r="AS763" s="191"/>
      <c r="AT763" s="191"/>
    </row>
    <row r="764">
      <c r="A764" s="197"/>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c r="Y764" s="191"/>
      <c r="Z764" s="191"/>
      <c r="AA764" s="191"/>
      <c r="AB764" s="191"/>
      <c r="AC764" s="191"/>
      <c r="AD764" s="191"/>
      <c r="AE764" s="191"/>
      <c r="AF764" s="191"/>
      <c r="AG764" s="191"/>
      <c r="AH764" s="191"/>
      <c r="AI764" s="191"/>
      <c r="AJ764" s="191"/>
      <c r="AK764" s="191"/>
      <c r="AL764" s="191"/>
      <c r="AM764" s="191"/>
      <c r="AN764" s="191"/>
      <c r="AO764" s="191"/>
      <c r="AP764" s="191"/>
      <c r="AQ764" s="191"/>
      <c r="AR764" s="191"/>
      <c r="AS764" s="191"/>
      <c r="AT764" s="191"/>
    </row>
    <row r="765">
      <c r="A765" s="197"/>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c r="Y765" s="191"/>
      <c r="Z765" s="191"/>
      <c r="AA765" s="191"/>
      <c r="AB765" s="191"/>
      <c r="AC765" s="191"/>
      <c r="AD765" s="191"/>
      <c r="AE765" s="191"/>
      <c r="AF765" s="191"/>
      <c r="AG765" s="191"/>
      <c r="AH765" s="191"/>
      <c r="AI765" s="191"/>
      <c r="AJ765" s="191"/>
      <c r="AK765" s="191"/>
      <c r="AL765" s="191"/>
      <c r="AM765" s="191"/>
      <c r="AN765" s="191"/>
      <c r="AO765" s="191"/>
      <c r="AP765" s="191"/>
      <c r="AQ765" s="191"/>
      <c r="AR765" s="191"/>
      <c r="AS765" s="191"/>
      <c r="AT765" s="191"/>
    </row>
    <row r="766">
      <c r="A766" s="197"/>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c r="Y766" s="191"/>
      <c r="Z766" s="191"/>
      <c r="AA766" s="191"/>
      <c r="AB766" s="191"/>
      <c r="AC766" s="191"/>
      <c r="AD766" s="191"/>
      <c r="AE766" s="191"/>
      <c r="AF766" s="191"/>
      <c r="AG766" s="191"/>
      <c r="AH766" s="191"/>
      <c r="AI766" s="191"/>
      <c r="AJ766" s="191"/>
      <c r="AK766" s="191"/>
      <c r="AL766" s="191"/>
      <c r="AM766" s="191"/>
      <c r="AN766" s="191"/>
      <c r="AO766" s="191"/>
      <c r="AP766" s="191"/>
      <c r="AQ766" s="191"/>
      <c r="AR766" s="191"/>
      <c r="AS766" s="191"/>
      <c r="AT766" s="191"/>
    </row>
    <row r="767">
      <c r="A767" s="197"/>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c r="Y767" s="191"/>
      <c r="Z767" s="191"/>
      <c r="AA767" s="191"/>
      <c r="AB767" s="191"/>
      <c r="AC767" s="191"/>
      <c r="AD767" s="191"/>
      <c r="AE767" s="191"/>
      <c r="AF767" s="191"/>
      <c r="AG767" s="191"/>
      <c r="AH767" s="191"/>
      <c r="AI767" s="191"/>
      <c r="AJ767" s="191"/>
      <c r="AK767" s="191"/>
      <c r="AL767" s="191"/>
      <c r="AM767" s="191"/>
      <c r="AN767" s="191"/>
      <c r="AO767" s="191"/>
      <c r="AP767" s="191"/>
      <c r="AQ767" s="191"/>
      <c r="AR767" s="191"/>
      <c r="AS767" s="191"/>
      <c r="AT767" s="191"/>
    </row>
    <row r="768">
      <c r="A768" s="197"/>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c r="Y768" s="191"/>
      <c r="Z768" s="191"/>
      <c r="AA768" s="191"/>
      <c r="AB768" s="191"/>
      <c r="AC768" s="191"/>
      <c r="AD768" s="191"/>
      <c r="AE768" s="191"/>
      <c r="AF768" s="191"/>
      <c r="AG768" s="191"/>
      <c r="AH768" s="191"/>
      <c r="AI768" s="191"/>
      <c r="AJ768" s="191"/>
      <c r="AK768" s="191"/>
      <c r="AL768" s="191"/>
      <c r="AM768" s="191"/>
      <c r="AN768" s="191"/>
      <c r="AO768" s="191"/>
      <c r="AP768" s="191"/>
      <c r="AQ768" s="191"/>
      <c r="AR768" s="191"/>
      <c r="AS768" s="191"/>
      <c r="AT768" s="191"/>
    </row>
    <row r="769">
      <c r="A769" s="197"/>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c r="Y769" s="191"/>
      <c r="Z769" s="191"/>
      <c r="AA769" s="191"/>
      <c r="AB769" s="191"/>
      <c r="AC769" s="191"/>
      <c r="AD769" s="191"/>
      <c r="AE769" s="191"/>
      <c r="AF769" s="191"/>
      <c r="AG769" s="191"/>
      <c r="AH769" s="191"/>
      <c r="AI769" s="191"/>
      <c r="AJ769" s="191"/>
      <c r="AK769" s="191"/>
      <c r="AL769" s="191"/>
      <c r="AM769" s="191"/>
      <c r="AN769" s="191"/>
      <c r="AO769" s="191"/>
      <c r="AP769" s="191"/>
      <c r="AQ769" s="191"/>
      <c r="AR769" s="191"/>
      <c r="AS769" s="191"/>
      <c r="AT769" s="191"/>
    </row>
    <row r="770">
      <c r="A770" s="197"/>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c r="Y770" s="191"/>
      <c r="Z770" s="191"/>
      <c r="AA770" s="191"/>
      <c r="AB770" s="191"/>
      <c r="AC770" s="191"/>
      <c r="AD770" s="191"/>
      <c r="AE770" s="191"/>
      <c r="AF770" s="191"/>
      <c r="AG770" s="191"/>
      <c r="AH770" s="191"/>
      <c r="AI770" s="191"/>
      <c r="AJ770" s="191"/>
      <c r="AK770" s="191"/>
      <c r="AL770" s="191"/>
      <c r="AM770" s="191"/>
      <c r="AN770" s="191"/>
      <c r="AO770" s="191"/>
      <c r="AP770" s="191"/>
      <c r="AQ770" s="191"/>
      <c r="AR770" s="191"/>
      <c r="AS770" s="191"/>
      <c r="AT770" s="191"/>
    </row>
    <row r="771">
      <c r="A771" s="197"/>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c r="Y771" s="191"/>
      <c r="Z771" s="191"/>
      <c r="AA771" s="191"/>
      <c r="AB771" s="191"/>
      <c r="AC771" s="191"/>
      <c r="AD771" s="191"/>
      <c r="AE771" s="191"/>
      <c r="AF771" s="191"/>
      <c r="AG771" s="191"/>
      <c r="AH771" s="191"/>
      <c r="AI771" s="191"/>
      <c r="AJ771" s="191"/>
      <c r="AK771" s="191"/>
      <c r="AL771" s="191"/>
      <c r="AM771" s="191"/>
      <c r="AN771" s="191"/>
      <c r="AO771" s="191"/>
      <c r="AP771" s="191"/>
      <c r="AQ771" s="191"/>
      <c r="AR771" s="191"/>
      <c r="AS771" s="191"/>
      <c r="AT771" s="191"/>
    </row>
    <row r="772">
      <c r="A772" s="197"/>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c r="Y772" s="191"/>
      <c r="Z772" s="191"/>
      <c r="AA772" s="191"/>
      <c r="AB772" s="191"/>
      <c r="AC772" s="191"/>
      <c r="AD772" s="191"/>
      <c r="AE772" s="191"/>
      <c r="AF772" s="191"/>
      <c r="AG772" s="191"/>
      <c r="AH772" s="191"/>
      <c r="AI772" s="191"/>
      <c r="AJ772" s="191"/>
      <c r="AK772" s="191"/>
      <c r="AL772" s="191"/>
      <c r="AM772" s="191"/>
      <c r="AN772" s="191"/>
      <c r="AO772" s="191"/>
      <c r="AP772" s="191"/>
      <c r="AQ772" s="191"/>
      <c r="AR772" s="191"/>
      <c r="AS772" s="191"/>
      <c r="AT772" s="191"/>
    </row>
    <row r="773">
      <c r="A773" s="197"/>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c r="Y773" s="191"/>
      <c r="Z773" s="191"/>
      <c r="AA773" s="191"/>
      <c r="AB773" s="191"/>
      <c r="AC773" s="191"/>
      <c r="AD773" s="191"/>
      <c r="AE773" s="191"/>
      <c r="AF773" s="191"/>
      <c r="AG773" s="191"/>
      <c r="AH773" s="191"/>
      <c r="AI773" s="191"/>
      <c r="AJ773" s="191"/>
      <c r="AK773" s="191"/>
      <c r="AL773" s="191"/>
      <c r="AM773" s="191"/>
      <c r="AN773" s="191"/>
      <c r="AO773" s="191"/>
      <c r="AP773" s="191"/>
      <c r="AQ773" s="191"/>
      <c r="AR773" s="191"/>
      <c r="AS773" s="191"/>
      <c r="AT773" s="191"/>
    </row>
    <row r="774">
      <c r="A774" s="197"/>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c r="Y774" s="191"/>
      <c r="Z774" s="191"/>
      <c r="AA774" s="191"/>
      <c r="AB774" s="191"/>
      <c r="AC774" s="191"/>
      <c r="AD774" s="191"/>
      <c r="AE774" s="191"/>
      <c r="AF774" s="191"/>
      <c r="AG774" s="191"/>
      <c r="AH774" s="191"/>
      <c r="AI774" s="191"/>
      <c r="AJ774" s="191"/>
      <c r="AK774" s="191"/>
      <c r="AL774" s="191"/>
      <c r="AM774" s="191"/>
      <c r="AN774" s="191"/>
      <c r="AO774" s="191"/>
      <c r="AP774" s="191"/>
      <c r="AQ774" s="191"/>
      <c r="AR774" s="191"/>
      <c r="AS774" s="191"/>
      <c r="AT774" s="191"/>
    </row>
    <row r="775">
      <c r="A775" s="197"/>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c r="Y775" s="191"/>
      <c r="Z775" s="191"/>
      <c r="AA775" s="191"/>
      <c r="AB775" s="191"/>
      <c r="AC775" s="191"/>
      <c r="AD775" s="191"/>
      <c r="AE775" s="191"/>
      <c r="AF775" s="191"/>
      <c r="AG775" s="191"/>
      <c r="AH775" s="191"/>
      <c r="AI775" s="191"/>
      <c r="AJ775" s="191"/>
      <c r="AK775" s="191"/>
      <c r="AL775" s="191"/>
      <c r="AM775" s="191"/>
      <c r="AN775" s="191"/>
      <c r="AO775" s="191"/>
      <c r="AP775" s="191"/>
      <c r="AQ775" s="191"/>
      <c r="AR775" s="191"/>
      <c r="AS775" s="191"/>
      <c r="AT775" s="191"/>
    </row>
    <row r="776">
      <c r="A776" s="197"/>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c r="Y776" s="191"/>
      <c r="Z776" s="191"/>
      <c r="AA776" s="191"/>
      <c r="AB776" s="191"/>
      <c r="AC776" s="191"/>
      <c r="AD776" s="191"/>
      <c r="AE776" s="191"/>
      <c r="AF776" s="191"/>
      <c r="AG776" s="191"/>
      <c r="AH776" s="191"/>
      <c r="AI776" s="191"/>
      <c r="AJ776" s="191"/>
      <c r="AK776" s="191"/>
      <c r="AL776" s="191"/>
      <c r="AM776" s="191"/>
      <c r="AN776" s="191"/>
      <c r="AO776" s="191"/>
      <c r="AP776" s="191"/>
      <c r="AQ776" s="191"/>
      <c r="AR776" s="191"/>
      <c r="AS776" s="191"/>
      <c r="AT776" s="191"/>
    </row>
    <row r="777">
      <c r="A777" s="197"/>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c r="Y777" s="191"/>
      <c r="Z777" s="191"/>
      <c r="AA777" s="191"/>
      <c r="AB777" s="191"/>
      <c r="AC777" s="191"/>
      <c r="AD777" s="191"/>
      <c r="AE777" s="191"/>
      <c r="AF777" s="191"/>
      <c r="AG777" s="191"/>
      <c r="AH777" s="191"/>
      <c r="AI777" s="191"/>
      <c r="AJ777" s="191"/>
      <c r="AK777" s="191"/>
      <c r="AL777" s="191"/>
      <c r="AM777" s="191"/>
      <c r="AN777" s="191"/>
      <c r="AO777" s="191"/>
      <c r="AP777" s="191"/>
      <c r="AQ777" s="191"/>
      <c r="AR777" s="191"/>
      <c r="AS777" s="191"/>
      <c r="AT777" s="191"/>
    </row>
    <row r="778">
      <c r="A778" s="197"/>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c r="Y778" s="191"/>
      <c r="Z778" s="191"/>
      <c r="AA778" s="191"/>
      <c r="AB778" s="191"/>
      <c r="AC778" s="191"/>
      <c r="AD778" s="191"/>
      <c r="AE778" s="191"/>
      <c r="AF778" s="191"/>
      <c r="AG778" s="191"/>
      <c r="AH778" s="191"/>
      <c r="AI778" s="191"/>
      <c r="AJ778" s="191"/>
      <c r="AK778" s="191"/>
      <c r="AL778" s="191"/>
      <c r="AM778" s="191"/>
      <c r="AN778" s="191"/>
      <c r="AO778" s="191"/>
      <c r="AP778" s="191"/>
      <c r="AQ778" s="191"/>
      <c r="AR778" s="191"/>
      <c r="AS778" s="191"/>
      <c r="AT778" s="191"/>
    </row>
    <row r="779">
      <c r="A779" s="197"/>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c r="Y779" s="191"/>
      <c r="Z779" s="191"/>
      <c r="AA779" s="191"/>
      <c r="AB779" s="191"/>
      <c r="AC779" s="191"/>
      <c r="AD779" s="191"/>
      <c r="AE779" s="191"/>
      <c r="AF779" s="191"/>
      <c r="AG779" s="191"/>
      <c r="AH779" s="191"/>
      <c r="AI779" s="191"/>
      <c r="AJ779" s="191"/>
      <c r="AK779" s="191"/>
      <c r="AL779" s="191"/>
      <c r="AM779" s="191"/>
      <c r="AN779" s="191"/>
      <c r="AO779" s="191"/>
      <c r="AP779" s="191"/>
      <c r="AQ779" s="191"/>
      <c r="AR779" s="191"/>
      <c r="AS779" s="191"/>
      <c r="AT779" s="191"/>
    </row>
    <row r="780">
      <c r="A780" s="197"/>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c r="Y780" s="191"/>
      <c r="Z780" s="191"/>
      <c r="AA780" s="191"/>
      <c r="AB780" s="191"/>
      <c r="AC780" s="191"/>
      <c r="AD780" s="191"/>
      <c r="AE780" s="191"/>
      <c r="AF780" s="191"/>
      <c r="AG780" s="191"/>
      <c r="AH780" s="191"/>
      <c r="AI780" s="191"/>
      <c r="AJ780" s="191"/>
      <c r="AK780" s="191"/>
      <c r="AL780" s="191"/>
      <c r="AM780" s="191"/>
      <c r="AN780" s="191"/>
      <c r="AO780" s="191"/>
      <c r="AP780" s="191"/>
      <c r="AQ780" s="191"/>
      <c r="AR780" s="191"/>
      <c r="AS780" s="191"/>
      <c r="AT780" s="191"/>
    </row>
    <row r="781">
      <c r="A781" s="197"/>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c r="Y781" s="191"/>
      <c r="Z781" s="191"/>
      <c r="AA781" s="191"/>
      <c r="AB781" s="191"/>
      <c r="AC781" s="191"/>
      <c r="AD781" s="191"/>
      <c r="AE781" s="191"/>
      <c r="AF781" s="191"/>
      <c r="AG781" s="191"/>
      <c r="AH781" s="191"/>
      <c r="AI781" s="191"/>
      <c r="AJ781" s="191"/>
      <c r="AK781" s="191"/>
      <c r="AL781" s="191"/>
      <c r="AM781" s="191"/>
      <c r="AN781" s="191"/>
      <c r="AO781" s="191"/>
      <c r="AP781" s="191"/>
      <c r="AQ781" s="191"/>
      <c r="AR781" s="191"/>
      <c r="AS781" s="191"/>
      <c r="AT781" s="191"/>
    </row>
    <row r="782">
      <c r="A782" s="197"/>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c r="Y782" s="191"/>
      <c r="Z782" s="191"/>
      <c r="AA782" s="191"/>
      <c r="AB782" s="191"/>
      <c r="AC782" s="191"/>
      <c r="AD782" s="191"/>
      <c r="AE782" s="191"/>
      <c r="AF782" s="191"/>
      <c r="AG782" s="191"/>
      <c r="AH782" s="191"/>
      <c r="AI782" s="191"/>
      <c r="AJ782" s="191"/>
      <c r="AK782" s="191"/>
      <c r="AL782" s="191"/>
      <c r="AM782" s="191"/>
      <c r="AN782" s="191"/>
      <c r="AO782" s="191"/>
      <c r="AP782" s="191"/>
      <c r="AQ782" s="191"/>
      <c r="AR782" s="191"/>
      <c r="AS782" s="191"/>
      <c r="AT782" s="191"/>
    </row>
    <row r="783">
      <c r="A783" s="197"/>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c r="Y783" s="191"/>
      <c r="Z783" s="191"/>
      <c r="AA783" s="191"/>
      <c r="AB783" s="191"/>
      <c r="AC783" s="191"/>
      <c r="AD783" s="191"/>
      <c r="AE783" s="191"/>
      <c r="AF783" s="191"/>
      <c r="AG783" s="191"/>
      <c r="AH783" s="191"/>
      <c r="AI783" s="191"/>
      <c r="AJ783" s="191"/>
      <c r="AK783" s="191"/>
      <c r="AL783" s="191"/>
      <c r="AM783" s="191"/>
      <c r="AN783" s="191"/>
      <c r="AO783" s="191"/>
      <c r="AP783" s="191"/>
      <c r="AQ783" s="191"/>
      <c r="AR783" s="191"/>
      <c r="AS783" s="191"/>
      <c r="AT783" s="191"/>
    </row>
    <row r="784">
      <c r="A784" s="197"/>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c r="Y784" s="191"/>
      <c r="Z784" s="191"/>
      <c r="AA784" s="191"/>
      <c r="AB784" s="191"/>
      <c r="AC784" s="191"/>
      <c r="AD784" s="191"/>
      <c r="AE784" s="191"/>
      <c r="AF784" s="191"/>
      <c r="AG784" s="191"/>
      <c r="AH784" s="191"/>
      <c r="AI784" s="191"/>
      <c r="AJ784" s="191"/>
      <c r="AK784" s="191"/>
      <c r="AL784" s="191"/>
      <c r="AM784" s="191"/>
      <c r="AN784" s="191"/>
      <c r="AO784" s="191"/>
      <c r="AP784" s="191"/>
      <c r="AQ784" s="191"/>
      <c r="AR784" s="191"/>
      <c r="AS784" s="191"/>
      <c r="AT784" s="191"/>
    </row>
    <row r="785">
      <c r="A785" s="197"/>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c r="Y785" s="191"/>
      <c r="Z785" s="191"/>
      <c r="AA785" s="191"/>
      <c r="AB785" s="191"/>
      <c r="AC785" s="191"/>
      <c r="AD785" s="191"/>
      <c r="AE785" s="191"/>
      <c r="AF785" s="191"/>
      <c r="AG785" s="191"/>
      <c r="AH785" s="191"/>
      <c r="AI785" s="191"/>
      <c r="AJ785" s="191"/>
      <c r="AK785" s="191"/>
      <c r="AL785" s="191"/>
      <c r="AM785" s="191"/>
      <c r="AN785" s="191"/>
      <c r="AO785" s="191"/>
      <c r="AP785" s="191"/>
      <c r="AQ785" s="191"/>
      <c r="AR785" s="191"/>
      <c r="AS785" s="191"/>
      <c r="AT785" s="191"/>
    </row>
    <row r="786">
      <c r="A786" s="197"/>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c r="Y786" s="191"/>
      <c r="Z786" s="191"/>
      <c r="AA786" s="191"/>
      <c r="AB786" s="191"/>
      <c r="AC786" s="191"/>
      <c r="AD786" s="191"/>
      <c r="AE786" s="191"/>
      <c r="AF786" s="191"/>
      <c r="AG786" s="191"/>
      <c r="AH786" s="191"/>
      <c r="AI786" s="191"/>
      <c r="AJ786" s="191"/>
      <c r="AK786" s="191"/>
      <c r="AL786" s="191"/>
      <c r="AM786" s="191"/>
      <c r="AN786" s="191"/>
      <c r="AO786" s="191"/>
      <c r="AP786" s="191"/>
      <c r="AQ786" s="191"/>
      <c r="AR786" s="191"/>
      <c r="AS786" s="191"/>
      <c r="AT786" s="191"/>
    </row>
    <row r="787">
      <c r="A787" s="197"/>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c r="Y787" s="191"/>
      <c r="Z787" s="191"/>
      <c r="AA787" s="191"/>
      <c r="AB787" s="191"/>
      <c r="AC787" s="191"/>
      <c r="AD787" s="191"/>
      <c r="AE787" s="191"/>
      <c r="AF787" s="191"/>
      <c r="AG787" s="191"/>
      <c r="AH787" s="191"/>
      <c r="AI787" s="191"/>
      <c r="AJ787" s="191"/>
      <c r="AK787" s="191"/>
      <c r="AL787" s="191"/>
      <c r="AM787" s="191"/>
      <c r="AN787" s="191"/>
      <c r="AO787" s="191"/>
      <c r="AP787" s="191"/>
      <c r="AQ787" s="191"/>
      <c r="AR787" s="191"/>
      <c r="AS787" s="191"/>
      <c r="AT787" s="191"/>
    </row>
    <row r="788">
      <c r="A788" s="197"/>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c r="Y788" s="191"/>
      <c r="Z788" s="191"/>
      <c r="AA788" s="191"/>
      <c r="AB788" s="191"/>
      <c r="AC788" s="191"/>
      <c r="AD788" s="191"/>
      <c r="AE788" s="191"/>
      <c r="AF788" s="191"/>
      <c r="AG788" s="191"/>
      <c r="AH788" s="191"/>
      <c r="AI788" s="191"/>
      <c r="AJ788" s="191"/>
      <c r="AK788" s="191"/>
      <c r="AL788" s="191"/>
      <c r="AM788" s="191"/>
      <c r="AN788" s="191"/>
      <c r="AO788" s="191"/>
      <c r="AP788" s="191"/>
      <c r="AQ788" s="191"/>
      <c r="AR788" s="191"/>
      <c r="AS788" s="191"/>
      <c r="AT788" s="191"/>
    </row>
    <row r="789">
      <c r="A789" s="197"/>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c r="Y789" s="191"/>
      <c r="Z789" s="191"/>
      <c r="AA789" s="191"/>
      <c r="AB789" s="191"/>
      <c r="AC789" s="191"/>
      <c r="AD789" s="191"/>
      <c r="AE789" s="191"/>
      <c r="AF789" s="191"/>
      <c r="AG789" s="191"/>
      <c r="AH789" s="191"/>
      <c r="AI789" s="191"/>
      <c r="AJ789" s="191"/>
      <c r="AK789" s="191"/>
      <c r="AL789" s="191"/>
      <c r="AM789" s="191"/>
      <c r="AN789" s="191"/>
      <c r="AO789" s="191"/>
      <c r="AP789" s="191"/>
      <c r="AQ789" s="191"/>
      <c r="AR789" s="191"/>
      <c r="AS789" s="191"/>
      <c r="AT789" s="191"/>
    </row>
    <row r="790">
      <c r="A790" s="197"/>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c r="Y790" s="191"/>
      <c r="Z790" s="191"/>
      <c r="AA790" s="191"/>
      <c r="AB790" s="191"/>
      <c r="AC790" s="191"/>
      <c r="AD790" s="191"/>
      <c r="AE790" s="191"/>
      <c r="AF790" s="191"/>
      <c r="AG790" s="191"/>
      <c r="AH790" s="191"/>
      <c r="AI790" s="191"/>
      <c r="AJ790" s="191"/>
      <c r="AK790" s="191"/>
      <c r="AL790" s="191"/>
      <c r="AM790" s="191"/>
      <c r="AN790" s="191"/>
      <c r="AO790" s="191"/>
      <c r="AP790" s="191"/>
      <c r="AQ790" s="191"/>
      <c r="AR790" s="191"/>
      <c r="AS790" s="191"/>
      <c r="AT790" s="191"/>
    </row>
    <row r="791">
      <c r="A791" s="197"/>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c r="Y791" s="191"/>
      <c r="Z791" s="191"/>
      <c r="AA791" s="191"/>
      <c r="AB791" s="191"/>
      <c r="AC791" s="191"/>
      <c r="AD791" s="191"/>
      <c r="AE791" s="191"/>
      <c r="AF791" s="191"/>
      <c r="AG791" s="191"/>
      <c r="AH791" s="191"/>
      <c r="AI791" s="191"/>
      <c r="AJ791" s="191"/>
      <c r="AK791" s="191"/>
      <c r="AL791" s="191"/>
      <c r="AM791" s="191"/>
      <c r="AN791" s="191"/>
      <c r="AO791" s="191"/>
      <c r="AP791" s="191"/>
      <c r="AQ791" s="191"/>
      <c r="AR791" s="191"/>
      <c r="AS791" s="191"/>
      <c r="AT791" s="191"/>
    </row>
    <row r="792">
      <c r="A792" s="197"/>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c r="Y792" s="191"/>
      <c r="Z792" s="191"/>
      <c r="AA792" s="191"/>
      <c r="AB792" s="191"/>
      <c r="AC792" s="191"/>
      <c r="AD792" s="191"/>
      <c r="AE792" s="191"/>
      <c r="AF792" s="191"/>
      <c r="AG792" s="191"/>
      <c r="AH792" s="191"/>
      <c r="AI792" s="191"/>
      <c r="AJ792" s="191"/>
      <c r="AK792" s="191"/>
      <c r="AL792" s="191"/>
      <c r="AM792" s="191"/>
      <c r="AN792" s="191"/>
      <c r="AO792" s="191"/>
      <c r="AP792" s="191"/>
      <c r="AQ792" s="191"/>
      <c r="AR792" s="191"/>
      <c r="AS792" s="191"/>
      <c r="AT792" s="191"/>
    </row>
    <row r="793">
      <c r="A793" s="197"/>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c r="Y793" s="191"/>
      <c r="Z793" s="191"/>
      <c r="AA793" s="191"/>
      <c r="AB793" s="191"/>
      <c r="AC793" s="191"/>
      <c r="AD793" s="191"/>
      <c r="AE793" s="191"/>
      <c r="AF793" s="191"/>
      <c r="AG793" s="191"/>
      <c r="AH793" s="191"/>
      <c r="AI793" s="191"/>
      <c r="AJ793" s="191"/>
      <c r="AK793" s="191"/>
      <c r="AL793" s="191"/>
      <c r="AM793" s="191"/>
      <c r="AN793" s="191"/>
      <c r="AO793" s="191"/>
      <c r="AP793" s="191"/>
      <c r="AQ793" s="191"/>
      <c r="AR793" s="191"/>
      <c r="AS793" s="191"/>
      <c r="AT793" s="191"/>
    </row>
    <row r="794">
      <c r="A794" s="197"/>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c r="Y794" s="191"/>
      <c r="Z794" s="191"/>
      <c r="AA794" s="191"/>
      <c r="AB794" s="191"/>
      <c r="AC794" s="191"/>
      <c r="AD794" s="191"/>
      <c r="AE794" s="191"/>
      <c r="AF794" s="191"/>
      <c r="AG794" s="191"/>
      <c r="AH794" s="191"/>
      <c r="AI794" s="191"/>
      <c r="AJ794" s="191"/>
      <c r="AK794" s="191"/>
      <c r="AL794" s="191"/>
      <c r="AM794" s="191"/>
      <c r="AN794" s="191"/>
      <c r="AO794" s="191"/>
      <c r="AP794" s="191"/>
      <c r="AQ794" s="191"/>
      <c r="AR794" s="191"/>
      <c r="AS794" s="191"/>
      <c r="AT794" s="191"/>
    </row>
    <row r="795">
      <c r="A795" s="197"/>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c r="Y795" s="191"/>
      <c r="Z795" s="191"/>
      <c r="AA795" s="191"/>
      <c r="AB795" s="191"/>
      <c r="AC795" s="191"/>
      <c r="AD795" s="191"/>
      <c r="AE795" s="191"/>
      <c r="AF795" s="191"/>
      <c r="AG795" s="191"/>
      <c r="AH795" s="191"/>
      <c r="AI795" s="191"/>
      <c r="AJ795" s="191"/>
      <c r="AK795" s="191"/>
      <c r="AL795" s="191"/>
      <c r="AM795" s="191"/>
      <c r="AN795" s="191"/>
      <c r="AO795" s="191"/>
      <c r="AP795" s="191"/>
      <c r="AQ795" s="191"/>
      <c r="AR795" s="191"/>
      <c r="AS795" s="191"/>
      <c r="AT795" s="191"/>
    </row>
    <row r="796">
      <c r="A796" s="197"/>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c r="Y796" s="191"/>
      <c r="Z796" s="191"/>
      <c r="AA796" s="191"/>
      <c r="AB796" s="191"/>
      <c r="AC796" s="191"/>
      <c r="AD796" s="191"/>
      <c r="AE796" s="191"/>
      <c r="AF796" s="191"/>
      <c r="AG796" s="191"/>
      <c r="AH796" s="191"/>
      <c r="AI796" s="191"/>
      <c r="AJ796" s="191"/>
      <c r="AK796" s="191"/>
      <c r="AL796" s="191"/>
      <c r="AM796" s="191"/>
      <c r="AN796" s="191"/>
      <c r="AO796" s="191"/>
      <c r="AP796" s="191"/>
      <c r="AQ796" s="191"/>
      <c r="AR796" s="191"/>
      <c r="AS796" s="191"/>
      <c r="AT796" s="191"/>
    </row>
    <row r="797">
      <c r="A797" s="197"/>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c r="Y797" s="191"/>
      <c r="Z797" s="191"/>
      <c r="AA797" s="191"/>
      <c r="AB797" s="191"/>
      <c r="AC797" s="191"/>
      <c r="AD797" s="191"/>
      <c r="AE797" s="191"/>
      <c r="AF797" s="191"/>
      <c r="AG797" s="191"/>
      <c r="AH797" s="191"/>
      <c r="AI797" s="191"/>
      <c r="AJ797" s="191"/>
      <c r="AK797" s="191"/>
      <c r="AL797" s="191"/>
      <c r="AM797" s="191"/>
      <c r="AN797" s="191"/>
      <c r="AO797" s="191"/>
      <c r="AP797" s="191"/>
      <c r="AQ797" s="191"/>
      <c r="AR797" s="191"/>
      <c r="AS797" s="191"/>
      <c r="AT797" s="191"/>
    </row>
    <row r="798">
      <c r="A798" s="197"/>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c r="Y798" s="191"/>
      <c r="Z798" s="191"/>
      <c r="AA798" s="191"/>
      <c r="AB798" s="191"/>
      <c r="AC798" s="191"/>
      <c r="AD798" s="191"/>
      <c r="AE798" s="191"/>
      <c r="AF798" s="191"/>
      <c r="AG798" s="191"/>
      <c r="AH798" s="191"/>
      <c r="AI798" s="191"/>
      <c r="AJ798" s="191"/>
      <c r="AK798" s="191"/>
      <c r="AL798" s="191"/>
      <c r="AM798" s="191"/>
      <c r="AN798" s="191"/>
      <c r="AO798" s="191"/>
      <c r="AP798" s="191"/>
      <c r="AQ798" s="191"/>
      <c r="AR798" s="191"/>
      <c r="AS798" s="191"/>
      <c r="AT798" s="191"/>
    </row>
    <row r="799">
      <c r="A799" s="197"/>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c r="Y799" s="191"/>
      <c r="Z799" s="191"/>
      <c r="AA799" s="191"/>
      <c r="AB799" s="191"/>
      <c r="AC799" s="191"/>
      <c r="AD799" s="191"/>
      <c r="AE799" s="191"/>
      <c r="AF799" s="191"/>
      <c r="AG799" s="191"/>
      <c r="AH799" s="191"/>
      <c r="AI799" s="191"/>
      <c r="AJ799" s="191"/>
      <c r="AK799" s="191"/>
      <c r="AL799" s="191"/>
      <c r="AM799" s="191"/>
      <c r="AN799" s="191"/>
      <c r="AO799" s="191"/>
      <c r="AP799" s="191"/>
      <c r="AQ799" s="191"/>
      <c r="AR799" s="191"/>
      <c r="AS799" s="191"/>
      <c r="AT799" s="191"/>
    </row>
    <row r="800">
      <c r="A800" s="197"/>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c r="Y800" s="191"/>
      <c r="Z800" s="191"/>
      <c r="AA800" s="191"/>
      <c r="AB800" s="191"/>
      <c r="AC800" s="191"/>
      <c r="AD800" s="191"/>
      <c r="AE800" s="191"/>
      <c r="AF800" s="191"/>
      <c r="AG800" s="191"/>
      <c r="AH800" s="191"/>
      <c r="AI800" s="191"/>
      <c r="AJ800" s="191"/>
      <c r="AK800" s="191"/>
      <c r="AL800" s="191"/>
      <c r="AM800" s="191"/>
      <c r="AN800" s="191"/>
      <c r="AO800" s="191"/>
      <c r="AP800" s="191"/>
      <c r="AQ800" s="191"/>
      <c r="AR800" s="191"/>
      <c r="AS800" s="191"/>
      <c r="AT800" s="191"/>
    </row>
    <row r="801">
      <c r="A801" s="197"/>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c r="Y801" s="191"/>
      <c r="Z801" s="191"/>
      <c r="AA801" s="191"/>
      <c r="AB801" s="191"/>
      <c r="AC801" s="191"/>
      <c r="AD801" s="191"/>
      <c r="AE801" s="191"/>
      <c r="AF801" s="191"/>
      <c r="AG801" s="191"/>
      <c r="AH801" s="191"/>
      <c r="AI801" s="191"/>
      <c r="AJ801" s="191"/>
      <c r="AK801" s="191"/>
      <c r="AL801" s="191"/>
      <c r="AM801" s="191"/>
      <c r="AN801" s="191"/>
      <c r="AO801" s="191"/>
      <c r="AP801" s="191"/>
      <c r="AQ801" s="191"/>
      <c r="AR801" s="191"/>
      <c r="AS801" s="191"/>
      <c r="AT801" s="191"/>
    </row>
    <row r="802">
      <c r="A802" s="197"/>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c r="Y802" s="191"/>
      <c r="Z802" s="191"/>
      <c r="AA802" s="191"/>
      <c r="AB802" s="191"/>
      <c r="AC802" s="191"/>
      <c r="AD802" s="191"/>
      <c r="AE802" s="191"/>
      <c r="AF802" s="191"/>
      <c r="AG802" s="191"/>
      <c r="AH802" s="191"/>
      <c r="AI802" s="191"/>
      <c r="AJ802" s="191"/>
      <c r="AK802" s="191"/>
      <c r="AL802" s="191"/>
      <c r="AM802" s="191"/>
      <c r="AN802" s="191"/>
      <c r="AO802" s="191"/>
      <c r="AP802" s="191"/>
      <c r="AQ802" s="191"/>
      <c r="AR802" s="191"/>
      <c r="AS802" s="191"/>
      <c r="AT802" s="191"/>
    </row>
    <row r="803">
      <c r="A803" s="197"/>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c r="Y803" s="191"/>
      <c r="Z803" s="191"/>
      <c r="AA803" s="191"/>
      <c r="AB803" s="191"/>
      <c r="AC803" s="191"/>
      <c r="AD803" s="191"/>
      <c r="AE803" s="191"/>
      <c r="AF803" s="191"/>
      <c r="AG803" s="191"/>
      <c r="AH803" s="191"/>
      <c r="AI803" s="191"/>
      <c r="AJ803" s="191"/>
      <c r="AK803" s="191"/>
      <c r="AL803" s="191"/>
      <c r="AM803" s="191"/>
      <c r="AN803" s="191"/>
      <c r="AO803" s="191"/>
      <c r="AP803" s="191"/>
      <c r="AQ803" s="191"/>
      <c r="AR803" s="191"/>
      <c r="AS803" s="191"/>
      <c r="AT803" s="191"/>
    </row>
    <row r="804">
      <c r="A804" s="197"/>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c r="Y804" s="191"/>
      <c r="Z804" s="191"/>
      <c r="AA804" s="191"/>
      <c r="AB804" s="191"/>
      <c r="AC804" s="191"/>
      <c r="AD804" s="191"/>
      <c r="AE804" s="191"/>
      <c r="AF804" s="191"/>
      <c r="AG804" s="191"/>
      <c r="AH804" s="191"/>
      <c r="AI804" s="191"/>
      <c r="AJ804" s="191"/>
      <c r="AK804" s="191"/>
      <c r="AL804" s="191"/>
      <c r="AM804" s="191"/>
      <c r="AN804" s="191"/>
      <c r="AO804" s="191"/>
      <c r="AP804" s="191"/>
      <c r="AQ804" s="191"/>
      <c r="AR804" s="191"/>
      <c r="AS804" s="191"/>
      <c r="AT804" s="191"/>
    </row>
    <row r="805">
      <c r="A805" s="197"/>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c r="Y805" s="191"/>
      <c r="Z805" s="191"/>
      <c r="AA805" s="191"/>
      <c r="AB805" s="191"/>
      <c r="AC805" s="191"/>
      <c r="AD805" s="191"/>
      <c r="AE805" s="191"/>
      <c r="AF805" s="191"/>
      <c r="AG805" s="191"/>
      <c r="AH805" s="191"/>
      <c r="AI805" s="191"/>
      <c r="AJ805" s="191"/>
      <c r="AK805" s="191"/>
      <c r="AL805" s="191"/>
      <c r="AM805" s="191"/>
      <c r="AN805" s="191"/>
      <c r="AO805" s="191"/>
      <c r="AP805" s="191"/>
      <c r="AQ805" s="191"/>
      <c r="AR805" s="191"/>
      <c r="AS805" s="191"/>
      <c r="AT805" s="191"/>
    </row>
    <row r="806">
      <c r="A806" s="197"/>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c r="Y806" s="191"/>
      <c r="Z806" s="191"/>
      <c r="AA806" s="191"/>
      <c r="AB806" s="191"/>
      <c r="AC806" s="191"/>
      <c r="AD806" s="191"/>
      <c r="AE806" s="191"/>
      <c r="AF806" s="191"/>
      <c r="AG806" s="191"/>
      <c r="AH806" s="191"/>
      <c r="AI806" s="191"/>
      <c r="AJ806" s="191"/>
      <c r="AK806" s="191"/>
      <c r="AL806" s="191"/>
      <c r="AM806" s="191"/>
      <c r="AN806" s="191"/>
      <c r="AO806" s="191"/>
      <c r="AP806" s="191"/>
      <c r="AQ806" s="191"/>
      <c r="AR806" s="191"/>
      <c r="AS806" s="191"/>
      <c r="AT806" s="191"/>
    </row>
    <row r="807">
      <c r="A807" s="197"/>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c r="Y807" s="191"/>
      <c r="Z807" s="191"/>
      <c r="AA807" s="191"/>
      <c r="AB807" s="191"/>
      <c r="AC807" s="191"/>
      <c r="AD807" s="191"/>
      <c r="AE807" s="191"/>
      <c r="AF807" s="191"/>
      <c r="AG807" s="191"/>
      <c r="AH807" s="191"/>
      <c r="AI807" s="191"/>
      <c r="AJ807" s="191"/>
      <c r="AK807" s="191"/>
      <c r="AL807" s="191"/>
      <c r="AM807" s="191"/>
      <c r="AN807" s="191"/>
      <c r="AO807" s="191"/>
      <c r="AP807" s="191"/>
      <c r="AQ807" s="191"/>
      <c r="AR807" s="191"/>
      <c r="AS807" s="191"/>
      <c r="AT807" s="191"/>
    </row>
    <row r="808">
      <c r="A808" s="197"/>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c r="Y808" s="191"/>
      <c r="Z808" s="191"/>
      <c r="AA808" s="191"/>
      <c r="AB808" s="191"/>
      <c r="AC808" s="191"/>
      <c r="AD808" s="191"/>
      <c r="AE808" s="191"/>
      <c r="AF808" s="191"/>
      <c r="AG808" s="191"/>
      <c r="AH808" s="191"/>
      <c r="AI808" s="191"/>
      <c r="AJ808" s="191"/>
      <c r="AK808" s="191"/>
      <c r="AL808" s="191"/>
      <c r="AM808" s="191"/>
      <c r="AN808" s="191"/>
      <c r="AO808" s="191"/>
      <c r="AP808" s="191"/>
      <c r="AQ808" s="191"/>
      <c r="AR808" s="191"/>
      <c r="AS808" s="191"/>
      <c r="AT808" s="191"/>
    </row>
    <row r="809">
      <c r="A809" s="197"/>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c r="Y809" s="191"/>
      <c r="Z809" s="191"/>
      <c r="AA809" s="191"/>
      <c r="AB809" s="191"/>
      <c r="AC809" s="191"/>
      <c r="AD809" s="191"/>
      <c r="AE809" s="191"/>
      <c r="AF809" s="191"/>
      <c r="AG809" s="191"/>
      <c r="AH809" s="191"/>
      <c r="AI809" s="191"/>
      <c r="AJ809" s="191"/>
      <c r="AK809" s="191"/>
      <c r="AL809" s="191"/>
      <c r="AM809" s="191"/>
      <c r="AN809" s="191"/>
      <c r="AO809" s="191"/>
      <c r="AP809" s="191"/>
      <c r="AQ809" s="191"/>
      <c r="AR809" s="191"/>
      <c r="AS809" s="191"/>
      <c r="AT809" s="191"/>
    </row>
    <row r="810">
      <c r="A810" s="197"/>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c r="Y810" s="191"/>
      <c r="Z810" s="191"/>
      <c r="AA810" s="191"/>
      <c r="AB810" s="191"/>
      <c r="AC810" s="191"/>
      <c r="AD810" s="191"/>
      <c r="AE810" s="191"/>
      <c r="AF810" s="191"/>
      <c r="AG810" s="191"/>
      <c r="AH810" s="191"/>
      <c r="AI810" s="191"/>
      <c r="AJ810" s="191"/>
      <c r="AK810" s="191"/>
      <c r="AL810" s="191"/>
      <c r="AM810" s="191"/>
      <c r="AN810" s="191"/>
      <c r="AO810" s="191"/>
      <c r="AP810" s="191"/>
      <c r="AQ810" s="191"/>
      <c r="AR810" s="191"/>
      <c r="AS810" s="191"/>
      <c r="AT810" s="191"/>
    </row>
    <row r="811">
      <c r="A811" s="197"/>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c r="Y811" s="191"/>
      <c r="Z811" s="191"/>
      <c r="AA811" s="191"/>
      <c r="AB811" s="191"/>
      <c r="AC811" s="191"/>
      <c r="AD811" s="191"/>
      <c r="AE811" s="191"/>
      <c r="AF811" s="191"/>
      <c r="AG811" s="191"/>
      <c r="AH811" s="191"/>
      <c r="AI811" s="191"/>
      <c r="AJ811" s="191"/>
      <c r="AK811" s="191"/>
      <c r="AL811" s="191"/>
      <c r="AM811" s="191"/>
      <c r="AN811" s="191"/>
      <c r="AO811" s="191"/>
      <c r="AP811" s="191"/>
      <c r="AQ811" s="191"/>
      <c r="AR811" s="191"/>
      <c r="AS811" s="191"/>
      <c r="AT811" s="191"/>
    </row>
    <row r="812">
      <c r="A812" s="197"/>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c r="Y812" s="191"/>
      <c r="Z812" s="191"/>
      <c r="AA812" s="191"/>
      <c r="AB812" s="191"/>
      <c r="AC812" s="191"/>
      <c r="AD812" s="191"/>
      <c r="AE812" s="191"/>
      <c r="AF812" s="191"/>
      <c r="AG812" s="191"/>
      <c r="AH812" s="191"/>
      <c r="AI812" s="191"/>
      <c r="AJ812" s="191"/>
      <c r="AK812" s="191"/>
      <c r="AL812" s="191"/>
      <c r="AM812" s="191"/>
      <c r="AN812" s="191"/>
      <c r="AO812" s="191"/>
      <c r="AP812" s="191"/>
      <c r="AQ812" s="191"/>
      <c r="AR812" s="191"/>
      <c r="AS812" s="191"/>
      <c r="AT812" s="191"/>
    </row>
    <row r="813">
      <c r="A813" s="197"/>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c r="Y813" s="191"/>
      <c r="Z813" s="191"/>
      <c r="AA813" s="191"/>
      <c r="AB813" s="191"/>
      <c r="AC813" s="191"/>
      <c r="AD813" s="191"/>
      <c r="AE813" s="191"/>
      <c r="AF813" s="191"/>
      <c r="AG813" s="191"/>
      <c r="AH813" s="191"/>
      <c r="AI813" s="191"/>
      <c r="AJ813" s="191"/>
      <c r="AK813" s="191"/>
      <c r="AL813" s="191"/>
      <c r="AM813" s="191"/>
      <c r="AN813" s="191"/>
      <c r="AO813" s="191"/>
      <c r="AP813" s="191"/>
      <c r="AQ813" s="191"/>
      <c r="AR813" s="191"/>
      <c r="AS813" s="191"/>
      <c r="AT813" s="191"/>
    </row>
    <row r="814">
      <c r="A814" s="197"/>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c r="Y814" s="191"/>
      <c r="Z814" s="191"/>
      <c r="AA814" s="191"/>
      <c r="AB814" s="191"/>
      <c r="AC814" s="191"/>
      <c r="AD814" s="191"/>
      <c r="AE814" s="191"/>
      <c r="AF814" s="191"/>
      <c r="AG814" s="191"/>
      <c r="AH814" s="191"/>
      <c r="AI814" s="191"/>
      <c r="AJ814" s="191"/>
      <c r="AK814" s="191"/>
      <c r="AL814" s="191"/>
      <c r="AM814" s="191"/>
      <c r="AN814" s="191"/>
      <c r="AO814" s="191"/>
      <c r="AP814" s="191"/>
      <c r="AQ814" s="191"/>
      <c r="AR814" s="191"/>
      <c r="AS814" s="191"/>
      <c r="AT814" s="191"/>
    </row>
    <row r="815">
      <c r="A815" s="197"/>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c r="Y815" s="191"/>
      <c r="Z815" s="191"/>
      <c r="AA815" s="191"/>
      <c r="AB815" s="191"/>
      <c r="AC815" s="191"/>
      <c r="AD815" s="191"/>
      <c r="AE815" s="191"/>
      <c r="AF815" s="191"/>
      <c r="AG815" s="191"/>
      <c r="AH815" s="191"/>
      <c r="AI815" s="191"/>
      <c r="AJ815" s="191"/>
      <c r="AK815" s="191"/>
      <c r="AL815" s="191"/>
      <c r="AM815" s="191"/>
      <c r="AN815" s="191"/>
      <c r="AO815" s="191"/>
      <c r="AP815" s="191"/>
      <c r="AQ815" s="191"/>
      <c r="AR815" s="191"/>
      <c r="AS815" s="191"/>
      <c r="AT815" s="191"/>
    </row>
    <row r="816">
      <c r="A816" s="197"/>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c r="Y816" s="191"/>
      <c r="Z816" s="191"/>
      <c r="AA816" s="191"/>
      <c r="AB816" s="191"/>
      <c r="AC816" s="191"/>
      <c r="AD816" s="191"/>
      <c r="AE816" s="191"/>
      <c r="AF816" s="191"/>
      <c r="AG816" s="191"/>
      <c r="AH816" s="191"/>
      <c r="AI816" s="191"/>
      <c r="AJ816" s="191"/>
      <c r="AK816" s="191"/>
      <c r="AL816" s="191"/>
      <c r="AM816" s="191"/>
      <c r="AN816" s="191"/>
      <c r="AO816" s="191"/>
      <c r="AP816" s="191"/>
      <c r="AQ816" s="191"/>
      <c r="AR816" s="191"/>
      <c r="AS816" s="191"/>
      <c r="AT816" s="191"/>
    </row>
    <row r="817">
      <c r="A817" s="197"/>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c r="Y817" s="191"/>
      <c r="Z817" s="191"/>
      <c r="AA817" s="191"/>
      <c r="AB817" s="191"/>
      <c r="AC817" s="191"/>
      <c r="AD817" s="191"/>
      <c r="AE817" s="191"/>
      <c r="AF817" s="191"/>
      <c r="AG817" s="191"/>
      <c r="AH817" s="191"/>
      <c r="AI817" s="191"/>
      <c r="AJ817" s="191"/>
      <c r="AK817" s="191"/>
      <c r="AL817" s="191"/>
      <c r="AM817" s="191"/>
      <c r="AN817" s="191"/>
      <c r="AO817" s="191"/>
      <c r="AP817" s="191"/>
      <c r="AQ817" s="191"/>
      <c r="AR817" s="191"/>
      <c r="AS817" s="191"/>
      <c r="AT817" s="191"/>
    </row>
    <row r="818">
      <c r="A818" s="197"/>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c r="Y818" s="191"/>
      <c r="Z818" s="191"/>
      <c r="AA818" s="191"/>
      <c r="AB818" s="191"/>
      <c r="AC818" s="191"/>
      <c r="AD818" s="191"/>
      <c r="AE818" s="191"/>
      <c r="AF818" s="191"/>
      <c r="AG818" s="191"/>
      <c r="AH818" s="191"/>
      <c r="AI818" s="191"/>
      <c r="AJ818" s="191"/>
      <c r="AK818" s="191"/>
      <c r="AL818" s="191"/>
      <c r="AM818" s="191"/>
      <c r="AN818" s="191"/>
      <c r="AO818" s="191"/>
      <c r="AP818" s="191"/>
      <c r="AQ818" s="191"/>
      <c r="AR818" s="191"/>
      <c r="AS818" s="191"/>
      <c r="AT818" s="191"/>
    </row>
    <row r="819">
      <c r="A819" s="197"/>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c r="Y819" s="191"/>
      <c r="Z819" s="191"/>
      <c r="AA819" s="191"/>
      <c r="AB819" s="191"/>
      <c r="AC819" s="191"/>
      <c r="AD819" s="191"/>
      <c r="AE819" s="191"/>
      <c r="AF819" s="191"/>
      <c r="AG819" s="191"/>
      <c r="AH819" s="191"/>
      <c r="AI819" s="191"/>
      <c r="AJ819" s="191"/>
      <c r="AK819" s="191"/>
      <c r="AL819" s="191"/>
      <c r="AM819" s="191"/>
      <c r="AN819" s="191"/>
      <c r="AO819" s="191"/>
      <c r="AP819" s="191"/>
      <c r="AQ819" s="191"/>
      <c r="AR819" s="191"/>
      <c r="AS819" s="191"/>
      <c r="AT819" s="191"/>
    </row>
    <row r="820">
      <c r="A820" s="197"/>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c r="Y820" s="191"/>
      <c r="Z820" s="191"/>
      <c r="AA820" s="191"/>
      <c r="AB820" s="191"/>
      <c r="AC820" s="191"/>
      <c r="AD820" s="191"/>
      <c r="AE820" s="191"/>
      <c r="AF820" s="191"/>
      <c r="AG820" s="191"/>
      <c r="AH820" s="191"/>
      <c r="AI820" s="191"/>
      <c r="AJ820" s="191"/>
      <c r="AK820" s="191"/>
      <c r="AL820" s="191"/>
      <c r="AM820" s="191"/>
      <c r="AN820" s="191"/>
      <c r="AO820" s="191"/>
      <c r="AP820" s="191"/>
      <c r="AQ820" s="191"/>
      <c r="AR820" s="191"/>
      <c r="AS820" s="191"/>
      <c r="AT820" s="191"/>
    </row>
    <row r="821">
      <c r="A821" s="197"/>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c r="Y821" s="191"/>
      <c r="Z821" s="191"/>
      <c r="AA821" s="191"/>
      <c r="AB821" s="191"/>
      <c r="AC821" s="191"/>
      <c r="AD821" s="191"/>
      <c r="AE821" s="191"/>
      <c r="AF821" s="191"/>
      <c r="AG821" s="191"/>
      <c r="AH821" s="191"/>
      <c r="AI821" s="191"/>
      <c r="AJ821" s="191"/>
      <c r="AK821" s="191"/>
      <c r="AL821" s="191"/>
      <c r="AM821" s="191"/>
      <c r="AN821" s="191"/>
      <c r="AO821" s="191"/>
      <c r="AP821" s="191"/>
      <c r="AQ821" s="191"/>
      <c r="AR821" s="191"/>
      <c r="AS821" s="191"/>
      <c r="AT821" s="191"/>
    </row>
    <row r="822">
      <c r="A822" s="197"/>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c r="Y822" s="191"/>
      <c r="Z822" s="191"/>
      <c r="AA822" s="191"/>
      <c r="AB822" s="191"/>
      <c r="AC822" s="191"/>
      <c r="AD822" s="191"/>
      <c r="AE822" s="191"/>
      <c r="AF822" s="191"/>
      <c r="AG822" s="191"/>
      <c r="AH822" s="191"/>
      <c r="AI822" s="191"/>
      <c r="AJ822" s="191"/>
      <c r="AK822" s="191"/>
      <c r="AL822" s="191"/>
      <c r="AM822" s="191"/>
      <c r="AN822" s="191"/>
      <c r="AO822" s="191"/>
      <c r="AP822" s="191"/>
      <c r="AQ822" s="191"/>
      <c r="AR822" s="191"/>
      <c r="AS822" s="191"/>
      <c r="AT822" s="191"/>
    </row>
    <row r="823">
      <c r="A823" s="197"/>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c r="Y823" s="191"/>
      <c r="Z823" s="191"/>
      <c r="AA823" s="191"/>
      <c r="AB823" s="191"/>
      <c r="AC823" s="191"/>
      <c r="AD823" s="191"/>
      <c r="AE823" s="191"/>
      <c r="AF823" s="191"/>
      <c r="AG823" s="191"/>
      <c r="AH823" s="191"/>
      <c r="AI823" s="191"/>
      <c r="AJ823" s="191"/>
      <c r="AK823" s="191"/>
      <c r="AL823" s="191"/>
      <c r="AM823" s="191"/>
      <c r="AN823" s="191"/>
      <c r="AO823" s="191"/>
      <c r="AP823" s="191"/>
      <c r="AQ823" s="191"/>
      <c r="AR823" s="191"/>
      <c r="AS823" s="191"/>
      <c r="AT823" s="191"/>
    </row>
    <row r="824">
      <c r="A824" s="197"/>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c r="Y824" s="191"/>
      <c r="Z824" s="191"/>
      <c r="AA824" s="191"/>
      <c r="AB824" s="191"/>
      <c r="AC824" s="191"/>
      <c r="AD824" s="191"/>
      <c r="AE824" s="191"/>
      <c r="AF824" s="191"/>
      <c r="AG824" s="191"/>
      <c r="AH824" s="191"/>
      <c r="AI824" s="191"/>
      <c r="AJ824" s="191"/>
      <c r="AK824" s="191"/>
      <c r="AL824" s="191"/>
      <c r="AM824" s="191"/>
      <c r="AN824" s="191"/>
      <c r="AO824" s="191"/>
      <c r="AP824" s="191"/>
      <c r="AQ824" s="191"/>
      <c r="AR824" s="191"/>
      <c r="AS824" s="191"/>
      <c r="AT824" s="191"/>
    </row>
    <row r="825">
      <c r="A825" s="197"/>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c r="Y825" s="191"/>
      <c r="Z825" s="191"/>
      <c r="AA825" s="191"/>
      <c r="AB825" s="191"/>
      <c r="AC825" s="191"/>
      <c r="AD825" s="191"/>
      <c r="AE825" s="191"/>
      <c r="AF825" s="191"/>
      <c r="AG825" s="191"/>
      <c r="AH825" s="191"/>
      <c r="AI825" s="191"/>
      <c r="AJ825" s="191"/>
      <c r="AK825" s="191"/>
      <c r="AL825" s="191"/>
      <c r="AM825" s="191"/>
      <c r="AN825" s="191"/>
      <c r="AO825" s="191"/>
      <c r="AP825" s="191"/>
      <c r="AQ825" s="191"/>
      <c r="AR825" s="191"/>
      <c r="AS825" s="191"/>
      <c r="AT825" s="191"/>
    </row>
    <row r="826">
      <c r="A826" s="197"/>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c r="Y826" s="191"/>
      <c r="Z826" s="191"/>
      <c r="AA826" s="191"/>
      <c r="AB826" s="191"/>
      <c r="AC826" s="191"/>
      <c r="AD826" s="191"/>
      <c r="AE826" s="191"/>
      <c r="AF826" s="191"/>
      <c r="AG826" s="191"/>
      <c r="AH826" s="191"/>
      <c r="AI826" s="191"/>
      <c r="AJ826" s="191"/>
      <c r="AK826" s="191"/>
      <c r="AL826" s="191"/>
      <c r="AM826" s="191"/>
      <c r="AN826" s="191"/>
      <c r="AO826" s="191"/>
      <c r="AP826" s="191"/>
      <c r="AQ826" s="191"/>
      <c r="AR826" s="191"/>
      <c r="AS826" s="191"/>
      <c r="AT826" s="191"/>
    </row>
    <row r="827">
      <c r="A827" s="197"/>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c r="Y827" s="191"/>
      <c r="Z827" s="191"/>
      <c r="AA827" s="191"/>
      <c r="AB827" s="191"/>
      <c r="AC827" s="191"/>
      <c r="AD827" s="191"/>
      <c r="AE827" s="191"/>
      <c r="AF827" s="191"/>
      <c r="AG827" s="191"/>
      <c r="AH827" s="191"/>
      <c r="AI827" s="191"/>
      <c r="AJ827" s="191"/>
      <c r="AK827" s="191"/>
      <c r="AL827" s="191"/>
      <c r="AM827" s="191"/>
      <c r="AN827" s="191"/>
      <c r="AO827" s="191"/>
      <c r="AP827" s="191"/>
      <c r="AQ827" s="191"/>
      <c r="AR827" s="191"/>
      <c r="AS827" s="191"/>
      <c r="AT827" s="191"/>
    </row>
    <row r="828">
      <c r="A828" s="197"/>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c r="Y828" s="191"/>
      <c r="Z828" s="191"/>
      <c r="AA828" s="191"/>
      <c r="AB828" s="191"/>
      <c r="AC828" s="191"/>
      <c r="AD828" s="191"/>
      <c r="AE828" s="191"/>
      <c r="AF828" s="191"/>
      <c r="AG828" s="191"/>
      <c r="AH828" s="191"/>
      <c r="AI828" s="191"/>
      <c r="AJ828" s="191"/>
      <c r="AK828" s="191"/>
      <c r="AL828" s="191"/>
      <c r="AM828" s="191"/>
      <c r="AN828" s="191"/>
      <c r="AO828" s="191"/>
      <c r="AP828" s="191"/>
      <c r="AQ828" s="191"/>
      <c r="AR828" s="191"/>
      <c r="AS828" s="191"/>
      <c r="AT828" s="191"/>
    </row>
    <row r="829">
      <c r="A829" s="197"/>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c r="Y829" s="191"/>
      <c r="Z829" s="191"/>
      <c r="AA829" s="191"/>
      <c r="AB829" s="191"/>
      <c r="AC829" s="191"/>
      <c r="AD829" s="191"/>
      <c r="AE829" s="191"/>
      <c r="AF829" s="191"/>
      <c r="AG829" s="191"/>
      <c r="AH829" s="191"/>
      <c r="AI829" s="191"/>
      <c r="AJ829" s="191"/>
      <c r="AK829" s="191"/>
      <c r="AL829" s="191"/>
      <c r="AM829" s="191"/>
      <c r="AN829" s="191"/>
      <c r="AO829" s="191"/>
      <c r="AP829" s="191"/>
      <c r="AQ829" s="191"/>
      <c r="AR829" s="191"/>
      <c r="AS829" s="191"/>
      <c r="AT829" s="191"/>
    </row>
    <row r="830">
      <c r="A830" s="197"/>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c r="Y830" s="191"/>
      <c r="Z830" s="191"/>
      <c r="AA830" s="191"/>
      <c r="AB830" s="191"/>
      <c r="AC830" s="191"/>
      <c r="AD830" s="191"/>
      <c r="AE830" s="191"/>
      <c r="AF830" s="191"/>
      <c r="AG830" s="191"/>
      <c r="AH830" s="191"/>
      <c r="AI830" s="191"/>
      <c r="AJ830" s="191"/>
      <c r="AK830" s="191"/>
      <c r="AL830" s="191"/>
      <c r="AM830" s="191"/>
      <c r="AN830" s="191"/>
      <c r="AO830" s="191"/>
      <c r="AP830" s="191"/>
      <c r="AQ830" s="191"/>
      <c r="AR830" s="191"/>
      <c r="AS830" s="191"/>
      <c r="AT830" s="191"/>
    </row>
    <row r="831">
      <c r="A831" s="197"/>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c r="Y831" s="191"/>
      <c r="Z831" s="191"/>
      <c r="AA831" s="191"/>
      <c r="AB831" s="191"/>
      <c r="AC831" s="191"/>
      <c r="AD831" s="191"/>
      <c r="AE831" s="191"/>
      <c r="AF831" s="191"/>
      <c r="AG831" s="191"/>
      <c r="AH831" s="191"/>
      <c r="AI831" s="191"/>
      <c r="AJ831" s="191"/>
      <c r="AK831" s="191"/>
      <c r="AL831" s="191"/>
      <c r="AM831" s="191"/>
      <c r="AN831" s="191"/>
      <c r="AO831" s="191"/>
      <c r="AP831" s="191"/>
      <c r="AQ831" s="191"/>
      <c r="AR831" s="191"/>
      <c r="AS831" s="191"/>
      <c r="AT831" s="191"/>
    </row>
    <row r="832">
      <c r="A832" s="197"/>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c r="Y832" s="191"/>
      <c r="Z832" s="191"/>
      <c r="AA832" s="191"/>
      <c r="AB832" s="191"/>
      <c r="AC832" s="191"/>
      <c r="AD832" s="191"/>
      <c r="AE832" s="191"/>
      <c r="AF832" s="191"/>
      <c r="AG832" s="191"/>
      <c r="AH832" s="191"/>
      <c r="AI832" s="191"/>
      <c r="AJ832" s="191"/>
      <c r="AK832" s="191"/>
      <c r="AL832" s="191"/>
      <c r="AM832" s="191"/>
      <c r="AN832" s="191"/>
      <c r="AO832" s="191"/>
      <c r="AP832" s="191"/>
      <c r="AQ832" s="191"/>
      <c r="AR832" s="191"/>
      <c r="AS832" s="191"/>
      <c r="AT832" s="191"/>
    </row>
    <row r="833">
      <c r="A833" s="197"/>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c r="Y833" s="191"/>
      <c r="Z833" s="191"/>
      <c r="AA833" s="191"/>
      <c r="AB833" s="191"/>
      <c r="AC833" s="191"/>
      <c r="AD833" s="191"/>
      <c r="AE833" s="191"/>
      <c r="AF833" s="191"/>
      <c r="AG833" s="191"/>
      <c r="AH833" s="191"/>
      <c r="AI833" s="191"/>
      <c r="AJ833" s="191"/>
      <c r="AK833" s="191"/>
      <c r="AL833" s="191"/>
      <c r="AM833" s="191"/>
      <c r="AN833" s="191"/>
      <c r="AO833" s="191"/>
      <c r="AP833" s="191"/>
      <c r="AQ833" s="191"/>
      <c r="AR833" s="191"/>
      <c r="AS833" s="191"/>
      <c r="AT833" s="191"/>
    </row>
    <row r="834">
      <c r="A834" s="197"/>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c r="Y834" s="191"/>
      <c r="Z834" s="191"/>
      <c r="AA834" s="191"/>
      <c r="AB834" s="191"/>
      <c r="AC834" s="191"/>
      <c r="AD834" s="191"/>
      <c r="AE834" s="191"/>
      <c r="AF834" s="191"/>
      <c r="AG834" s="191"/>
      <c r="AH834" s="191"/>
      <c r="AI834" s="191"/>
      <c r="AJ834" s="191"/>
      <c r="AK834" s="191"/>
      <c r="AL834" s="191"/>
      <c r="AM834" s="191"/>
      <c r="AN834" s="191"/>
      <c r="AO834" s="191"/>
      <c r="AP834" s="191"/>
      <c r="AQ834" s="191"/>
      <c r="AR834" s="191"/>
      <c r="AS834" s="191"/>
      <c r="AT834" s="191"/>
    </row>
    <row r="835">
      <c r="A835" s="197"/>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c r="Y835" s="191"/>
      <c r="Z835" s="191"/>
      <c r="AA835" s="191"/>
      <c r="AB835" s="191"/>
      <c r="AC835" s="191"/>
      <c r="AD835" s="191"/>
      <c r="AE835" s="191"/>
      <c r="AF835" s="191"/>
      <c r="AG835" s="191"/>
      <c r="AH835" s="191"/>
      <c r="AI835" s="191"/>
      <c r="AJ835" s="191"/>
      <c r="AK835" s="191"/>
      <c r="AL835" s="191"/>
      <c r="AM835" s="191"/>
      <c r="AN835" s="191"/>
      <c r="AO835" s="191"/>
      <c r="AP835" s="191"/>
      <c r="AQ835" s="191"/>
      <c r="AR835" s="191"/>
      <c r="AS835" s="191"/>
      <c r="AT835" s="191"/>
    </row>
    <row r="836">
      <c r="A836" s="197"/>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c r="Y836" s="191"/>
      <c r="Z836" s="191"/>
      <c r="AA836" s="191"/>
      <c r="AB836" s="191"/>
      <c r="AC836" s="191"/>
      <c r="AD836" s="191"/>
      <c r="AE836" s="191"/>
      <c r="AF836" s="191"/>
      <c r="AG836" s="191"/>
      <c r="AH836" s="191"/>
      <c r="AI836" s="191"/>
      <c r="AJ836" s="191"/>
      <c r="AK836" s="191"/>
      <c r="AL836" s="191"/>
      <c r="AM836" s="191"/>
      <c r="AN836" s="191"/>
      <c r="AO836" s="191"/>
      <c r="AP836" s="191"/>
      <c r="AQ836" s="191"/>
      <c r="AR836" s="191"/>
      <c r="AS836" s="191"/>
      <c r="AT836" s="191"/>
    </row>
    <row r="837">
      <c r="A837" s="197"/>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c r="Y837" s="191"/>
      <c r="Z837" s="191"/>
      <c r="AA837" s="191"/>
      <c r="AB837" s="191"/>
      <c r="AC837" s="191"/>
      <c r="AD837" s="191"/>
      <c r="AE837" s="191"/>
      <c r="AF837" s="191"/>
      <c r="AG837" s="191"/>
      <c r="AH837" s="191"/>
      <c r="AI837" s="191"/>
      <c r="AJ837" s="191"/>
      <c r="AK837" s="191"/>
      <c r="AL837" s="191"/>
      <c r="AM837" s="191"/>
      <c r="AN837" s="191"/>
      <c r="AO837" s="191"/>
      <c r="AP837" s="191"/>
      <c r="AQ837" s="191"/>
      <c r="AR837" s="191"/>
      <c r="AS837" s="191"/>
      <c r="AT837" s="191"/>
    </row>
    <row r="838">
      <c r="A838" s="197"/>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c r="Y838" s="191"/>
      <c r="Z838" s="191"/>
      <c r="AA838" s="191"/>
      <c r="AB838" s="191"/>
      <c r="AC838" s="191"/>
      <c r="AD838" s="191"/>
      <c r="AE838" s="191"/>
      <c r="AF838" s="191"/>
      <c r="AG838" s="191"/>
      <c r="AH838" s="191"/>
      <c r="AI838" s="191"/>
      <c r="AJ838" s="191"/>
      <c r="AK838" s="191"/>
      <c r="AL838" s="191"/>
      <c r="AM838" s="191"/>
      <c r="AN838" s="191"/>
      <c r="AO838" s="191"/>
      <c r="AP838" s="191"/>
      <c r="AQ838" s="191"/>
      <c r="AR838" s="191"/>
      <c r="AS838" s="191"/>
      <c r="AT838" s="191"/>
    </row>
    <row r="839">
      <c r="A839" s="197"/>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c r="Y839" s="191"/>
      <c r="Z839" s="191"/>
      <c r="AA839" s="191"/>
      <c r="AB839" s="191"/>
      <c r="AC839" s="191"/>
      <c r="AD839" s="191"/>
      <c r="AE839" s="191"/>
      <c r="AF839" s="191"/>
      <c r="AG839" s="191"/>
      <c r="AH839" s="191"/>
      <c r="AI839" s="191"/>
      <c r="AJ839" s="191"/>
      <c r="AK839" s="191"/>
      <c r="AL839" s="191"/>
      <c r="AM839" s="191"/>
      <c r="AN839" s="191"/>
      <c r="AO839" s="191"/>
      <c r="AP839" s="191"/>
      <c r="AQ839" s="191"/>
      <c r="AR839" s="191"/>
      <c r="AS839" s="191"/>
      <c r="AT839" s="191"/>
    </row>
    <row r="840">
      <c r="A840" s="197"/>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c r="Y840" s="191"/>
      <c r="Z840" s="191"/>
      <c r="AA840" s="191"/>
      <c r="AB840" s="191"/>
      <c r="AC840" s="191"/>
      <c r="AD840" s="191"/>
      <c r="AE840" s="191"/>
      <c r="AF840" s="191"/>
      <c r="AG840" s="191"/>
      <c r="AH840" s="191"/>
      <c r="AI840" s="191"/>
      <c r="AJ840" s="191"/>
      <c r="AK840" s="191"/>
      <c r="AL840" s="191"/>
      <c r="AM840" s="191"/>
      <c r="AN840" s="191"/>
      <c r="AO840" s="191"/>
      <c r="AP840" s="191"/>
      <c r="AQ840" s="191"/>
      <c r="AR840" s="191"/>
      <c r="AS840" s="191"/>
      <c r="AT840" s="191"/>
    </row>
    <row r="841">
      <c r="A841" s="197"/>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c r="Y841" s="191"/>
      <c r="Z841" s="191"/>
      <c r="AA841" s="191"/>
      <c r="AB841" s="191"/>
      <c r="AC841" s="191"/>
      <c r="AD841" s="191"/>
      <c r="AE841" s="191"/>
      <c r="AF841" s="191"/>
      <c r="AG841" s="191"/>
      <c r="AH841" s="191"/>
      <c r="AI841" s="191"/>
      <c r="AJ841" s="191"/>
      <c r="AK841" s="191"/>
      <c r="AL841" s="191"/>
      <c r="AM841" s="191"/>
      <c r="AN841" s="191"/>
      <c r="AO841" s="191"/>
      <c r="AP841" s="191"/>
      <c r="AQ841" s="191"/>
      <c r="AR841" s="191"/>
      <c r="AS841" s="191"/>
      <c r="AT841" s="191"/>
    </row>
    <row r="842">
      <c r="A842" s="197"/>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c r="Y842" s="191"/>
      <c r="Z842" s="191"/>
      <c r="AA842" s="191"/>
      <c r="AB842" s="191"/>
      <c r="AC842" s="191"/>
      <c r="AD842" s="191"/>
      <c r="AE842" s="191"/>
      <c r="AF842" s="191"/>
      <c r="AG842" s="191"/>
      <c r="AH842" s="191"/>
      <c r="AI842" s="191"/>
      <c r="AJ842" s="191"/>
      <c r="AK842" s="191"/>
      <c r="AL842" s="191"/>
      <c r="AM842" s="191"/>
      <c r="AN842" s="191"/>
      <c r="AO842" s="191"/>
      <c r="AP842" s="191"/>
      <c r="AQ842" s="191"/>
      <c r="AR842" s="191"/>
      <c r="AS842" s="191"/>
      <c r="AT842" s="191"/>
    </row>
    <row r="843">
      <c r="A843" s="197"/>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c r="Y843" s="191"/>
      <c r="Z843" s="191"/>
      <c r="AA843" s="191"/>
      <c r="AB843" s="191"/>
      <c r="AC843" s="191"/>
      <c r="AD843" s="191"/>
      <c r="AE843" s="191"/>
      <c r="AF843" s="191"/>
      <c r="AG843" s="191"/>
      <c r="AH843" s="191"/>
      <c r="AI843" s="191"/>
      <c r="AJ843" s="191"/>
      <c r="AK843" s="191"/>
      <c r="AL843" s="191"/>
      <c r="AM843" s="191"/>
      <c r="AN843" s="191"/>
      <c r="AO843" s="191"/>
      <c r="AP843" s="191"/>
      <c r="AQ843" s="191"/>
      <c r="AR843" s="191"/>
      <c r="AS843" s="191"/>
      <c r="AT843" s="191"/>
    </row>
    <row r="844">
      <c r="A844" s="197"/>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c r="Y844" s="191"/>
      <c r="Z844" s="191"/>
      <c r="AA844" s="191"/>
      <c r="AB844" s="191"/>
      <c r="AC844" s="191"/>
      <c r="AD844" s="191"/>
      <c r="AE844" s="191"/>
      <c r="AF844" s="191"/>
      <c r="AG844" s="191"/>
      <c r="AH844" s="191"/>
      <c r="AI844" s="191"/>
      <c r="AJ844" s="191"/>
      <c r="AK844" s="191"/>
      <c r="AL844" s="191"/>
      <c r="AM844" s="191"/>
      <c r="AN844" s="191"/>
      <c r="AO844" s="191"/>
      <c r="AP844" s="191"/>
      <c r="AQ844" s="191"/>
      <c r="AR844" s="191"/>
      <c r="AS844" s="191"/>
      <c r="AT844" s="191"/>
    </row>
    <row r="845">
      <c r="A845" s="197"/>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c r="Y845" s="191"/>
      <c r="Z845" s="191"/>
      <c r="AA845" s="191"/>
      <c r="AB845" s="191"/>
      <c r="AC845" s="191"/>
      <c r="AD845" s="191"/>
      <c r="AE845" s="191"/>
      <c r="AF845" s="191"/>
      <c r="AG845" s="191"/>
      <c r="AH845" s="191"/>
      <c r="AI845" s="191"/>
      <c r="AJ845" s="191"/>
      <c r="AK845" s="191"/>
      <c r="AL845" s="191"/>
      <c r="AM845" s="191"/>
      <c r="AN845" s="191"/>
      <c r="AO845" s="191"/>
      <c r="AP845" s="191"/>
      <c r="AQ845" s="191"/>
      <c r="AR845" s="191"/>
      <c r="AS845" s="191"/>
      <c r="AT845" s="191"/>
    </row>
    <row r="846">
      <c r="A846" s="197"/>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c r="Y846" s="191"/>
      <c r="Z846" s="191"/>
      <c r="AA846" s="191"/>
      <c r="AB846" s="191"/>
      <c r="AC846" s="191"/>
      <c r="AD846" s="191"/>
      <c r="AE846" s="191"/>
      <c r="AF846" s="191"/>
      <c r="AG846" s="191"/>
      <c r="AH846" s="191"/>
      <c r="AI846" s="191"/>
      <c r="AJ846" s="191"/>
      <c r="AK846" s="191"/>
      <c r="AL846" s="191"/>
      <c r="AM846" s="191"/>
      <c r="AN846" s="191"/>
      <c r="AO846" s="191"/>
      <c r="AP846" s="191"/>
      <c r="AQ846" s="191"/>
      <c r="AR846" s="191"/>
      <c r="AS846" s="191"/>
      <c r="AT846" s="191"/>
    </row>
    <row r="847">
      <c r="A847" s="197"/>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c r="Y847" s="191"/>
      <c r="Z847" s="191"/>
      <c r="AA847" s="191"/>
      <c r="AB847" s="191"/>
      <c r="AC847" s="191"/>
      <c r="AD847" s="191"/>
      <c r="AE847" s="191"/>
      <c r="AF847" s="191"/>
      <c r="AG847" s="191"/>
      <c r="AH847" s="191"/>
      <c r="AI847" s="191"/>
      <c r="AJ847" s="191"/>
      <c r="AK847" s="191"/>
      <c r="AL847" s="191"/>
      <c r="AM847" s="191"/>
      <c r="AN847" s="191"/>
      <c r="AO847" s="191"/>
      <c r="AP847" s="191"/>
      <c r="AQ847" s="191"/>
      <c r="AR847" s="191"/>
      <c r="AS847" s="191"/>
      <c r="AT847" s="191"/>
    </row>
    <row r="848">
      <c r="A848" s="197"/>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c r="Y848" s="191"/>
      <c r="Z848" s="191"/>
      <c r="AA848" s="191"/>
      <c r="AB848" s="191"/>
      <c r="AC848" s="191"/>
      <c r="AD848" s="191"/>
      <c r="AE848" s="191"/>
      <c r="AF848" s="191"/>
      <c r="AG848" s="191"/>
      <c r="AH848" s="191"/>
      <c r="AI848" s="191"/>
      <c r="AJ848" s="191"/>
      <c r="AK848" s="191"/>
      <c r="AL848" s="191"/>
      <c r="AM848" s="191"/>
      <c r="AN848" s="191"/>
      <c r="AO848" s="191"/>
      <c r="AP848" s="191"/>
      <c r="AQ848" s="191"/>
      <c r="AR848" s="191"/>
      <c r="AS848" s="191"/>
      <c r="AT848" s="191"/>
    </row>
    <row r="849">
      <c r="A849" s="197"/>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c r="Y849" s="191"/>
      <c r="Z849" s="191"/>
      <c r="AA849" s="191"/>
      <c r="AB849" s="191"/>
      <c r="AC849" s="191"/>
      <c r="AD849" s="191"/>
      <c r="AE849" s="191"/>
      <c r="AF849" s="191"/>
      <c r="AG849" s="191"/>
      <c r="AH849" s="191"/>
      <c r="AI849" s="191"/>
      <c r="AJ849" s="191"/>
      <c r="AK849" s="191"/>
      <c r="AL849" s="191"/>
      <c r="AM849" s="191"/>
      <c r="AN849" s="191"/>
      <c r="AO849" s="191"/>
      <c r="AP849" s="191"/>
      <c r="AQ849" s="191"/>
      <c r="AR849" s="191"/>
      <c r="AS849" s="191"/>
      <c r="AT849" s="191"/>
    </row>
    <row r="850">
      <c r="A850" s="197"/>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c r="Y850" s="191"/>
      <c r="Z850" s="191"/>
      <c r="AA850" s="191"/>
      <c r="AB850" s="191"/>
      <c r="AC850" s="191"/>
      <c r="AD850" s="191"/>
      <c r="AE850" s="191"/>
      <c r="AF850" s="191"/>
      <c r="AG850" s="191"/>
      <c r="AH850" s="191"/>
      <c r="AI850" s="191"/>
      <c r="AJ850" s="191"/>
      <c r="AK850" s="191"/>
      <c r="AL850" s="191"/>
      <c r="AM850" s="191"/>
      <c r="AN850" s="191"/>
      <c r="AO850" s="191"/>
      <c r="AP850" s="191"/>
      <c r="AQ850" s="191"/>
      <c r="AR850" s="191"/>
      <c r="AS850" s="191"/>
      <c r="AT850" s="191"/>
    </row>
    <row r="851">
      <c r="A851" s="197"/>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c r="Y851" s="191"/>
      <c r="Z851" s="191"/>
      <c r="AA851" s="191"/>
      <c r="AB851" s="191"/>
      <c r="AC851" s="191"/>
      <c r="AD851" s="191"/>
      <c r="AE851" s="191"/>
      <c r="AF851" s="191"/>
      <c r="AG851" s="191"/>
      <c r="AH851" s="191"/>
      <c r="AI851" s="191"/>
      <c r="AJ851" s="191"/>
      <c r="AK851" s="191"/>
      <c r="AL851" s="191"/>
      <c r="AM851" s="191"/>
      <c r="AN851" s="191"/>
      <c r="AO851" s="191"/>
      <c r="AP851" s="191"/>
      <c r="AQ851" s="191"/>
      <c r="AR851" s="191"/>
      <c r="AS851" s="191"/>
      <c r="AT851" s="191"/>
    </row>
    <row r="852">
      <c r="A852" s="197"/>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c r="Y852" s="191"/>
      <c r="Z852" s="191"/>
      <c r="AA852" s="191"/>
      <c r="AB852" s="191"/>
      <c r="AC852" s="191"/>
      <c r="AD852" s="191"/>
      <c r="AE852" s="191"/>
      <c r="AF852" s="191"/>
      <c r="AG852" s="191"/>
      <c r="AH852" s="191"/>
      <c r="AI852" s="191"/>
      <c r="AJ852" s="191"/>
      <c r="AK852" s="191"/>
      <c r="AL852" s="191"/>
      <c r="AM852" s="191"/>
      <c r="AN852" s="191"/>
      <c r="AO852" s="191"/>
      <c r="AP852" s="191"/>
      <c r="AQ852" s="191"/>
      <c r="AR852" s="191"/>
      <c r="AS852" s="191"/>
      <c r="AT852" s="191"/>
    </row>
    <row r="853">
      <c r="A853" s="197"/>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c r="Y853" s="191"/>
      <c r="Z853" s="191"/>
      <c r="AA853" s="191"/>
      <c r="AB853" s="191"/>
      <c r="AC853" s="191"/>
      <c r="AD853" s="191"/>
      <c r="AE853" s="191"/>
      <c r="AF853" s="191"/>
      <c r="AG853" s="191"/>
      <c r="AH853" s="191"/>
      <c r="AI853" s="191"/>
      <c r="AJ853" s="191"/>
      <c r="AK853" s="191"/>
      <c r="AL853" s="191"/>
      <c r="AM853" s="191"/>
      <c r="AN853" s="191"/>
      <c r="AO853" s="191"/>
      <c r="AP853" s="191"/>
      <c r="AQ853" s="191"/>
      <c r="AR853" s="191"/>
      <c r="AS853" s="191"/>
      <c r="AT853" s="191"/>
    </row>
    <row r="854">
      <c r="A854" s="197"/>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c r="Y854" s="191"/>
      <c r="Z854" s="191"/>
      <c r="AA854" s="191"/>
      <c r="AB854" s="191"/>
      <c r="AC854" s="191"/>
      <c r="AD854" s="191"/>
      <c r="AE854" s="191"/>
      <c r="AF854" s="191"/>
      <c r="AG854" s="191"/>
      <c r="AH854" s="191"/>
      <c r="AI854" s="191"/>
      <c r="AJ854" s="191"/>
      <c r="AK854" s="191"/>
      <c r="AL854" s="191"/>
      <c r="AM854" s="191"/>
      <c r="AN854" s="191"/>
      <c r="AO854" s="191"/>
      <c r="AP854" s="191"/>
      <c r="AQ854" s="191"/>
      <c r="AR854" s="191"/>
      <c r="AS854" s="191"/>
      <c r="AT854" s="191"/>
    </row>
    <row r="855">
      <c r="A855" s="197"/>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c r="Y855" s="191"/>
      <c r="Z855" s="191"/>
      <c r="AA855" s="191"/>
      <c r="AB855" s="191"/>
      <c r="AC855" s="191"/>
      <c r="AD855" s="191"/>
      <c r="AE855" s="191"/>
      <c r="AF855" s="191"/>
      <c r="AG855" s="191"/>
      <c r="AH855" s="191"/>
      <c r="AI855" s="191"/>
      <c r="AJ855" s="191"/>
      <c r="AK855" s="191"/>
      <c r="AL855" s="191"/>
      <c r="AM855" s="191"/>
      <c r="AN855" s="191"/>
      <c r="AO855" s="191"/>
      <c r="AP855" s="191"/>
      <c r="AQ855" s="191"/>
      <c r="AR855" s="191"/>
      <c r="AS855" s="191"/>
      <c r="AT855" s="191"/>
    </row>
    <row r="856">
      <c r="A856" s="197"/>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c r="Y856" s="191"/>
      <c r="Z856" s="191"/>
      <c r="AA856" s="191"/>
      <c r="AB856" s="191"/>
      <c r="AC856" s="191"/>
      <c r="AD856" s="191"/>
      <c r="AE856" s="191"/>
      <c r="AF856" s="191"/>
      <c r="AG856" s="191"/>
      <c r="AH856" s="191"/>
      <c r="AI856" s="191"/>
      <c r="AJ856" s="191"/>
      <c r="AK856" s="191"/>
      <c r="AL856" s="191"/>
      <c r="AM856" s="191"/>
      <c r="AN856" s="191"/>
      <c r="AO856" s="191"/>
      <c r="AP856" s="191"/>
      <c r="AQ856" s="191"/>
      <c r="AR856" s="191"/>
      <c r="AS856" s="191"/>
      <c r="AT856" s="191"/>
    </row>
    <row r="857">
      <c r="A857" s="197"/>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c r="Y857" s="191"/>
      <c r="Z857" s="191"/>
      <c r="AA857" s="191"/>
      <c r="AB857" s="191"/>
      <c r="AC857" s="191"/>
      <c r="AD857" s="191"/>
      <c r="AE857" s="191"/>
      <c r="AF857" s="191"/>
      <c r="AG857" s="191"/>
      <c r="AH857" s="191"/>
      <c r="AI857" s="191"/>
      <c r="AJ857" s="191"/>
      <c r="AK857" s="191"/>
      <c r="AL857" s="191"/>
      <c r="AM857" s="191"/>
      <c r="AN857" s="191"/>
      <c r="AO857" s="191"/>
      <c r="AP857" s="191"/>
      <c r="AQ857" s="191"/>
      <c r="AR857" s="191"/>
      <c r="AS857" s="191"/>
      <c r="AT857" s="191"/>
    </row>
    <row r="858">
      <c r="A858" s="197"/>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c r="Y858" s="191"/>
      <c r="Z858" s="191"/>
      <c r="AA858" s="191"/>
      <c r="AB858" s="191"/>
      <c r="AC858" s="191"/>
      <c r="AD858" s="191"/>
      <c r="AE858" s="191"/>
      <c r="AF858" s="191"/>
      <c r="AG858" s="191"/>
      <c r="AH858" s="191"/>
      <c r="AI858" s="191"/>
      <c r="AJ858" s="191"/>
      <c r="AK858" s="191"/>
      <c r="AL858" s="191"/>
      <c r="AM858" s="191"/>
      <c r="AN858" s="191"/>
      <c r="AO858" s="191"/>
      <c r="AP858" s="191"/>
      <c r="AQ858" s="191"/>
      <c r="AR858" s="191"/>
      <c r="AS858" s="191"/>
      <c r="AT858" s="191"/>
    </row>
    <row r="859">
      <c r="A859" s="197"/>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c r="Y859" s="191"/>
      <c r="Z859" s="191"/>
      <c r="AA859" s="191"/>
      <c r="AB859" s="191"/>
      <c r="AC859" s="191"/>
      <c r="AD859" s="191"/>
      <c r="AE859" s="191"/>
      <c r="AF859" s="191"/>
      <c r="AG859" s="191"/>
      <c r="AH859" s="191"/>
      <c r="AI859" s="191"/>
      <c r="AJ859" s="191"/>
      <c r="AK859" s="191"/>
      <c r="AL859" s="191"/>
      <c r="AM859" s="191"/>
      <c r="AN859" s="191"/>
      <c r="AO859" s="191"/>
      <c r="AP859" s="191"/>
      <c r="AQ859" s="191"/>
      <c r="AR859" s="191"/>
      <c r="AS859" s="191"/>
      <c r="AT859" s="191"/>
    </row>
    <row r="860">
      <c r="A860" s="197"/>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c r="Y860" s="191"/>
      <c r="Z860" s="191"/>
      <c r="AA860" s="191"/>
      <c r="AB860" s="191"/>
      <c r="AC860" s="191"/>
      <c r="AD860" s="191"/>
      <c r="AE860" s="191"/>
      <c r="AF860" s="191"/>
      <c r="AG860" s="191"/>
      <c r="AH860" s="191"/>
      <c r="AI860" s="191"/>
      <c r="AJ860" s="191"/>
      <c r="AK860" s="191"/>
      <c r="AL860" s="191"/>
      <c r="AM860" s="191"/>
      <c r="AN860" s="191"/>
      <c r="AO860" s="191"/>
      <c r="AP860" s="191"/>
      <c r="AQ860" s="191"/>
      <c r="AR860" s="191"/>
      <c r="AS860" s="191"/>
      <c r="AT860" s="191"/>
    </row>
    <row r="861">
      <c r="A861" s="197"/>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c r="Y861" s="191"/>
      <c r="Z861" s="191"/>
      <c r="AA861" s="191"/>
      <c r="AB861" s="191"/>
      <c r="AC861" s="191"/>
      <c r="AD861" s="191"/>
      <c r="AE861" s="191"/>
      <c r="AF861" s="191"/>
      <c r="AG861" s="191"/>
      <c r="AH861" s="191"/>
      <c r="AI861" s="191"/>
      <c r="AJ861" s="191"/>
      <c r="AK861" s="191"/>
      <c r="AL861" s="191"/>
      <c r="AM861" s="191"/>
      <c r="AN861" s="191"/>
      <c r="AO861" s="191"/>
      <c r="AP861" s="191"/>
      <c r="AQ861" s="191"/>
      <c r="AR861" s="191"/>
      <c r="AS861" s="191"/>
      <c r="AT861" s="191"/>
    </row>
    <row r="862">
      <c r="A862" s="197"/>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c r="Y862" s="191"/>
      <c r="Z862" s="191"/>
      <c r="AA862" s="191"/>
      <c r="AB862" s="191"/>
      <c r="AC862" s="191"/>
      <c r="AD862" s="191"/>
      <c r="AE862" s="191"/>
      <c r="AF862" s="191"/>
      <c r="AG862" s="191"/>
      <c r="AH862" s="191"/>
      <c r="AI862" s="191"/>
      <c r="AJ862" s="191"/>
      <c r="AK862" s="191"/>
      <c r="AL862" s="191"/>
      <c r="AM862" s="191"/>
      <c r="AN862" s="191"/>
      <c r="AO862" s="191"/>
      <c r="AP862" s="191"/>
      <c r="AQ862" s="191"/>
      <c r="AR862" s="191"/>
      <c r="AS862" s="191"/>
      <c r="AT862" s="191"/>
    </row>
    <row r="863">
      <c r="A863" s="197"/>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c r="Y863" s="191"/>
      <c r="Z863" s="191"/>
      <c r="AA863" s="191"/>
      <c r="AB863" s="191"/>
      <c r="AC863" s="191"/>
      <c r="AD863" s="191"/>
      <c r="AE863" s="191"/>
      <c r="AF863" s="191"/>
      <c r="AG863" s="191"/>
      <c r="AH863" s="191"/>
      <c r="AI863" s="191"/>
      <c r="AJ863" s="191"/>
      <c r="AK863" s="191"/>
      <c r="AL863" s="191"/>
      <c r="AM863" s="191"/>
      <c r="AN863" s="191"/>
      <c r="AO863" s="191"/>
      <c r="AP863" s="191"/>
      <c r="AQ863" s="191"/>
      <c r="AR863" s="191"/>
      <c r="AS863" s="191"/>
      <c r="AT863" s="191"/>
    </row>
    <row r="864">
      <c r="A864" s="197"/>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c r="Y864" s="191"/>
      <c r="Z864" s="191"/>
      <c r="AA864" s="191"/>
      <c r="AB864" s="191"/>
      <c r="AC864" s="191"/>
      <c r="AD864" s="191"/>
      <c r="AE864" s="191"/>
      <c r="AF864" s="191"/>
      <c r="AG864" s="191"/>
      <c r="AH864" s="191"/>
      <c r="AI864" s="191"/>
      <c r="AJ864" s="191"/>
      <c r="AK864" s="191"/>
      <c r="AL864" s="191"/>
      <c r="AM864" s="191"/>
      <c r="AN864" s="191"/>
      <c r="AO864" s="191"/>
      <c r="AP864" s="191"/>
      <c r="AQ864" s="191"/>
      <c r="AR864" s="191"/>
      <c r="AS864" s="191"/>
      <c r="AT864" s="191"/>
    </row>
    <row r="865">
      <c r="A865" s="197"/>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c r="Y865" s="191"/>
      <c r="Z865" s="191"/>
      <c r="AA865" s="191"/>
      <c r="AB865" s="191"/>
      <c r="AC865" s="191"/>
      <c r="AD865" s="191"/>
      <c r="AE865" s="191"/>
      <c r="AF865" s="191"/>
      <c r="AG865" s="191"/>
      <c r="AH865" s="191"/>
      <c r="AI865" s="191"/>
      <c r="AJ865" s="191"/>
      <c r="AK865" s="191"/>
      <c r="AL865" s="191"/>
      <c r="AM865" s="191"/>
      <c r="AN865" s="191"/>
      <c r="AO865" s="191"/>
      <c r="AP865" s="191"/>
      <c r="AQ865" s="191"/>
      <c r="AR865" s="191"/>
      <c r="AS865" s="191"/>
      <c r="AT865" s="191"/>
    </row>
    <row r="866">
      <c r="A866" s="197"/>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c r="Y866" s="191"/>
      <c r="Z866" s="191"/>
      <c r="AA866" s="191"/>
      <c r="AB866" s="191"/>
      <c r="AC866" s="191"/>
      <c r="AD866" s="191"/>
      <c r="AE866" s="191"/>
      <c r="AF866" s="191"/>
      <c r="AG866" s="191"/>
      <c r="AH866" s="191"/>
      <c r="AI866" s="191"/>
      <c r="AJ866" s="191"/>
      <c r="AK866" s="191"/>
      <c r="AL866" s="191"/>
      <c r="AM866" s="191"/>
      <c r="AN866" s="191"/>
      <c r="AO866" s="191"/>
      <c r="AP866" s="191"/>
      <c r="AQ866" s="191"/>
      <c r="AR866" s="191"/>
      <c r="AS866" s="191"/>
      <c r="AT866" s="191"/>
    </row>
    <row r="867">
      <c r="A867" s="197"/>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c r="Y867" s="191"/>
      <c r="Z867" s="191"/>
      <c r="AA867" s="191"/>
      <c r="AB867" s="191"/>
      <c r="AC867" s="191"/>
      <c r="AD867" s="191"/>
      <c r="AE867" s="191"/>
      <c r="AF867" s="191"/>
      <c r="AG867" s="191"/>
      <c r="AH867" s="191"/>
      <c r="AI867" s="191"/>
      <c r="AJ867" s="191"/>
      <c r="AK867" s="191"/>
      <c r="AL867" s="191"/>
      <c r="AM867" s="191"/>
      <c r="AN867" s="191"/>
      <c r="AO867" s="191"/>
      <c r="AP867" s="191"/>
      <c r="AQ867" s="191"/>
      <c r="AR867" s="191"/>
      <c r="AS867" s="191"/>
      <c r="AT867" s="191"/>
    </row>
    <row r="868">
      <c r="A868" s="197"/>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c r="Y868" s="191"/>
      <c r="Z868" s="191"/>
      <c r="AA868" s="191"/>
      <c r="AB868" s="191"/>
      <c r="AC868" s="191"/>
      <c r="AD868" s="191"/>
      <c r="AE868" s="191"/>
      <c r="AF868" s="191"/>
      <c r="AG868" s="191"/>
      <c r="AH868" s="191"/>
      <c r="AI868" s="191"/>
      <c r="AJ868" s="191"/>
      <c r="AK868" s="191"/>
      <c r="AL868" s="191"/>
      <c r="AM868" s="191"/>
      <c r="AN868" s="191"/>
      <c r="AO868" s="191"/>
      <c r="AP868" s="191"/>
      <c r="AQ868" s="191"/>
      <c r="AR868" s="191"/>
      <c r="AS868" s="191"/>
      <c r="AT868" s="191"/>
    </row>
    <row r="869">
      <c r="A869" s="197"/>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c r="Y869" s="191"/>
      <c r="Z869" s="191"/>
      <c r="AA869" s="191"/>
      <c r="AB869" s="191"/>
      <c r="AC869" s="191"/>
      <c r="AD869" s="191"/>
      <c r="AE869" s="191"/>
      <c r="AF869" s="191"/>
      <c r="AG869" s="191"/>
      <c r="AH869" s="191"/>
      <c r="AI869" s="191"/>
      <c r="AJ869" s="191"/>
      <c r="AK869" s="191"/>
      <c r="AL869" s="191"/>
      <c r="AM869" s="191"/>
      <c r="AN869" s="191"/>
      <c r="AO869" s="191"/>
      <c r="AP869" s="191"/>
      <c r="AQ869" s="191"/>
      <c r="AR869" s="191"/>
      <c r="AS869" s="191"/>
      <c r="AT869" s="191"/>
    </row>
    <row r="870">
      <c r="A870" s="197"/>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c r="Y870" s="191"/>
      <c r="Z870" s="191"/>
      <c r="AA870" s="191"/>
      <c r="AB870" s="191"/>
      <c r="AC870" s="191"/>
      <c r="AD870" s="191"/>
      <c r="AE870" s="191"/>
      <c r="AF870" s="191"/>
      <c r="AG870" s="191"/>
      <c r="AH870" s="191"/>
      <c r="AI870" s="191"/>
      <c r="AJ870" s="191"/>
      <c r="AK870" s="191"/>
      <c r="AL870" s="191"/>
      <c r="AM870" s="191"/>
      <c r="AN870" s="191"/>
      <c r="AO870" s="191"/>
      <c r="AP870" s="191"/>
      <c r="AQ870" s="191"/>
      <c r="AR870" s="191"/>
      <c r="AS870" s="191"/>
      <c r="AT870" s="191"/>
    </row>
    <row r="871">
      <c r="A871" s="197"/>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c r="Y871" s="191"/>
      <c r="Z871" s="191"/>
      <c r="AA871" s="191"/>
      <c r="AB871" s="191"/>
      <c r="AC871" s="191"/>
      <c r="AD871" s="191"/>
      <c r="AE871" s="191"/>
      <c r="AF871" s="191"/>
      <c r="AG871" s="191"/>
      <c r="AH871" s="191"/>
      <c r="AI871" s="191"/>
      <c r="AJ871" s="191"/>
      <c r="AK871" s="191"/>
      <c r="AL871" s="191"/>
      <c r="AM871" s="191"/>
      <c r="AN871" s="191"/>
      <c r="AO871" s="191"/>
      <c r="AP871" s="191"/>
      <c r="AQ871" s="191"/>
      <c r="AR871" s="191"/>
      <c r="AS871" s="191"/>
      <c r="AT871" s="191"/>
    </row>
    <row r="872">
      <c r="A872" s="197"/>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c r="Y872" s="191"/>
      <c r="Z872" s="191"/>
      <c r="AA872" s="191"/>
      <c r="AB872" s="191"/>
      <c r="AC872" s="191"/>
      <c r="AD872" s="191"/>
      <c r="AE872" s="191"/>
      <c r="AF872" s="191"/>
      <c r="AG872" s="191"/>
      <c r="AH872" s="191"/>
      <c r="AI872" s="191"/>
      <c r="AJ872" s="191"/>
      <c r="AK872" s="191"/>
      <c r="AL872" s="191"/>
      <c r="AM872" s="191"/>
      <c r="AN872" s="191"/>
      <c r="AO872" s="191"/>
      <c r="AP872" s="191"/>
      <c r="AQ872" s="191"/>
      <c r="AR872" s="191"/>
      <c r="AS872" s="191"/>
      <c r="AT872" s="191"/>
    </row>
    <row r="873">
      <c r="A873" s="197"/>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c r="Y873" s="191"/>
      <c r="Z873" s="191"/>
      <c r="AA873" s="191"/>
      <c r="AB873" s="191"/>
      <c r="AC873" s="191"/>
      <c r="AD873" s="191"/>
      <c r="AE873" s="191"/>
      <c r="AF873" s="191"/>
      <c r="AG873" s="191"/>
      <c r="AH873" s="191"/>
      <c r="AI873" s="191"/>
      <c r="AJ873" s="191"/>
      <c r="AK873" s="191"/>
      <c r="AL873" s="191"/>
      <c r="AM873" s="191"/>
      <c r="AN873" s="191"/>
      <c r="AO873" s="191"/>
      <c r="AP873" s="191"/>
      <c r="AQ873" s="191"/>
      <c r="AR873" s="191"/>
      <c r="AS873" s="191"/>
      <c r="AT873" s="191"/>
    </row>
    <row r="874">
      <c r="A874" s="197"/>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c r="Y874" s="191"/>
      <c r="Z874" s="191"/>
      <c r="AA874" s="191"/>
      <c r="AB874" s="191"/>
      <c r="AC874" s="191"/>
      <c r="AD874" s="191"/>
      <c r="AE874" s="191"/>
      <c r="AF874" s="191"/>
      <c r="AG874" s="191"/>
      <c r="AH874" s="191"/>
      <c r="AI874" s="191"/>
      <c r="AJ874" s="191"/>
      <c r="AK874" s="191"/>
      <c r="AL874" s="191"/>
      <c r="AM874" s="191"/>
      <c r="AN874" s="191"/>
      <c r="AO874" s="191"/>
      <c r="AP874" s="191"/>
      <c r="AQ874" s="191"/>
      <c r="AR874" s="191"/>
      <c r="AS874" s="191"/>
      <c r="AT874" s="191"/>
    </row>
    <row r="875">
      <c r="A875" s="197"/>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c r="Y875" s="191"/>
      <c r="Z875" s="191"/>
      <c r="AA875" s="191"/>
      <c r="AB875" s="191"/>
      <c r="AC875" s="191"/>
      <c r="AD875" s="191"/>
      <c r="AE875" s="191"/>
      <c r="AF875" s="191"/>
      <c r="AG875" s="191"/>
      <c r="AH875" s="191"/>
      <c r="AI875" s="191"/>
      <c r="AJ875" s="191"/>
      <c r="AK875" s="191"/>
      <c r="AL875" s="191"/>
      <c r="AM875" s="191"/>
      <c r="AN875" s="191"/>
      <c r="AO875" s="191"/>
      <c r="AP875" s="191"/>
      <c r="AQ875" s="191"/>
      <c r="AR875" s="191"/>
      <c r="AS875" s="191"/>
      <c r="AT875" s="191"/>
    </row>
    <row r="876">
      <c r="A876" s="197"/>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c r="Y876" s="191"/>
      <c r="Z876" s="191"/>
      <c r="AA876" s="191"/>
      <c r="AB876" s="191"/>
      <c r="AC876" s="191"/>
      <c r="AD876" s="191"/>
      <c r="AE876" s="191"/>
      <c r="AF876" s="191"/>
      <c r="AG876" s="191"/>
      <c r="AH876" s="191"/>
      <c r="AI876" s="191"/>
      <c r="AJ876" s="191"/>
      <c r="AK876" s="191"/>
      <c r="AL876" s="191"/>
      <c r="AM876" s="191"/>
      <c r="AN876" s="191"/>
      <c r="AO876" s="191"/>
      <c r="AP876" s="191"/>
      <c r="AQ876" s="191"/>
      <c r="AR876" s="191"/>
      <c r="AS876" s="191"/>
      <c r="AT876" s="191"/>
    </row>
    <row r="877">
      <c r="A877" s="197"/>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c r="Y877" s="191"/>
      <c r="Z877" s="191"/>
      <c r="AA877" s="191"/>
      <c r="AB877" s="191"/>
      <c r="AC877" s="191"/>
      <c r="AD877" s="191"/>
      <c r="AE877" s="191"/>
      <c r="AF877" s="191"/>
      <c r="AG877" s="191"/>
      <c r="AH877" s="191"/>
      <c r="AI877" s="191"/>
      <c r="AJ877" s="191"/>
      <c r="AK877" s="191"/>
      <c r="AL877" s="191"/>
      <c r="AM877" s="191"/>
      <c r="AN877" s="191"/>
      <c r="AO877" s="191"/>
      <c r="AP877" s="191"/>
      <c r="AQ877" s="191"/>
      <c r="AR877" s="191"/>
      <c r="AS877" s="191"/>
      <c r="AT877" s="191"/>
    </row>
    <row r="878">
      <c r="A878" s="197"/>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c r="Y878" s="191"/>
      <c r="Z878" s="191"/>
      <c r="AA878" s="191"/>
      <c r="AB878" s="191"/>
      <c r="AC878" s="191"/>
      <c r="AD878" s="191"/>
      <c r="AE878" s="191"/>
      <c r="AF878" s="191"/>
      <c r="AG878" s="191"/>
      <c r="AH878" s="191"/>
      <c r="AI878" s="191"/>
      <c r="AJ878" s="191"/>
      <c r="AK878" s="191"/>
      <c r="AL878" s="191"/>
      <c r="AM878" s="191"/>
      <c r="AN878" s="191"/>
      <c r="AO878" s="191"/>
      <c r="AP878" s="191"/>
      <c r="AQ878" s="191"/>
      <c r="AR878" s="191"/>
      <c r="AS878" s="191"/>
      <c r="AT878" s="191"/>
    </row>
    <row r="879">
      <c r="A879" s="197"/>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c r="Y879" s="191"/>
      <c r="Z879" s="191"/>
      <c r="AA879" s="191"/>
      <c r="AB879" s="191"/>
      <c r="AC879" s="191"/>
      <c r="AD879" s="191"/>
      <c r="AE879" s="191"/>
      <c r="AF879" s="191"/>
      <c r="AG879" s="191"/>
      <c r="AH879" s="191"/>
      <c r="AI879" s="191"/>
      <c r="AJ879" s="191"/>
      <c r="AK879" s="191"/>
      <c r="AL879" s="191"/>
      <c r="AM879" s="191"/>
      <c r="AN879" s="191"/>
      <c r="AO879" s="191"/>
      <c r="AP879" s="191"/>
      <c r="AQ879" s="191"/>
      <c r="AR879" s="191"/>
      <c r="AS879" s="191"/>
      <c r="AT879" s="191"/>
    </row>
    <row r="880">
      <c r="A880" s="197"/>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c r="Y880" s="191"/>
      <c r="Z880" s="191"/>
      <c r="AA880" s="191"/>
      <c r="AB880" s="191"/>
      <c r="AC880" s="191"/>
      <c r="AD880" s="191"/>
      <c r="AE880" s="191"/>
      <c r="AF880" s="191"/>
      <c r="AG880" s="191"/>
      <c r="AH880" s="191"/>
      <c r="AI880" s="191"/>
      <c r="AJ880" s="191"/>
      <c r="AK880" s="191"/>
      <c r="AL880" s="191"/>
      <c r="AM880" s="191"/>
      <c r="AN880" s="191"/>
      <c r="AO880" s="191"/>
      <c r="AP880" s="191"/>
      <c r="AQ880" s="191"/>
      <c r="AR880" s="191"/>
      <c r="AS880" s="191"/>
      <c r="AT880" s="191"/>
    </row>
    <row r="881">
      <c r="A881" s="197"/>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c r="Y881" s="191"/>
      <c r="Z881" s="191"/>
      <c r="AA881" s="191"/>
      <c r="AB881" s="191"/>
      <c r="AC881" s="191"/>
      <c r="AD881" s="191"/>
      <c r="AE881" s="191"/>
      <c r="AF881" s="191"/>
      <c r="AG881" s="191"/>
      <c r="AH881" s="191"/>
      <c r="AI881" s="191"/>
      <c r="AJ881" s="191"/>
      <c r="AK881" s="191"/>
      <c r="AL881" s="191"/>
      <c r="AM881" s="191"/>
      <c r="AN881" s="191"/>
      <c r="AO881" s="191"/>
      <c r="AP881" s="191"/>
      <c r="AQ881" s="191"/>
      <c r="AR881" s="191"/>
      <c r="AS881" s="191"/>
      <c r="AT881" s="191"/>
    </row>
    <row r="882">
      <c r="A882" s="197"/>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c r="Y882" s="191"/>
      <c r="Z882" s="191"/>
      <c r="AA882" s="191"/>
      <c r="AB882" s="191"/>
      <c r="AC882" s="191"/>
      <c r="AD882" s="191"/>
      <c r="AE882" s="191"/>
      <c r="AF882" s="191"/>
      <c r="AG882" s="191"/>
      <c r="AH882" s="191"/>
      <c r="AI882" s="191"/>
      <c r="AJ882" s="191"/>
      <c r="AK882" s="191"/>
      <c r="AL882" s="191"/>
      <c r="AM882" s="191"/>
      <c r="AN882" s="191"/>
      <c r="AO882" s="191"/>
      <c r="AP882" s="191"/>
      <c r="AQ882" s="191"/>
      <c r="AR882" s="191"/>
      <c r="AS882" s="191"/>
      <c r="AT882" s="191"/>
    </row>
    <row r="883">
      <c r="A883" s="197"/>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c r="Y883" s="191"/>
      <c r="Z883" s="191"/>
      <c r="AA883" s="191"/>
      <c r="AB883" s="191"/>
      <c r="AC883" s="191"/>
      <c r="AD883" s="191"/>
      <c r="AE883" s="191"/>
      <c r="AF883" s="191"/>
      <c r="AG883" s="191"/>
      <c r="AH883" s="191"/>
      <c r="AI883" s="191"/>
      <c r="AJ883" s="191"/>
      <c r="AK883" s="191"/>
      <c r="AL883" s="191"/>
      <c r="AM883" s="191"/>
      <c r="AN883" s="191"/>
      <c r="AO883" s="191"/>
      <c r="AP883" s="191"/>
      <c r="AQ883" s="191"/>
      <c r="AR883" s="191"/>
      <c r="AS883" s="191"/>
      <c r="AT883" s="191"/>
    </row>
    <row r="884">
      <c r="A884" s="197"/>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c r="Y884" s="191"/>
      <c r="Z884" s="191"/>
      <c r="AA884" s="191"/>
      <c r="AB884" s="191"/>
      <c r="AC884" s="191"/>
      <c r="AD884" s="191"/>
      <c r="AE884" s="191"/>
      <c r="AF884" s="191"/>
      <c r="AG884" s="191"/>
      <c r="AH884" s="191"/>
      <c r="AI884" s="191"/>
      <c r="AJ884" s="191"/>
      <c r="AK884" s="191"/>
      <c r="AL884" s="191"/>
      <c r="AM884" s="191"/>
      <c r="AN884" s="191"/>
      <c r="AO884" s="191"/>
      <c r="AP884" s="191"/>
      <c r="AQ884" s="191"/>
      <c r="AR884" s="191"/>
      <c r="AS884" s="191"/>
      <c r="AT884" s="191"/>
    </row>
    <row r="885">
      <c r="A885" s="197"/>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c r="Y885" s="191"/>
      <c r="Z885" s="191"/>
      <c r="AA885" s="191"/>
      <c r="AB885" s="191"/>
      <c r="AC885" s="191"/>
      <c r="AD885" s="191"/>
      <c r="AE885" s="191"/>
      <c r="AF885" s="191"/>
      <c r="AG885" s="191"/>
      <c r="AH885" s="191"/>
      <c r="AI885" s="191"/>
      <c r="AJ885" s="191"/>
      <c r="AK885" s="191"/>
      <c r="AL885" s="191"/>
      <c r="AM885" s="191"/>
      <c r="AN885" s="191"/>
      <c r="AO885" s="191"/>
      <c r="AP885" s="191"/>
      <c r="AQ885" s="191"/>
      <c r="AR885" s="191"/>
      <c r="AS885" s="191"/>
      <c r="AT885" s="191"/>
    </row>
    <row r="886">
      <c r="A886" s="197"/>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c r="Y886" s="191"/>
      <c r="Z886" s="191"/>
      <c r="AA886" s="191"/>
      <c r="AB886" s="191"/>
      <c r="AC886" s="191"/>
      <c r="AD886" s="191"/>
      <c r="AE886" s="191"/>
      <c r="AF886" s="191"/>
      <c r="AG886" s="191"/>
      <c r="AH886" s="191"/>
      <c r="AI886" s="191"/>
      <c r="AJ886" s="191"/>
      <c r="AK886" s="191"/>
      <c r="AL886" s="191"/>
      <c r="AM886" s="191"/>
      <c r="AN886" s="191"/>
      <c r="AO886" s="191"/>
      <c r="AP886" s="191"/>
      <c r="AQ886" s="191"/>
      <c r="AR886" s="191"/>
      <c r="AS886" s="191"/>
      <c r="AT886" s="191"/>
    </row>
    <row r="887">
      <c r="A887" s="197"/>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c r="Y887" s="191"/>
      <c r="Z887" s="191"/>
      <c r="AA887" s="191"/>
      <c r="AB887" s="191"/>
      <c r="AC887" s="191"/>
      <c r="AD887" s="191"/>
      <c r="AE887" s="191"/>
      <c r="AF887" s="191"/>
      <c r="AG887" s="191"/>
      <c r="AH887" s="191"/>
      <c r="AI887" s="191"/>
      <c r="AJ887" s="191"/>
      <c r="AK887" s="191"/>
      <c r="AL887" s="191"/>
      <c r="AM887" s="191"/>
      <c r="AN887" s="191"/>
      <c r="AO887" s="191"/>
      <c r="AP887" s="191"/>
      <c r="AQ887" s="191"/>
      <c r="AR887" s="191"/>
      <c r="AS887" s="191"/>
      <c r="AT887" s="191"/>
    </row>
    <row r="888">
      <c r="A888" s="197"/>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c r="Y888" s="191"/>
      <c r="Z888" s="191"/>
      <c r="AA888" s="191"/>
      <c r="AB888" s="191"/>
      <c r="AC888" s="191"/>
      <c r="AD888" s="191"/>
      <c r="AE888" s="191"/>
      <c r="AF888" s="191"/>
      <c r="AG888" s="191"/>
      <c r="AH888" s="191"/>
      <c r="AI888" s="191"/>
      <c r="AJ888" s="191"/>
      <c r="AK888" s="191"/>
      <c r="AL888" s="191"/>
      <c r="AM888" s="191"/>
      <c r="AN888" s="191"/>
      <c r="AO888" s="191"/>
      <c r="AP888" s="191"/>
      <c r="AQ888" s="191"/>
      <c r="AR888" s="191"/>
      <c r="AS888" s="191"/>
      <c r="AT888" s="191"/>
    </row>
    <row r="889">
      <c r="A889" s="197"/>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c r="Y889" s="191"/>
      <c r="Z889" s="191"/>
      <c r="AA889" s="191"/>
      <c r="AB889" s="191"/>
      <c r="AC889" s="191"/>
      <c r="AD889" s="191"/>
      <c r="AE889" s="191"/>
      <c r="AF889" s="191"/>
      <c r="AG889" s="191"/>
      <c r="AH889" s="191"/>
      <c r="AI889" s="191"/>
      <c r="AJ889" s="191"/>
      <c r="AK889" s="191"/>
      <c r="AL889" s="191"/>
      <c r="AM889" s="191"/>
      <c r="AN889" s="191"/>
      <c r="AO889" s="191"/>
      <c r="AP889" s="191"/>
      <c r="AQ889" s="191"/>
      <c r="AR889" s="191"/>
      <c r="AS889" s="191"/>
      <c r="AT889" s="191"/>
    </row>
    <row r="890">
      <c r="A890" s="197"/>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c r="Y890" s="191"/>
      <c r="Z890" s="191"/>
      <c r="AA890" s="191"/>
      <c r="AB890" s="191"/>
      <c r="AC890" s="191"/>
      <c r="AD890" s="191"/>
      <c r="AE890" s="191"/>
      <c r="AF890" s="191"/>
      <c r="AG890" s="191"/>
      <c r="AH890" s="191"/>
      <c r="AI890" s="191"/>
      <c r="AJ890" s="191"/>
      <c r="AK890" s="191"/>
      <c r="AL890" s="191"/>
      <c r="AM890" s="191"/>
      <c r="AN890" s="191"/>
      <c r="AO890" s="191"/>
      <c r="AP890" s="191"/>
      <c r="AQ890" s="191"/>
      <c r="AR890" s="191"/>
      <c r="AS890" s="191"/>
      <c r="AT890" s="191"/>
    </row>
    <row r="891">
      <c r="A891" s="197"/>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c r="Y891" s="191"/>
      <c r="Z891" s="191"/>
      <c r="AA891" s="191"/>
      <c r="AB891" s="191"/>
      <c r="AC891" s="191"/>
      <c r="AD891" s="191"/>
      <c r="AE891" s="191"/>
      <c r="AF891" s="191"/>
      <c r="AG891" s="191"/>
      <c r="AH891" s="191"/>
      <c r="AI891" s="191"/>
      <c r="AJ891" s="191"/>
      <c r="AK891" s="191"/>
      <c r="AL891" s="191"/>
      <c r="AM891" s="191"/>
      <c r="AN891" s="191"/>
      <c r="AO891" s="191"/>
      <c r="AP891" s="191"/>
      <c r="AQ891" s="191"/>
      <c r="AR891" s="191"/>
      <c r="AS891" s="191"/>
      <c r="AT891" s="191"/>
    </row>
    <row r="892">
      <c r="A892" s="197"/>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c r="Y892" s="191"/>
      <c r="Z892" s="191"/>
      <c r="AA892" s="191"/>
      <c r="AB892" s="191"/>
      <c r="AC892" s="191"/>
      <c r="AD892" s="191"/>
      <c r="AE892" s="191"/>
      <c r="AF892" s="191"/>
      <c r="AG892" s="191"/>
      <c r="AH892" s="191"/>
      <c r="AI892" s="191"/>
      <c r="AJ892" s="191"/>
      <c r="AK892" s="191"/>
      <c r="AL892" s="191"/>
      <c r="AM892" s="191"/>
      <c r="AN892" s="191"/>
      <c r="AO892" s="191"/>
      <c r="AP892" s="191"/>
      <c r="AQ892" s="191"/>
      <c r="AR892" s="191"/>
      <c r="AS892" s="191"/>
      <c r="AT892" s="191"/>
    </row>
    <row r="893">
      <c r="A893" s="197"/>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c r="Y893" s="191"/>
      <c r="Z893" s="191"/>
      <c r="AA893" s="191"/>
      <c r="AB893" s="191"/>
      <c r="AC893" s="191"/>
      <c r="AD893" s="191"/>
      <c r="AE893" s="191"/>
      <c r="AF893" s="191"/>
      <c r="AG893" s="191"/>
      <c r="AH893" s="191"/>
      <c r="AI893" s="191"/>
      <c r="AJ893" s="191"/>
      <c r="AK893" s="191"/>
      <c r="AL893" s="191"/>
      <c r="AM893" s="191"/>
      <c r="AN893" s="191"/>
      <c r="AO893" s="191"/>
      <c r="AP893" s="191"/>
      <c r="AQ893" s="191"/>
      <c r="AR893" s="191"/>
      <c r="AS893" s="191"/>
      <c r="AT893" s="191"/>
    </row>
    <row r="894">
      <c r="A894" s="197"/>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c r="Y894" s="191"/>
      <c r="Z894" s="191"/>
      <c r="AA894" s="191"/>
      <c r="AB894" s="191"/>
      <c r="AC894" s="191"/>
      <c r="AD894" s="191"/>
      <c r="AE894" s="191"/>
      <c r="AF894" s="191"/>
      <c r="AG894" s="191"/>
      <c r="AH894" s="191"/>
      <c r="AI894" s="191"/>
      <c r="AJ894" s="191"/>
      <c r="AK894" s="191"/>
      <c r="AL894" s="191"/>
      <c r="AM894" s="191"/>
      <c r="AN894" s="191"/>
      <c r="AO894" s="191"/>
      <c r="AP894" s="191"/>
      <c r="AQ894" s="191"/>
      <c r="AR894" s="191"/>
      <c r="AS894" s="191"/>
      <c r="AT894" s="191"/>
    </row>
    <row r="895">
      <c r="A895" s="197"/>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c r="Y895" s="191"/>
      <c r="Z895" s="191"/>
      <c r="AA895" s="191"/>
      <c r="AB895" s="191"/>
      <c r="AC895" s="191"/>
      <c r="AD895" s="191"/>
      <c r="AE895" s="191"/>
      <c r="AF895" s="191"/>
      <c r="AG895" s="191"/>
      <c r="AH895" s="191"/>
      <c r="AI895" s="191"/>
      <c r="AJ895" s="191"/>
      <c r="AK895" s="191"/>
      <c r="AL895" s="191"/>
      <c r="AM895" s="191"/>
      <c r="AN895" s="191"/>
      <c r="AO895" s="191"/>
      <c r="AP895" s="191"/>
      <c r="AQ895" s="191"/>
      <c r="AR895" s="191"/>
      <c r="AS895" s="191"/>
      <c r="AT895" s="191"/>
    </row>
    <row r="896">
      <c r="A896" s="197"/>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c r="Y896" s="191"/>
      <c r="Z896" s="191"/>
      <c r="AA896" s="191"/>
      <c r="AB896" s="191"/>
      <c r="AC896" s="191"/>
      <c r="AD896" s="191"/>
      <c r="AE896" s="191"/>
      <c r="AF896" s="191"/>
      <c r="AG896" s="191"/>
      <c r="AH896" s="191"/>
      <c r="AI896" s="191"/>
      <c r="AJ896" s="191"/>
      <c r="AK896" s="191"/>
      <c r="AL896" s="191"/>
      <c r="AM896" s="191"/>
      <c r="AN896" s="191"/>
      <c r="AO896" s="191"/>
      <c r="AP896" s="191"/>
      <c r="AQ896" s="191"/>
      <c r="AR896" s="191"/>
      <c r="AS896" s="191"/>
      <c r="AT896" s="191"/>
    </row>
    <row r="897">
      <c r="A897" s="197"/>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c r="Y897" s="191"/>
      <c r="Z897" s="191"/>
      <c r="AA897" s="191"/>
      <c r="AB897" s="191"/>
      <c r="AC897" s="191"/>
      <c r="AD897" s="191"/>
      <c r="AE897" s="191"/>
      <c r="AF897" s="191"/>
      <c r="AG897" s="191"/>
      <c r="AH897" s="191"/>
      <c r="AI897" s="191"/>
      <c r="AJ897" s="191"/>
      <c r="AK897" s="191"/>
      <c r="AL897" s="191"/>
      <c r="AM897" s="191"/>
      <c r="AN897" s="191"/>
      <c r="AO897" s="191"/>
      <c r="AP897" s="191"/>
      <c r="AQ897" s="191"/>
      <c r="AR897" s="191"/>
      <c r="AS897" s="191"/>
      <c r="AT897" s="191"/>
    </row>
    <row r="898">
      <c r="A898" s="197"/>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c r="Y898" s="191"/>
      <c r="Z898" s="191"/>
      <c r="AA898" s="191"/>
      <c r="AB898" s="191"/>
      <c r="AC898" s="191"/>
      <c r="AD898" s="191"/>
      <c r="AE898" s="191"/>
      <c r="AF898" s="191"/>
      <c r="AG898" s="191"/>
      <c r="AH898" s="191"/>
      <c r="AI898" s="191"/>
      <c r="AJ898" s="191"/>
      <c r="AK898" s="191"/>
      <c r="AL898" s="191"/>
      <c r="AM898" s="191"/>
      <c r="AN898" s="191"/>
      <c r="AO898" s="191"/>
      <c r="AP898" s="191"/>
      <c r="AQ898" s="191"/>
      <c r="AR898" s="191"/>
      <c r="AS898" s="191"/>
      <c r="AT898" s="191"/>
    </row>
    <row r="899">
      <c r="A899" s="197"/>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c r="Y899" s="191"/>
      <c r="Z899" s="191"/>
      <c r="AA899" s="191"/>
      <c r="AB899" s="191"/>
      <c r="AC899" s="191"/>
      <c r="AD899" s="191"/>
      <c r="AE899" s="191"/>
      <c r="AF899" s="191"/>
      <c r="AG899" s="191"/>
      <c r="AH899" s="191"/>
      <c r="AI899" s="191"/>
      <c r="AJ899" s="191"/>
      <c r="AK899" s="191"/>
      <c r="AL899" s="191"/>
      <c r="AM899" s="191"/>
      <c r="AN899" s="191"/>
      <c r="AO899" s="191"/>
      <c r="AP899" s="191"/>
      <c r="AQ899" s="191"/>
      <c r="AR899" s="191"/>
      <c r="AS899" s="191"/>
      <c r="AT899" s="191"/>
    </row>
    <row r="900">
      <c r="A900" s="197"/>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c r="Y900" s="191"/>
      <c r="Z900" s="191"/>
      <c r="AA900" s="191"/>
      <c r="AB900" s="191"/>
      <c r="AC900" s="191"/>
      <c r="AD900" s="191"/>
      <c r="AE900" s="191"/>
      <c r="AF900" s="191"/>
      <c r="AG900" s="191"/>
      <c r="AH900" s="191"/>
      <c r="AI900" s="191"/>
      <c r="AJ900" s="191"/>
      <c r="AK900" s="191"/>
      <c r="AL900" s="191"/>
      <c r="AM900" s="191"/>
      <c r="AN900" s="191"/>
      <c r="AO900" s="191"/>
      <c r="AP900" s="191"/>
      <c r="AQ900" s="191"/>
      <c r="AR900" s="191"/>
      <c r="AS900" s="191"/>
      <c r="AT900" s="191"/>
    </row>
    <row r="901">
      <c r="A901" s="197"/>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c r="Y901" s="191"/>
      <c r="Z901" s="191"/>
      <c r="AA901" s="191"/>
      <c r="AB901" s="191"/>
      <c r="AC901" s="191"/>
      <c r="AD901" s="191"/>
      <c r="AE901" s="191"/>
      <c r="AF901" s="191"/>
      <c r="AG901" s="191"/>
      <c r="AH901" s="191"/>
      <c r="AI901" s="191"/>
      <c r="AJ901" s="191"/>
      <c r="AK901" s="191"/>
      <c r="AL901" s="191"/>
      <c r="AM901" s="191"/>
      <c r="AN901" s="191"/>
      <c r="AO901" s="191"/>
      <c r="AP901" s="191"/>
      <c r="AQ901" s="191"/>
      <c r="AR901" s="191"/>
      <c r="AS901" s="191"/>
      <c r="AT901" s="191"/>
    </row>
    <row r="902">
      <c r="A902" s="197"/>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c r="Y902" s="191"/>
      <c r="Z902" s="191"/>
      <c r="AA902" s="191"/>
      <c r="AB902" s="191"/>
      <c r="AC902" s="191"/>
      <c r="AD902" s="191"/>
      <c r="AE902" s="191"/>
      <c r="AF902" s="191"/>
      <c r="AG902" s="191"/>
      <c r="AH902" s="191"/>
      <c r="AI902" s="191"/>
      <c r="AJ902" s="191"/>
      <c r="AK902" s="191"/>
      <c r="AL902" s="191"/>
      <c r="AM902" s="191"/>
      <c r="AN902" s="191"/>
      <c r="AO902" s="191"/>
      <c r="AP902" s="191"/>
      <c r="AQ902" s="191"/>
      <c r="AR902" s="191"/>
      <c r="AS902" s="191"/>
      <c r="AT902" s="191"/>
    </row>
    <row r="903">
      <c r="A903" s="197"/>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c r="Y903" s="191"/>
      <c r="Z903" s="191"/>
      <c r="AA903" s="191"/>
      <c r="AB903" s="191"/>
      <c r="AC903" s="191"/>
      <c r="AD903" s="191"/>
      <c r="AE903" s="191"/>
      <c r="AF903" s="191"/>
      <c r="AG903" s="191"/>
      <c r="AH903" s="191"/>
      <c r="AI903" s="191"/>
      <c r="AJ903" s="191"/>
      <c r="AK903" s="191"/>
      <c r="AL903" s="191"/>
      <c r="AM903" s="191"/>
      <c r="AN903" s="191"/>
      <c r="AO903" s="191"/>
      <c r="AP903" s="191"/>
      <c r="AQ903" s="191"/>
      <c r="AR903" s="191"/>
      <c r="AS903" s="191"/>
      <c r="AT903" s="191"/>
    </row>
    <row r="904">
      <c r="A904" s="197"/>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c r="Y904" s="191"/>
      <c r="Z904" s="191"/>
      <c r="AA904" s="191"/>
      <c r="AB904" s="191"/>
      <c r="AC904" s="191"/>
      <c r="AD904" s="191"/>
      <c r="AE904" s="191"/>
      <c r="AF904" s="191"/>
      <c r="AG904" s="191"/>
      <c r="AH904" s="191"/>
      <c r="AI904" s="191"/>
      <c r="AJ904" s="191"/>
      <c r="AK904" s="191"/>
      <c r="AL904" s="191"/>
      <c r="AM904" s="191"/>
      <c r="AN904" s="191"/>
      <c r="AO904" s="191"/>
      <c r="AP904" s="191"/>
      <c r="AQ904" s="191"/>
      <c r="AR904" s="191"/>
      <c r="AS904" s="191"/>
      <c r="AT904" s="191"/>
    </row>
    <row r="905">
      <c r="A905" s="197"/>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c r="Y905" s="191"/>
      <c r="Z905" s="191"/>
      <c r="AA905" s="191"/>
      <c r="AB905" s="191"/>
      <c r="AC905" s="191"/>
      <c r="AD905" s="191"/>
      <c r="AE905" s="191"/>
      <c r="AF905" s="191"/>
      <c r="AG905" s="191"/>
      <c r="AH905" s="191"/>
      <c r="AI905" s="191"/>
      <c r="AJ905" s="191"/>
      <c r="AK905" s="191"/>
      <c r="AL905" s="191"/>
      <c r="AM905" s="191"/>
      <c r="AN905" s="191"/>
      <c r="AO905" s="191"/>
      <c r="AP905" s="191"/>
      <c r="AQ905" s="191"/>
      <c r="AR905" s="191"/>
      <c r="AS905" s="191"/>
      <c r="AT905" s="191"/>
    </row>
    <row r="906">
      <c r="A906" s="197"/>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c r="Y906" s="191"/>
      <c r="Z906" s="191"/>
      <c r="AA906" s="191"/>
      <c r="AB906" s="191"/>
      <c r="AC906" s="191"/>
      <c r="AD906" s="191"/>
      <c r="AE906" s="191"/>
      <c r="AF906" s="191"/>
      <c r="AG906" s="191"/>
      <c r="AH906" s="191"/>
      <c r="AI906" s="191"/>
      <c r="AJ906" s="191"/>
      <c r="AK906" s="191"/>
      <c r="AL906" s="191"/>
      <c r="AM906" s="191"/>
      <c r="AN906" s="191"/>
      <c r="AO906" s="191"/>
      <c r="AP906" s="191"/>
      <c r="AQ906" s="191"/>
      <c r="AR906" s="191"/>
      <c r="AS906" s="191"/>
      <c r="AT906" s="191"/>
    </row>
    <row r="907">
      <c r="A907" s="197"/>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c r="Y907" s="191"/>
      <c r="Z907" s="191"/>
      <c r="AA907" s="191"/>
      <c r="AB907" s="191"/>
      <c r="AC907" s="191"/>
      <c r="AD907" s="191"/>
      <c r="AE907" s="191"/>
      <c r="AF907" s="191"/>
      <c r="AG907" s="191"/>
      <c r="AH907" s="191"/>
      <c r="AI907" s="191"/>
      <c r="AJ907" s="191"/>
      <c r="AK907" s="191"/>
      <c r="AL907" s="191"/>
      <c r="AM907" s="191"/>
      <c r="AN907" s="191"/>
      <c r="AO907" s="191"/>
      <c r="AP907" s="191"/>
      <c r="AQ907" s="191"/>
      <c r="AR907" s="191"/>
      <c r="AS907" s="191"/>
      <c r="AT907" s="191"/>
    </row>
    <row r="908">
      <c r="A908" s="197"/>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c r="Y908" s="191"/>
      <c r="Z908" s="191"/>
      <c r="AA908" s="191"/>
      <c r="AB908" s="191"/>
      <c r="AC908" s="191"/>
      <c r="AD908" s="191"/>
      <c r="AE908" s="191"/>
      <c r="AF908" s="191"/>
      <c r="AG908" s="191"/>
      <c r="AH908" s="191"/>
      <c r="AI908" s="191"/>
      <c r="AJ908" s="191"/>
      <c r="AK908" s="191"/>
      <c r="AL908" s="191"/>
      <c r="AM908" s="191"/>
      <c r="AN908" s="191"/>
      <c r="AO908" s="191"/>
      <c r="AP908" s="191"/>
      <c r="AQ908" s="191"/>
      <c r="AR908" s="191"/>
      <c r="AS908" s="191"/>
      <c r="AT908" s="191"/>
    </row>
    <row r="909">
      <c r="A909" s="197"/>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c r="Y909" s="191"/>
      <c r="Z909" s="191"/>
      <c r="AA909" s="191"/>
      <c r="AB909" s="191"/>
      <c r="AC909" s="191"/>
      <c r="AD909" s="191"/>
      <c r="AE909" s="191"/>
      <c r="AF909" s="191"/>
      <c r="AG909" s="191"/>
      <c r="AH909" s="191"/>
      <c r="AI909" s="191"/>
      <c r="AJ909" s="191"/>
      <c r="AK909" s="191"/>
      <c r="AL909" s="191"/>
      <c r="AM909" s="191"/>
      <c r="AN909" s="191"/>
      <c r="AO909" s="191"/>
      <c r="AP909" s="191"/>
      <c r="AQ909" s="191"/>
      <c r="AR909" s="191"/>
      <c r="AS909" s="191"/>
      <c r="AT909" s="191"/>
    </row>
    <row r="910">
      <c r="A910" s="197"/>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c r="Y910" s="191"/>
      <c r="Z910" s="191"/>
      <c r="AA910" s="191"/>
      <c r="AB910" s="191"/>
      <c r="AC910" s="191"/>
      <c r="AD910" s="191"/>
      <c r="AE910" s="191"/>
      <c r="AF910" s="191"/>
      <c r="AG910" s="191"/>
      <c r="AH910" s="191"/>
      <c r="AI910" s="191"/>
      <c r="AJ910" s="191"/>
      <c r="AK910" s="191"/>
      <c r="AL910" s="191"/>
      <c r="AM910" s="191"/>
      <c r="AN910" s="191"/>
      <c r="AO910" s="191"/>
      <c r="AP910" s="191"/>
      <c r="AQ910" s="191"/>
      <c r="AR910" s="191"/>
      <c r="AS910" s="191"/>
      <c r="AT910" s="191"/>
    </row>
    <row r="911">
      <c r="A911" s="197"/>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c r="Y911" s="191"/>
      <c r="Z911" s="191"/>
      <c r="AA911" s="191"/>
      <c r="AB911" s="191"/>
      <c r="AC911" s="191"/>
      <c r="AD911" s="191"/>
      <c r="AE911" s="191"/>
      <c r="AF911" s="191"/>
      <c r="AG911" s="191"/>
      <c r="AH911" s="191"/>
      <c r="AI911" s="191"/>
      <c r="AJ911" s="191"/>
      <c r="AK911" s="191"/>
      <c r="AL911" s="191"/>
      <c r="AM911" s="191"/>
      <c r="AN911" s="191"/>
      <c r="AO911" s="191"/>
      <c r="AP911" s="191"/>
      <c r="AQ911" s="191"/>
      <c r="AR911" s="191"/>
      <c r="AS911" s="191"/>
      <c r="AT911" s="191"/>
    </row>
    <row r="912">
      <c r="A912" s="197"/>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c r="Y912" s="191"/>
      <c r="Z912" s="191"/>
      <c r="AA912" s="191"/>
      <c r="AB912" s="191"/>
      <c r="AC912" s="191"/>
      <c r="AD912" s="191"/>
      <c r="AE912" s="191"/>
      <c r="AF912" s="191"/>
      <c r="AG912" s="191"/>
      <c r="AH912" s="191"/>
      <c r="AI912" s="191"/>
      <c r="AJ912" s="191"/>
      <c r="AK912" s="191"/>
      <c r="AL912" s="191"/>
      <c r="AM912" s="191"/>
      <c r="AN912" s="191"/>
      <c r="AO912" s="191"/>
      <c r="AP912" s="191"/>
      <c r="AQ912" s="191"/>
      <c r="AR912" s="191"/>
      <c r="AS912" s="191"/>
      <c r="AT912" s="191"/>
    </row>
    <row r="913">
      <c r="A913" s="197"/>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c r="Y913" s="191"/>
      <c r="Z913" s="191"/>
      <c r="AA913" s="191"/>
      <c r="AB913" s="191"/>
      <c r="AC913" s="191"/>
      <c r="AD913" s="191"/>
      <c r="AE913" s="191"/>
      <c r="AF913" s="191"/>
      <c r="AG913" s="191"/>
      <c r="AH913" s="191"/>
      <c r="AI913" s="191"/>
      <c r="AJ913" s="191"/>
      <c r="AK913" s="191"/>
      <c r="AL913" s="191"/>
      <c r="AM913" s="191"/>
      <c r="AN913" s="191"/>
      <c r="AO913" s="191"/>
      <c r="AP913" s="191"/>
      <c r="AQ913" s="191"/>
      <c r="AR913" s="191"/>
      <c r="AS913" s="191"/>
      <c r="AT913" s="191"/>
    </row>
    <row r="914">
      <c r="A914" s="197"/>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c r="Y914" s="191"/>
      <c r="Z914" s="191"/>
      <c r="AA914" s="191"/>
      <c r="AB914" s="191"/>
      <c r="AC914" s="191"/>
      <c r="AD914" s="191"/>
      <c r="AE914" s="191"/>
      <c r="AF914" s="191"/>
      <c r="AG914" s="191"/>
      <c r="AH914" s="191"/>
      <c r="AI914" s="191"/>
      <c r="AJ914" s="191"/>
      <c r="AK914" s="191"/>
      <c r="AL914" s="191"/>
      <c r="AM914" s="191"/>
      <c r="AN914" s="191"/>
      <c r="AO914" s="191"/>
      <c r="AP914" s="191"/>
      <c r="AQ914" s="191"/>
      <c r="AR914" s="191"/>
      <c r="AS914" s="191"/>
      <c r="AT914" s="191"/>
    </row>
    <row r="915">
      <c r="A915" s="197"/>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c r="Y915" s="191"/>
      <c r="Z915" s="191"/>
      <c r="AA915" s="191"/>
      <c r="AB915" s="191"/>
      <c r="AC915" s="191"/>
      <c r="AD915" s="191"/>
      <c r="AE915" s="191"/>
      <c r="AF915" s="191"/>
      <c r="AG915" s="191"/>
      <c r="AH915" s="191"/>
      <c r="AI915" s="191"/>
      <c r="AJ915" s="191"/>
      <c r="AK915" s="191"/>
      <c r="AL915" s="191"/>
      <c r="AM915" s="191"/>
      <c r="AN915" s="191"/>
      <c r="AO915" s="191"/>
      <c r="AP915" s="191"/>
      <c r="AQ915" s="191"/>
      <c r="AR915" s="191"/>
      <c r="AS915" s="191"/>
      <c r="AT915" s="191"/>
    </row>
    <row r="916">
      <c r="A916" s="197"/>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c r="Y916" s="191"/>
      <c r="Z916" s="191"/>
      <c r="AA916" s="191"/>
      <c r="AB916" s="191"/>
      <c r="AC916" s="191"/>
      <c r="AD916" s="191"/>
      <c r="AE916" s="191"/>
      <c r="AF916" s="191"/>
      <c r="AG916" s="191"/>
      <c r="AH916" s="191"/>
      <c r="AI916" s="191"/>
      <c r="AJ916" s="191"/>
      <c r="AK916" s="191"/>
      <c r="AL916" s="191"/>
      <c r="AM916" s="191"/>
      <c r="AN916" s="191"/>
      <c r="AO916" s="191"/>
      <c r="AP916" s="191"/>
      <c r="AQ916" s="191"/>
      <c r="AR916" s="191"/>
      <c r="AS916" s="191"/>
      <c r="AT916" s="191"/>
    </row>
    <row r="917">
      <c r="A917" s="197"/>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c r="Y917" s="191"/>
      <c r="Z917" s="191"/>
      <c r="AA917" s="191"/>
      <c r="AB917" s="191"/>
      <c r="AC917" s="191"/>
      <c r="AD917" s="191"/>
      <c r="AE917" s="191"/>
      <c r="AF917" s="191"/>
      <c r="AG917" s="191"/>
      <c r="AH917" s="191"/>
      <c r="AI917" s="191"/>
      <c r="AJ917" s="191"/>
      <c r="AK917" s="191"/>
      <c r="AL917" s="191"/>
      <c r="AM917" s="191"/>
      <c r="AN917" s="191"/>
      <c r="AO917" s="191"/>
      <c r="AP917" s="191"/>
      <c r="AQ917" s="191"/>
      <c r="AR917" s="191"/>
      <c r="AS917" s="191"/>
      <c r="AT917" s="191"/>
    </row>
    <row r="918">
      <c r="A918" s="197"/>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c r="Y918" s="191"/>
      <c r="Z918" s="191"/>
      <c r="AA918" s="191"/>
      <c r="AB918" s="191"/>
      <c r="AC918" s="191"/>
      <c r="AD918" s="191"/>
      <c r="AE918" s="191"/>
      <c r="AF918" s="191"/>
      <c r="AG918" s="191"/>
      <c r="AH918" s="191"/>
      <c r="AI918" s="191"/>
      <c r="AJ918" s="191"/>
      <c r="AK918" s="191"/>
      <c r="AL918" s="191"/>
      <c r="AM918" s="191"/>
      <c r="AN918" s="191"/>
      <c r="AO918" s="191"/>
      <c r="AP918" s="191"/>
      <c r="AQ918" s="191"/>
      <c r="AR918" s="191"/>
      <c r="AS918" s="191"/>
      <c r="AT918" s="191"/>
    </row>
    <row r="919">
      <c r="A919" s="197"/>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c r="Y919" s="191"/>
      <c r="Z919" s="191"/>
      <c r="AA919" s="191"/>
      <c r="AB919" s="191"/>
      <c r="AC919" s="191"/>
      <c r="AD919" s="191"/>
      <c r="AE919" s="191"/>
      <c r="AF919" s="191"/>
      <c r="AG919" s="191"/>
      <c r="AH919" s="191"/>
      <c r="AI919" s="191"/>
      <c r="AJ919" s="191"/>
      <c r="AK919" s="191"/>
      <c r="AL919" s="191"/>
      <c r="AM919" s="191"/>
      <c r="AN919" s="191"/>
      <c r="AO919" s="191"/>
      <c r="AP919" s="191"/>
      <c r="AQ919" s="191"/>
      <c r="AR919" s="191"/>
      <c r="AS919" s="191"/>
      <c r="AT919" s="191"/>
    </row>
    <row r="920">
      <c r="A920" s="197"/>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c r="Y920" s="191"/>
      <c r="Z920" s="191"/>
      <c r="AA920" s="191"/>
      <c r="AB920" s="191"/>
      <c r="AC920" s="191"/>
      <c r="AD920" s="191"/>
      <c r="AE920" s="191"/>
      <c r="AF920" s="191"/>
      <c r="AG920" s="191"/>
      <c r="AH920" s="191"/>
      <c r="AI920" s="191"/>
      <c r="AJ920" s="191"/>
      <c r="AK920" s="191"/>
      <c r="AL920" s="191"/>
      <c r="AM920" s="191"/>
      <c r="AN920" s="191"/>
      <c r="AO920" s="191"/>
      <c r="AP920" s="191"/>
      <c r="AQ920" s="191"/>
      <c r="AR920" s="191"/>
      <c r="AS920" s="191"/>
      <c r="AT920" s="191"/>
    </row>
    <row r="921">
      <c r="A921" s="197"/>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c r="Y921" s="191"/>
      <c r="Z921" s="191"/>
      <c r="AA921" s="191"/>
      <c r="AB921" s="191"/>
      <c r="AC921" s="191"/>
      <c r="AD921" s="191"/>
      <c r="AE921" s="191"/>
      <c r="AF921" s="191"/>
      <c r="AG921" s="191"/>
      <c r="AH921" s="191"/>
      <c r="AI921" s="191"/>
      <c r="AJ921" s="191"/>
      <c r="AK921" s="191"/>
      <c r="AL921" s="191"/>
      <c r="AM921" s="191"/>
      <c r="AN921" s="191"/>
      <c r="AO921" s="191"/>
      <c r="AP921" s="191"/>
      <c r="AQ921" s="191"/>
      <c r="AR921" s="191"/>
      <c r="AS921" s="191"/>
      <c r="AT921" s="191"/>
    </row>
    <row r="922">
      <c r="A922" s="197"/>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c r="Y922" s="191"/>
      <c r="Z922" s="191"/>
      <c r="AA922" s="191"/>
      <c r="AB922" s="191"/>
      <c r="AC922" s="191"/>
      <c r="AD922" s="191"/>
      <c r="AE922" s="191"/>
      <c r="AF922" s="191"/>
      <c r="AG922" s="191"/>
      <c r="AH922" s="191"/>
      <c r="AI922" s="191"/>
      <c r="AJ922" s="191"/>
      <c r="AK922" s="191"/>
      <c r="AL922" s="191"/>
      <c r="AM922" s="191"/>
      <c r="AN922" s="191"/>
      <c r="AO922" s="191"/>
      <c r="AP922" s="191"/>
      <c r="AQ922" s="191"/>
      <c r="AR922" s="191"/>
      <c r="AS922" s="191"/>
      <c r="AT922" s="191"/>
    </row>
    <row r="923">
      <c r="A923" s="197"/>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c r="Y923" s="191"/>
      <c r="Z923" s="191"/>
      <c r="AA923" s="191"/>
      <c r="AB923" s="191"/>
      <c r="AC923" s="191"/>
      <c r="AD923" s="191"/>
      <c r="AE923" s="191"/>
      <c r="AF923" s="191"/>
      <c r="AG923" s="191"/>
      <c r="AH923" s="191"/>
      <c r="AI923" s="191"/>
      <c r="AJ923" s="191"/>
      <c r="AK923" s="191"/>
      <c r="AL923" s="191"/>
      <c r="AM923" s="191"/>
      <c r="AN923" s="191"/>
      <c r="AO923" s="191"/>
      <c r="AP923" s="191"/>
      <c r="AQ923" s="191"/>
      <c r="AR923" s="191"/>
      <c r="AS923" s="191"/>
      <c r="AT923" s="191"/>
    </row>
    <row r="924">
      <c r="A924" s="197"/>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c r="Y924" s="191"/>
      <c r="Z924" s="191"/>
      <c r="AA924" s="191"/>
      <c r="AB924" s="191"/>
      <c r="AC924" s="191"/>
      <c r="AD924" s="191"/>
      <c r="AE924" s="191"/>
      <c r="AF924" s="191"/>
      <c r="AG924" s="191"/>
      <c r="AH924" s="191"/>
      <c r="AI924" s="191"/>
      <c r="AJ924" s="191"/>
      <c r="AK924" s="191"/>
      <c r="AL924" s="191"/>
      <c r="AM924" s="191"/>
      <c r="AN924" s="191"/>
      <c r="AO924" s="191"/>
      <c r="AP924" s="191"/>
      <c r="AQ924" s="191"/>
      <c r="AR924" s="191"/>
      <c r="AS924" s="191"/>
      <c r="AT924" s="191"/>
    </row>
    <row r="925">
      <c r="A925" s="197"/>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c r="Y925" s="191"/>
      <c r="Z925" s="191"/>
      <c r="AA925" s="191"/>
      <c r="AB925" s="191"/>
      <c r="AC925" s="191"/>
      <c r="AD925" s="191"/>
      <c r="AE925" s="191"/>
      <c r="AF925" s="191"/>
      <c r="AG925" s="191"/>
      <c r="AH925" s="191"/>
      <c r="AI925" s="191"/>
      <c r="AJ925" s="191"/>
      <c r="AK925" s="191"/>
      <c r="AL925" s="191"/>
      <c r="AM925" s="191"/>
      <c r="AN925" s="191"/>
      <c r="AO925" s="191"/>
      <c r="AP925" s="191"/>
      <c r="AQ925" s="191"/>
      <c r="AR925" s="191"/>
      <c r="AS925" s="191"/>
      <c r="AT925" s="191"/>
    </row>
    <row r="926">
      <c r="A926" s="197"/>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c r="Y926" s="191"/>
      <c r="Z926" s="191"/>
      <c r="AA926" s="191"/>
      <c r="AB926" s="191"/>
      <c r="AC926" s="191"/>
      <c r="AD926" s="191"/>
      <c r="AE926" s="191"/>
      <c r="AF926" s="191"/>
      <c r="AG926" s="191"/>
      <c r="AH926" s="191"/>
      <c r="AI926" s="191"/>
      <c r="AJ926" s="191"/>
      <c r="AK926" s="191"/>
      <c r="AL926" s="191"/>
      <c r="AM926" s="191"/>
      <c r="AN926" s="191"/>
      <c r="AO926" s="191"/>
      <c r="AP926" s="191"/>
      <c r="AQ926" s="191"/>
      <c r="AR926" s="191"/>
      <c r="AS926" s="191"/>
      <c r="AT926" s="191"/>
    </row>
    <row r="927">
      <c r="A927" s="197"/>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c r="Y927" s="191"/>
      <c r="Z927" s="191"/>
      <c r="AA927" s="191"/>
      <c r="AB927" s="191"/>
      <c r="AC927" s="191"/>
      <c r="AD927" s="191"/>
      <c r="AE927" s="191"/>
      <c r="AF927" s="191"/>
      <c r="AG927" s="191"/>
      <c r="AH927" s="191"/>
      <c r="AI927" s="191"/>
      <c r="AJ927" s="191"/>
      <c r="AK927" s="191"/>
      <c r="AL927" s="191"/>
      <c r="AM927" s="191"/>
      <c r="AN927" s="191"/>
      <c r="AO927" s="191"/>
      <c r="AP927" s="191"/>
      <c r="AQ927" s="191"/>
      <c r="AR927" s="191"/>
      <c r="AS927" s="191"/>
      <c r="AT927" s="191"/>
    </row>
    <row r="928">
      <c r="A928" s="197"/>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c r="Y928" s="191"/>
      <c r="Z928" s="191"/>
      <c r="AA928" s="191"/>
      <c r="AB928" s="191"/>
      <c r="AC928" s="191"/>
      <c r="AD928" s="191"/>
      <c r="AE928" s="191"/>
      <c r="AF928" s="191"/>
      <c r="AG928" s="191"/>
      <c r="AH928" s="191"/>
      <c r="AI928" s="191"/>
      <c r="AJ928" s="191"/>
      <c r="AK928" s="191"/>
      <c r="AL928" s="191"/>
      <c r="AM928" s="191"/>
      <c r="AN928" s="191"/>
      <c r="AO928" s="191"/>
      <c r="AP928" s="191"/>
      <c r="AQ928" s="191"/>
      <c r="AR928" s="191"/>
      <c r="AS928" s="191"/>
      <c r="AT928" s="191"/>
    </row>
    <row r="929">
      <c r="A929" s="197"/>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c r="Y929" s="191"/>
      <c r="Z929" s="191"/>
      <c r="AA929" s="191"/>
      <c r="AB929" s="191"/>
      <c r="AC929" s="191"/>
      <c r="AD929" s="191"/>
      <c r="AE929" s="191"/>
      <c r="AF929" s="191"/>
      <c r="AG929" s="191"/>
      <c r="AH929" s="191"/>
      <c r="AI929" s="191"/>
      <c r="AJ929" s="191"/>
      <c r="AK929" s="191"/>
      <c r="AL929" s="191"/>
      <c r="AM929" s="191"/>
      <c r="AN929" s="191"/>
      <c r="AO929" s="191"/>
      <c r="AP929" s="191"/>
      <c r="AQ929" s="191"/>
      <c r="AR929" s="191"/>
      <c r="AS929" s="191"/>
      <c r="AT929" s="191"/>
    </row>
    <row r="930">
      <c r="A930" s="197"/>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c r="Y930" s="191"/>
      <c r="Z930" s="191"/>
      <c r="AA930" s="191"/>
      <c r="AB930" s="191"/>
      <c r="AC930" s="191"/>
      <c r="AD930" s="191"/>
      <c r="AE930" s="191"/>
      <c r="AF930" s="191"/>
      <c r="AG930" s="191"/>
      <c r="AH930" s="191"/>
      <c r="AI930" s="191"/>
      <c r="AJ930" s="191"/>
      <c r="AK930" s="191"/>
      <c r="AL930" s="191"/>
      <c r="AM930" s="191"/>
      <c r="AN930" s="191"/>
      <c r="AO930" s="191"/>
      <c r="AP930" s="191"/>
      <c r="AQ930" s="191"/>
      <c r="AR930" s="191"/>
      <c r="AS930" s="191"/>
      <c r="AT930" s="191"/>
    </row>
    <row r="931">
      <c r="A931" s="197"/>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c r="Y931" s="191"/>
      <c r="Z931" s="191"/>
      <c r="AA931" s="191"/>
      <c r="AB931" s="191"/>
      <c r="AC931" s="191"/>
      <c r="AD931" s="191"/>
      <c r="AE931" s="191"/>
      <c r="AF931" s="191"/>
      <c r="AG931" s="191"/>
      <c r="AH931" s="191"/>
      <c r="AI931" s="191"/>
      <c r="AJ931" s="191"/>
      <c r="AK931" s="191"/>
      <c r="AL931" s="191"/>
      <c r="AM931" s="191"/>
      <c r="AN931" s="191"/>
      <c r="AO931" s="191"/>
      <c r="AP931" s="191"/>
      <c r="AQ931" s="191"/>
      <c r="AR931" s="191"/>
      <c r="AS931" s="191"/>
      <c r="AT931" s="191"/>
    </row>
    <row r="932">
      <c r="A932" s="197"/>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c r="Y932" s="191"/>
      <c r="Z932" s="191"/>
      <c r="AA932" s="191"/>
      <c r="AB932" s="191"/>
      <c r="AC932" s="191"/>
      <c r="AD932" s="191"/>
      <c r="AE932" s="191"/>
      <c r="AF932" s="191"/>
      <c r="AG932" s="191"/>
      <c r="AH932" s="191"/>
      <c r="AI932" s="191"/>
      <c r="AJ932" s="191"/>
      <c r="AK932" s="191"/>
      <c r="AL932" s="191"/>
      <c r="AM932" s="191"/>
      <c r="AN932" s="191"/>
      <c r="AO932" s="191"/>
      <c r="AP932" s="191"/>
      <c r="AQ932" s="191"/>
      <c r="AR932" s="191"/>
      <c r="AS932" s="191"/>
      <c r="AT932" s="191"/>
    </row>
    <row r="933">
      <c r="A933" s="197"/>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c r="Y933" s="191"/>
      <c r="Z933" s="191"/>
      <c r="AA933" s="191"/>
      <c r="AB933" s="191"/>
      <c r="AC933" s="191"/>
      <c r="AD933" s="191"/>
      <c r="AE933" s="191"/>
      <c r="AF933" s="191"/>
      <c r="AG933" s="191"/>
      <c r="AH933" s="191"/>
      <c r="AI933" s="191"/>
      <c r="AJ933" s="191"/>
      <c r="AK933" s="191"/>
      <c r="AL933" s="191"/>
      <c r="AM933" s="191"/>
      <c r="AN933" s="191"/>
      <c r="AO933" s="191"/>
      <c r="AP933" s="191"/>
      <c r="AQ933" s="191"/>
      <c r="AR933" s="191"/>
      <c r="AS933" s="191"/>
      <c r="AT933" s="191"/>
    </row>
    <row r="934">
      <c r="A934" s="197"/>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c r="Y934" s="191"/>
      <c r="Z934" s="191"/>
      <c r="AA934" s="191"/>
      <c r="AB934" s="191"/>
      <c r="AC934" s="191"/>
      <c r="AD934" s="191"/>
      <c r="AE934" s="191"/>
      <c r="AF934" s="191"/>
      <c r="AG934" s="191"/>
      <c r="AH934" s="191"/>
      <c r="AI934" s="191"/>
      <c r="AJ934" s="191"/>
      <c r="AK934" s="191"/>
      <c r="AL934" s="191"/>
      <c r="AM934" s="191"/>
      <c r="AN934" s="191"/>
      <c r="AO934" s="191"/>
      <c r="AP934" s="191"/>
      <c r="AQ934" s="191"/>
      <c r="AR934" s="191"/>
      <c r="AS934" s="191"/>
      <c r="AT934" s="191"/>
    </row>
    <row r="935">
      <c r="A935" s="197"/>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c r="Y935" s="191"/>
      <c r="Z935" s="191"/>
      <c r="AA935" s="191"/>
      <c r="AB935" s="191"/>
      <c r="AC935" s="191"/>
      <c r="AD935" s="191"/>
      <c r="AE935" s="191"/>
      <c r="AF935" s="191"/>
      <c r="AG935" s="191"/>
      <c r="AH935" s="191"/>
      <c r="AI935" s="191"/>
      <c r="AJ935" s="191"/>
      <c r="AK935" s="191"/>
      <c r="AL935" s="191"/>
      <c r="AM935" s="191"/>
      <c r="AN935" s="191"/>
      <c r="AO935" s="191"/>
      <c r="AP935" s="191"/>
      <c r="AQ935" s="191"/>
      <c r="AR935" s="191"/>
      <c r="AS935" s="191"/>
      <c r="AT935" s="191"/>
    </row>
    <row r="936">
      <c r="A936" s="197"/>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c r="Y936" s="191"/>
      <c r="Z936" s="191"/>
      <c r="AA936" s="191"/>
      <c r="AB936" s="191"/>
      <c r="AC936" s="191"/>
      <c r="AD936" s="191"/>
      <c r="AE936" s="191"/>
      <c r="AF936" s="191"/>
      <c r="AG936" s="191"/>
      <c r="AH936" s="191"/>
      <c r="AI936" s="191"/>
      <c r="AJ936" s="191"/>
      <c r="AK936" s="191"/>
      <c r="AL936" s="191"/>
      <c r="AM936" s="191"/>
      <c r="AN936" s="191"/>
      <c r="AO936" s="191"/>
      <c r="AP936" s="191"/>
      <c r="AQ936" s="191"/>
      <c r="AR936" s="191"/>
      <c r="AS936" s="191"/>
      <c r="AT936" s="191"/>
    </row>
    <row r="937">
      <c r="A937" s="197"/>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c r="Y937" s="191"/>
      <c r="Z937" s="191"/>
      <c r="AA937" s="191"/>
      <c r="AB937" s="191"/>
      <c r="AC937" s="191"/>
      <c r="AD937" s="191"/>
      <c r="AE937" s="191"/>
      <c r="AF937" s="191"/>
      <c r="AG937" s="191"/>
      <c r="AH937" s="191"/>
      <c r="AI937" s="191"/>
      <c r="AJ937" s="191"/>
      <c r="AK937" s="191"/>
      <c r="AL937" s="191"/>
      <c r="AM937" s="191"/>
      <c r="AN937" s="191"/>
      <c r="AO937" s="191"/>
      <c r="AP937" s="191"/>
      <c r="AQ937" s="191"/>
      <c r="AR937" s="191"/>
      <c r="AS937" s="191"/>
      <c r="AT937" s="191"/>
    </row>
    <row r="938">
      <c r="A938" s="197"/>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c r="Y938" s="191"/>
      <c r="Z938" s="191"/>
      <c r="AA938" s="191"/>
      <c r="AB938" s="191"/>
      <c r="AC938" s="191"/>
      <c r="AD938" s="191"/>
      <c r="AE938" s="191"/>
      <c r="AF938" s="191"/>
      <c r="AG938" s="191"/>
      <c r="AH938" s="191"/>
      <c r="AI938" s="191"/>
      <c r="AJ938" s="191"/>
      <c r="AK938" s="191"/>
      <c r="AL938" s="191"/>
      <c r="AM938" s="191"/>
      <c r="AN938" s="191"/>
      <c r="AO938" s="191"/>
      <c r="AP938" s="191"/>
      <c r="AQ938" s="191"/>
      <c r="AR938" s="191"/>
      <c r="AS938" s="191"/>
      <c r="AT938" s="191"/>
    </row>
    <row r="939">
      <c r="A939" s="197"/>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c r="Y939" s="191"/>
      <c r="Z939" s="191"/>
      <c r="AA939" s="191"/>
      <c r="AB939" s="191"/>
      <c r="AC939" s="191"/>
      <c r="AD939" s="191"/>
      <c r="AE939" s="191"/>
      <c r="AF939" s="191"/>
      <c r="AG939" s="191"/>
      <c r="AH939" s="191"/>
      <c r="AI939" s="191"/>
      <c r="AJ939" s="191"/>
      <c r="AK939" s="191"/>
      <c r="AL939" s="191"/>
      <c r="AM939" s="191"/>
      <c r="AN939" s="191"/>
      <c r="AO939" s="191"/>
      <c r="AP939" s="191"/>
      <c r="AQ939" s="191"/>
      <c r="AR939" s="191"/>
      <c r="AS939" s="191"/>
      <c r="AT939" s="191"/>
    </row>
    <row r="940">
      <c r="A940" s="197"/>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c r="Y940" s="191"/>
      <c r="Z940" s="191"/>
      <c r="AA940" s="191"/>
      <c r="AB940" s="191"/>
      <c r="AC940" s="191"/>
      <c r="AD940" s="191"/>
      <c r="AE940" s="191"/>
      <c r="AF940" s="191"/>
      <c r="AG940" s="191"/>
      <c r="AH940" s="191"/>
      <c r="AI940" s="191"/>
      <c r="AJ940" s="191"/>
      <c r="AK940" s="191"/>
      <c r="AL940" s="191"/>
      <c r="AM940" s="191"/>
      <c r="AN940" s="191"/>
      <c r="AO940" s="191"/>
      <c r="AP940" s="191"/>
      <c r="AQ940" s="191"/>
      <c r="AR940" s="191"/>
      <c r="AS940" s="191"/>
      <c r="AT940" s="191"/>
    </row>
    <row r="941">
      <c r="A941" s="197"/>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c r="Y941" s="191"/>
      <c r="Z941" s="191"/>
      <c r="AA941" s="191"/>
      <c r="AB941" s="191"/>
      <c r="AC941" s="191"/>
      <c r="AD941" s="191"/>
      <c r="AE941" s="191"/>
      <c r="AF941" s="191"/>
      <c r="AG941" s="191"/>
      <c r="AH941" s="191"/>
      <c r="AI941" s="191"/>
      <c r="AJ941" s="191"/>
      <c r="AK941" s="191"/>
      <c r="AL941" s="191"/>
      <c r="AM941" s="191"/>
      <c r="AN941" s="191"/>
      <c r="AO941" s="191"/>
      <c r="AP941" s="191"/>
      <c r="AQ941" s="191"/>
      <c r="AR941" s="191"/>
      <c r="AS941" s="191"/>
      <c r="AT941" s="191"/>
    </row>
    <row r="942">
      <c r="A942" s="197"/>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c r="Y942" s="191"/>
      <c r="Z942" s="191"/>
      <c r="AA942" s="191"/>
      <c r="AB942" s="191"/>
      <c r="AC942" s="191"/>
      <c r="AD942" s="191"/>
      <c r="AE942" s="191"/>
      <c r="AF942" s="191"/>
      <c r="AG942" s="191"/>
      <c r="AH942" s="191"/>
      <c r="AI942" s="191"/>
      <c r="AJ942" s="191"/>
      <c r="AK942" s="191"/>
      <c r="AL942" s="191"/>
      <c r="AM942" s="191"/>
      <c r="AN942" s="191"/>
      <c r="AO942" s="191"/>
      <c r="AP942" s="191"/>
      <c r="AQ942" s="191"/>
      <c r="AR942" s="191"/>
      <c r="AS942" s="191"/>
      <c r="AT942" s="191"/>
    </row>
    <row r="943">
      <c r="A943" s="197"/>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c r="Y943" s="191"/>
      <c r="Z943" s="191"/>
      <c r="AA943" s="191"/>
      <c r="AB943" s="191"/>
      <c r="AC943" s="191"/>
      <c r="AD943" s="191"/>
      <c r="AE943" s="191"/>
      <c r="AF943" s="191"/>
      <c r="AG943" s="191"/>
      <c r="AH943" s="191"/>
      <c r="AI943" s="191"/>
      <c r="AJ943" s="191"/>
      <c r="AK943" s="191"/>
      <c r="AL943" s="191"/>
      <c r="AM943" s="191"/>
      <c r="AN943" s="191"/>
      <c r="AO943" s="191"/>
      <c r="AP943" s="191"/>
      <c r="AQ943" s="191"/>
      <c r="AR943" s="191"/>
      <c r="AS943" s="191"/>
      <c r="AT943" s="191"/>
    </row>
    <row r="944">
      <c r="A944" s="197"/>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c r="Y944" s="191"/>
      <c r="Z944" s="191"/>
      <c r="AA944" s="191"/>
      <c r="AB944" s="191"/>
      <c r="AC944" s="191"/>
      <c r="AD944" s="191"/>
      <c r="AE944" s="191"/>
      <c r="AF944" s="191"/>
      <c r="AG944" s="191"/>
      <c r="AH944" s="191"/>
      <c r="AI944" s="191"/>
      <c r="AJ944" s="191"/>
      <c r="AK944" s="191"/>
      <c r="AL944" s="191"/>
      <c r="AM944" s="191"/>
      <c r="AN944" s="191"/>
      <c r="AO944" s="191"/>
      <c r="AP944" s="191"/>
      <c r="AQ944" s="191"/>
      <c r="AR944" s="191"/>
      <c r="AS944" s="191"/>
      <c r="AT944" s="191"/>
    </row>
    <row r="945">
      <c r="A945" s="197"/>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c r="Y945" s="191"/>
      <c r="Z945" s="191"/>
      <c r="AA945" s="191"/>
      <c r="AB945" s="191"/>
      <c r="AC945" s="191"/>
      <c r="AD945" s="191"/>
      <c r="AE945" s="191"/>
      <c r="AF945" s="191"/>
      <c r="AG945" s="191"/>
      <c r="AH945" s="191"/>
      <c r="AI945" s="191"/>
      <c r="AJ945" s="191"/>
      <c r="AK945" s="191"/>
      <c r="AL945" s="191"/>
      <c r="AM945" s="191"/>
      <c r="AN945" s="191"/>
      <c r="AO945" s="191"/>
      <c r="AP945" s="191"/>
      <c r="AQ945" s="191"/>
      <c r="AR945" s="191"/>
      <c r="AS945" s="191"/>
      <c r="AT945" s="191"/>
    </row>
    <row r="946">
      <c r="A946" s="197"/>
      <c r="B946" s="191"/>
      <c r="C946" s="191"/>
      <c r="D946" s="191"/>
      <c r="E946" s="191"/>
      <c r="F946" s="191"/>
      <c r="G946" s="191"/>
      <c r="H946" s="191"/>
      <c r="I946" s="191"/>
      <c r="J946" s="191"/>
      <c r="K946" s="191"/>
      <c r="L946" s="191"/>
      <c r="M946" s="191"/>
      <c r="N946" s="191"/>
      <c r="O946" s="191"/>
      <c r="P946" s="191"/>
      <c r="Q946" s="191"/>
      <c r="R946" s="191"/>
      <c r="S946" s="191"/>
      <c r="T946" s="191"/>
      <c r="U946" s="191"/>
      <c r="V946" s="191"/>
      <c r="W946" s="191"/>
      <c r="X946" s="191"/>
      <c r="Y946" s="191"/>
      <c r="Z946" s="191"/>
      <c r="AA946" s="191"/>
      <c r="AB946" s="191"/>
      <c r="AC946" s="191"/>
      <c r="AD946" s="191"/>
      <c r="AE946" s="191"/>
      <c r="AF946" s="191"/>
      <c r="AG946" s="191"/>
      <c r="AH946" s="191"/>
      <c r="AI946" s="191"/>
      <c r="AJ946" s="191"/>
      <c r="AK946" s="191"/>
      <c r="AL946" s="191"/>
      <c r="AM946" s="191"/>
      <c r="AN946" s="191"/>
      <c r="AO946" s="191"/>
      <c r="AP946" s="191"/>
      <c r="AQ946" s="191"/>
      <c r="AR946" s="191"/>
      <c r="AS946" s="191"/>
      <c r="AT946" s="191"/>
    </row>
    <row r="947">
      <c r="A947" s="197"/>
      <c r="B947" s="191"/>
      <c r="C947" s="191"/>
      <c r="D947" s="191"/>
      <c r="E947" s="191"/>
      <c r="F947" s="191"/>
      <c r="G947" s="191"/>
      <c r="H947" s="191"/>
      <c r="I947" s="191"/>
      <c r="J947" s="191"/>
      <c r="K947" s="191"/>
      <c r="L947" s="191"/>
      <c r="M947" s="191"/>
      <c r="N947" s="191"/>
      <c r="O947" s="191"/>
      <c r="P947" s="191"/>
      <c r="Q947" s="191"/>
      <c r="R947" s="191"/>
      <c r="S947" s="191"/>
      <c r="T947" s="191"/>
      <c r="U947" s="191"/>
      <c r="V947" s="191"/>
      <c r="W947" s="191"/>
      <c r="X947" s="191"/>
      <c r="Y947" s="191"/>
      <c r="Z947" s="191"/>
      <c r="AA947" s="191"/>
      <c r="AB947" s="191"/>
      <c r="AC947" s="191"/>
      <c r="AD947" s="191"/>
      <c r="AE947" s="191"/>
      <c r="AF947" s="191"/>
      <c r="AG947" s="191"/>
      <c r="AH947" s="191"/>
      <c r="AI947" s="191"/>
      <c r="AJ947" s="191"/>
      <c r="AK947" s="191"/>
      <c r="AL947" s="191"/>
      <c r="AM947" s="191"/>
      <c r="AN947" s="191"/>
      <c r="AO947" s="191"/>
      <c r="AP947" s="191"/>
      <c r="AQ947" s="191"/>
      <c r="AR947" s="191"/>
      <c r="AS947" s="191"/>
      <c r="AT947" s="191"/>
    </row>
    <row r="948">
      <c r="A948" s="197"/>
      <c r="B948" s="191"/>
      <c r="C948" s="191"/>
      <c r="D948" s="191"/>
      <c r="E948" s="191"/>
      <c r="F948" s="191"/>
      <c r="G948" s="191"/>
      <c r="H948" s="191"/>
      <c r="I948" s="191"/>
      <c r="J948" s="191"/>
      <c r="K948" s="191"/>
      <c r="L948" s="191"/>
      <c r="M948" s="191"/>
      <c r="N948" s="191"/>
      <c r="O948" s="191"/>
      <c r="P948" s="191"/>
      <c r="Q948" s="191"/>
      <c r="R948" s="191"/>
      <c r="S948" s="191"/>
      <c r="T948" s="191"/>
      <c r="U948" s="191"/>
      <c r="V948" s="191"/>
      <c r="W948" s="191"/>
      <c r="X948" s="191"/>
      <c r="Y948" s="191"/>
      <c r="Z948" s="191"/>
      <c r="AA948" s="191"/>
      <c r="AB948" s="191"/>
      <c r="AC948" s="191"/>
      <c r="AD948" s="191"/>
      <c r="AE948" s="191"/>
      <c r="AF948" s="191"/>
      <c r="AG948" s="191"/>
      <c r="AH948" s="191"/>
      <c r="AI948" s="191"/>
      <c r="AJ948" s="191"/>
      <c r="AK948" s="191"/>
      <c r="AL948" s="191"/>
      <c r="AM948" s="191"/>
      <c r="AN948" s="191"/>
      <c r="AO948" s="191"/>
      <c r="AP948" s="191"/>
      <c r="AQ948" s="191"/>
      <c r="AR948" s="191"/>
      <c r="AS948" s="191"/>
      <c r="AT948" s="191"/>
    </row>
    <row r="949">
      <c r="A949" s="197"/>
      <c r="B949" s="191"/>
      <c r="C949" s="191"/>
      <c r="D949" s="191"/>
      <c r="E949" s="191"/>
      <c r="F949" s="191"/>
      <c r="G949" s="191"/>
      <c r="H949" s="191"/>
      <c r="I949" s="191"/>
      <c r="J949" s="191"/>
      <c r="K949" s="191"/>
      <c r="L949" s="191"/>
      <c r="M949" s="191"/>
      <c r="N949" s="191"/>
      <c r="O949" s="191"/>
      <c r="P949" s="191"/>
      <c r="Q949" s="191"/>
      <c r="R949" s="191"/>
      <c r="S949" s="191"/>
      <c r="T949" s="191"/>
      <c r="U949" s="191"/>
      <c r="V949" s="191"/>
      <c r="W949" s="191"/>
      <c r="X949" s="191"/>
      <c r="Y949" s="191"/>
      <c r="Z949" s="191"/>
      <c r="AA949" s="191"/>
      <c r="AB949" s="191"/>
      <c r="AC949" s="191"/>
      <c r="AD949" s="191"/>
      <c r="AE949" s="191"/>
      <c r="AF949" s="191"/>
      <c r="AG949" s="191"/>
      <c r="AH949" s="191"/>
      <c r="AI949" s="191"/>
      <c r="AJ949" s="191"/>
      <c r="AK949" s="191"/>
      <c r="AL949" s="191"/>
      <c r="AM949" s="191"/>
      <c r="AN949" s="191"/>
      <c r="AO949" s="191"/>
      <c r="AP949" s="191"/>
      <c r="AQ949" s="191"/>
      <c r="AR949" s="191"/>
      <c r="AS949" s="191"/>
      <c r="AT949" s="191"/>
    </row>
    <row r="950">
      <c r="A950" s="197"/>
      <c r="B950" s="191"/>
      <c r="C950" s="191"/>
      <c r="D950" s="191"/>
      <c r="E950" s="191"/>
      <c r="F950" s="191"/>
      <c r="G950" s="191"/>
      <c r="H950" s="191"/>
      <c r="I950" s="191"/>
      <c r="J950" s="191"/>
      <c r="K950" s="191"/>
      <c r="L950" s="191"/>
      <c r="M950" s="191"/>
      <c r="N950" s="191"/>
      <c r="O950" s="191"/>
      <c r="P950" s="191"/>
      <c r="Q950" s="191"/>
      <c r="R950" s="191"/>
      <c r="S950" s="191"/>
      <c r="T950" s="191"/>
      <c r="U950" s="191"/>
      <c r="V950" s="191"/>
      <c r="W950" s="191"/>
      <c r="X950" s="191"/>
      <c r="Y950" s="191"/>
      <c r="Z950" s="191"/>
      <c r="AA950" s="191"/>
      <c r="AB950" s="191"/>
      <c r="AC950" s="191"/>
      <c r="AD950" s="191"/>
      <c r="AE950" s="191"/>
      <c r="AF950" s="191"/>
      <c r="AG950" s="191"/>
      <c r="AH950" s="191"/>
      <c r="AI950" s="191"/>
      <c r="AJ950" s="191"/>
      <c r="AK950" s="191"/>
      <c r="AL950" s="191"/>
      <c r="AM950" s="191"/>
      <c r="AN950" s="191"/>
      <c r="AO950" s="191"/>
      <c r="AP950" s="191"/>
      <c r="AQ950" s="191"/>
      <c r="AR950" s="191"/>
      <c r="AS950" s="191"/>
      <c r="AT950" s="191"/>
    </row>
    <row r="951">
      <c r="A951" s="197"/>
      <c r="B951" s="191"/>
      <c r="C951" s="191"/>
      <c r="D951" s="191"/>
      <c r="E951" s="191"/>
      <c r="F951" s="191"/>
      <c r="G951" s="191"/>
      <c r="H951" s="191"/>
      <c r="I951" s="191"/>
      <c r="J951" s="191"/>
      <c r="K951" s="191"/>
      <c r="L951" s="191"/>
      <c r="M951" s="191"/>
      <c r="N951" s="191"/>
      <c r="O951" s="191"/>
      <c r="P951" s="191"/>
      <c r="Q951" s="191"/>
      <c r="R951" s="191"/>
      <c r="S951" s="191"/>
      <c r="T951" s="191"/>
      <c r="U951" s="191"/>
      <c r="V951" s="191"/>
      <c r="W951" s="191"/>
      <c r="X951" s="191"/>
      <c r="Y951" s="191"/>
      <c r="Z951" s="191"/>
      <c r="AA951" s="191"/>
      <c r="AB951" s="191"/>
      <c r="AC951" s="191"/>
      <c r="AD951" s="191"/>
      <c r="AE951" s="191"/>
      <c r="AF951" s="191"/>
      <c r="AG951" s="191"/>
      <c r="AH951" s="191"/>
      <c r="AI951" s="191"/>
      <c r="AJ951" s="191"/>
      <c r="AK951" s="191"/>
      <c r="AL951" s="191"/>
      <c r="AM951" s="191"/>
      <c r="AN951" s="191"/>
      <c r="AO951" s="191"/>
      <c r="AP951" s="191"/>
      <c r="AQ951" s="191"/>
      <c r="AR951" s="191"/>
      <c r="AS951" s="191"/>
      <c r="AT951" s="191"/>
    </row>
    <row r="952">
      <c r="A952" s="197"/>
      <c r="B952" s="191"/>
      <c r="C952" s="191"/>
      <c r="D952" s="191"/>
      <c r="E952" s="191"/>
      <c r="F952" s="191"/>
      <c r="G952" s="191"/>
      <c r="H952" s="191"/>
      <c r="I952" s="191"/>
      <c r="J952" s="191"/>
      <c r="K952" s="191"/>
      <c r="L952" s="191"/>
      <c r="M952" s="191"/>
      <c r="N952" s="191"/>
      <c r="O952" s="191"/>
      <c r="P952" s="191"/>
      <c r="Q952" s="191"/>
      <c r="R952" s="191"/>
      <c r="S952" s="191"/>
      <c r="T952" s="191"/>
      <c r="U952" s="191"/>
      <c r="V952" s="191"/>
      <c r="W952" s="191"/>
      <c r="X952" s="191"/>
      <c r="Y952" s="191"/>
      <c r="Z952" s="191"/>
      <c r="AA952" s="191"/>
      <c r="AB952" s="191"/>
      <c r="AC952" s="191"/>
      <c r="AD952" s="191"/>
      <c r="AE952" s="191"/>
      <c r="AF952" s="191"/>
      <c r="AG952" s="191"/>
      <c r="AH952" s="191"/>
      <c r="AI952" s="191"/>
      <c r="AJ952" s="191"/>
      <c r="AK952" s="191"/>
      <c r="AL952" s="191"/>
      <c r="AM952" s="191"/>
      <c r="AN952" s="191"/>
      <c r="AO952" s="191"/>
      <c r="AP952" s="191"/>
      <c r="AQ952" s="191"/>
      <c r="AR952" s="191"/>
      <c r="AS952" s="191"/>
      <c r="AT952" s="191"/>
    </row>
    <row r="953">
      <c r="A953" s="197"/>
      <c r="B953" s="191"/>
      <c r="C953" s="191"/>
      <c r="D953" s="191"/>
      <c r="E953" s="191"/>
      <c r="F953" s="191"/>
      <c r="G953" s="191"/>
      <c r="H953" s="191"/>
      <c r="I953" s="191"/>
      <c r="J953" s="191"/>
      <c r="K953" s="191"/>
      <c r="L953" s="191"/>
      <c r="M953" s="191"/>
      <c r="N953" s="191"/>
      <c r="O953" s="191"/>
      <c r="P953" s="191"/>
      <c r="Q953" s="191"/>
      <c r="R953" s="191"/>
      <c r="S953" s="191"/>
      <c r="T953" s="191"/>
      <c r="U953" s="191"/>
      <c r="V953" s="191"/>
      <c r="W953" s="191"/>
      <c r="X953" s="191"/>
      <c r="Y953" s="191"/>
      <c r="Z953" s="191"/>
      <c r="AA953" s="191"/>
      <c r="AB953" s="191"/>
      <c r="AC953" s="191"/>
      <c r="AD953" s="191"/>
      <c r="AE953" s="191"/>
      <c r="AF953" s="191"/>
      <c r="AG953" s="191"/>
      <c r="AH953" s="191"/>
      <c r="AI953" s="191"/>
      <c r="AJ953" s="191"/>
      <c r="AK953" s="191"/>
      <c r="AL953" s="191"/>
      <c r="AM953" s="191"/>
      <c r="AN953" s="191"/>
      <c r="AO953" s="191"/>
      <c r="AP953" s="191"/>
      <c r="AQ953" s="191"/>
      <c r="AR953" s="191"/>
      <c r="AS953" s="191"/>
      <c r="AT953" s="191"/>
    </row>
    <row r="954">
      <c r="A954" s="197"/>
      <c r="B954" s="191"/>
      <c r="C954" s="191"/>
      <c r="D954" s="191"/>
      <c r="E954" s="191"/>
      <c r="F954" s="191"/>
      <c r="G954" s="191"/>
      <c r="H954" s="191"/>
      <c r="I954" s="191"/>
      <c r="J954" s="191"/>
      <c r="K954" s="191"/>
      <c r="L954" s="191"/>
      <c r="M954" s="191"/>
      <c r="N954" s="191"/>
      <c r="O954" s="191"/>
      <c r="P954" s="191"/>
      <c r="Q954" s="191"/>
      <c r="R954" s="191"/>
      <c r="S954" s="191"/>
      <c r="T954" s="191"/>
      <c r="U954" s="191"/>
      <c r="V954" s="191"/>
      <c r="W954" s="191"/>
      <c r="X954" s="191"/>
      <c r="Y954" s="191"/>
      <c r="Z954" s="191"/>
      <c r="AA954" s="191"/>
      <c r="AB954" s="191"/>
      <c r="AC954" s="191"/>
      <c r="AD954" s="191"/>
      <c r="AE954" s="191"/>
      <c r="AF954" s="191"/>
      <c r="AG954" s="191"/>
      <c r="AH954" s="191"/>
      <c r="AI954" s="191"/>
      <c r="AJ954" s="191"/>
      <c r="AK954" s="191"/>
      <c r="AL954" s="191"/>
      <c r="AM954" s="191"/>
      <c r="AN954" s="191"/>
      <c r="AO954" s="191"/>
      <c r="AP954" s="191"/>
      <c r="AQ954" s="191"/>
      <c r="AR954" s="191"/>
      <c r="AS954" s="191"/>
      <c r="AT954" s="191"/>
    </row>
    <row r="955">
      <c r="A955" s="197"/>
      <c r="B955" s="191"/>
      <c r="C955" s="191"/>
      <c r="D955" s="191"/>
      <c r="E955" s="191"/>
      <c r="F955" s="191"/>
      <c r="G955" s="191"/>
      <c r="H955" s="191"/>
      <c r="I955" s="191"/>
      <c r="J955" s="191"/>
      <c r="K955" s="191"/>
      <c r="L955" s="191"/>
      <c r="M955" s="191"/>
      <c r="N955" s="191"/>
      <c r="O955" s="191"/>
      <c r="P955" s="191"/>
      <c r="Q955" s="191"/>
      <c r="R955" s="191"/>
      <c r="S955" s="191"/>
      <c r="T955" s="191"/>
      <c r="U955" s="191"/>
      <c r="V955" s="191"/>
      <c r="W955" s="191"/>
      <c r="X955" s="191"/>
      <c r="Y955" s="191"/>
      <c r="Z955" s="191"/>
      <c r="AA955" s="191"/>
      <c r="AB955" s="191"/>
      <c r="AC955" s="191"/>
      <c r="AD955" s="191"/>
      <c r="AE955" s="191"/>
      <c r="AF955" s="191"/>
      <c r="AG955" s="191"/>
      <c r="AH955" s="191"/>
      <c r="AI955" s="191"/>
      <c r="AJ955" s="191"/>
      <c r="AK955" s="191"/>
      <c r="AL955" s="191"/>
      <c r="AM955" s="191"/>
      <c r="AN955" s="191"/>
      <c r="AO955" s="191"/>
      <c r="AP955" s="191"/>
      <c r="AQ955" s="191"/>
      <c r="AR955" s="191"/>
      <c r="AS955" s="191"/>
      <c r="AT955" s="191"/>
    </row>
    <row r="956">
      <c r="A956" s="197"/>
      <c r="B956" s="191"/>
      <c r="C956" s="191"/>
      <c r="D956" s="191"/>
      <c r="E956" s="191"/>
      <c r="F956" s="191"/>
      <c r="G956" s="191"/>
      <c r="H956" s="191"/>
      <c r="I956" s="191"/>
      <c r="J956" s="191"/>
      <c r="K956" s="191"/>
      <c r="L956" s="191"/>
      <c r="M956" s="191"/>
      <c r="N956" s="191"/>
      <c r="O956" s="191"/>
      <c r="P956" s="191"/>
      <c r="Q956" s="191"/>
      <c r="R956" s="191"/>
      <c r="S956" s="191"/>
      <c r="T956" s="191"/>
      <c r="U956" s="191"/>
      <c r="V956" s="191"/>
      <c r="W956" s="191"/>
      <c r="X956" s="191"/>
      <c r="Y956" s="191"/>
      <c r="Z956" s="191"/>
      <c r="AA956" s="191"/>
      <c r="AB956" s="191"/>
      <c r="AC956" s="191"/>
      <c r="AD956" s="191"/>
      <c r="AE956" s="191"/>
      <c r="AF956" s="191"/>
      <c r="AG956" s="191"/>
      <c r="AH956" s="191"/>
      <c r="AI956" s="191"/>
      <c r="AJ956" s="191"/>
      <c r="AK956" s="191"/>
      <c r="AL956" s="191"/>
      <c r="AM956" s="191"/>
      <c r="AN956" s="191"/>
      <c r="AO956" s="191"/>
      <c r="AP956" s="191"/>
      <c r="AQ956" s="191"/>
      <c r="AR956" s="191"/>
      <c r="AS956" s="191"/>
      <c r="AT956" s="191"/>
    </row>
    <row r="957">
      <c r="A957" s="197"/>
      <c r="B957" s="191"/>
      <c r="C957" s="191"/>
      <c r="D957" s="191"/>
      <c r="E957" s="191"/>
      <c r="F957" s="191"/>
      <c r="G957" s="191"/>
      <c r="H957" s="191"/>
      <c r="I957" s="191"/>
      <c r="J957" s="191"/>
      <c r="K957" s="191"/>
      <c r="L957" s="191"/>
      <c r="M957" s="191"/>
      <c r="N957" s="191"/>
      <c r="O957" s="191"/>
      <c r="P957" s="191"/>
      <c r="Q957" s="191"/>
      <c r="R957" s="191"/>
      <c r="S957" s="191"/>
      <c r="T957" s="191"/>
      <c r="U957" s="191"/>
      <c r="V957" s="191"/>
      <c r="W957" s="191"/>
      <c r="X957" s="191"/>
      <c r="Y957" s="191"/>
      <c r="Z957" s="191"/>
      <c r="AA957" s="191"/>
      <c r="AB957" s="191"/>
      <c r="AC957" s="191"/>
      <c r="AD957" s="191"/>
      <c r="AE957" s="191"/>
      <c r="AF957" s="191"/>
      <c r="AG957" s="191"/>
      <c r="AH957" s="191"/>
      <c r="AI957" s="191"/>
      <c r="AJ957" s="191"/>
      <c r="AK957" s="191"/>
      <c r="AL957" s="191"/>
      <c r="AM957" s="191"/>
      <c r="AN957" s="191"/>
      <c r="AO957" s="191"/>
      <c r="AP957" s="191"/>
      <c r="AQ957" s="191"/>
      <c r="AR957" s="191"/>
      <c r="AS957" s="191"/>
      <c r="AT957" s="191"/>
    </row>
    <row r="958">
      <c r="A958" s="197"/>
      <c r="B958" s="191"/>
      <c r="C958" s="191"/>
      <c r="D958" s="191"/>
      <c r="E958" s="191"/>
      <c r="F958" s="191"/>
      <c r="G958" s="191"/>
      <c r="H958" s="191"/>
      <c r="I958" s="191"/>
      <c r="J958" s="191"/>
      <c r="K958" s="191"/>
      <c r="L958" s="191"/>
      <c r="M958" s="191"/>
      <c r="N958" s="191"/>
      <c r="O958" s="191"/>
      <c r="P958" s="191"/>
      <c r="Q958" s="191"/>
      <c r="R958" s="191"/>
      <c r="S958" s="191"/>
      <c r="T958" s="191"/>
      <c r="U958" s="191"/>
      <c r="V958" s="191"/>
      <c r="W958" s="191"/>
      <c r="X958" s="191"/>
      <c r="Y958" s="191"/>
      <c r="Z958" s="191"/>
      <c r="AA958" s="191"/>
      <c r="AB958" s="191"/>
      <c r="AC958" s="191"/>
      <c r="AD958" s="191"/>
      <c r="AE958" s="191"/>
      <c r="AF958" s="191"/>
      <c r="AG958" s="191"/>
      <c r="AH958" s="191"/>
      <c r="AI958" s="191"/>
      <c r="AJ958" s="191"/>
      <c r="AK958" s="191"/>
      <c r="AL958" s="191"/>
      <c r="AM958" s="191"/>
      <c r="AN958" s="191"/>
      <c r="AO958" s="191"/>
      <c r="AP958" s="191"/>
      <c r="AQ958" s="191"/>
      <c r="AR958" s="191"/>
      <c r="AS958" s="191"/>
      <c r="AT958" s="191"/>
    </row>
    <row r="959">
      <c r="A959" s="197"/>
      <c r="B959" s="191"/>
      <c r="C959" s="191"/>
      <c r="D959" s="191"/>
      <c r="E959" s="191"/>
      <c r="F959" s="191"/>
      <c r="G959" s="191"/>
      <c r="H959" s="191"/>
      <c r="I959" s="191"/>
      <c r="J959" s="191"/>
      <c r="K959" s="191"/>
      <c r="L959" s="191"/>
      <c r="M959" s="191"/>
      <c r="N959" s="191"/>
      <c r="O959" s="191"/>
      <c r="P959" s="191"/>
      <c r="Q959" s="191"/>
      <c r="R959" s="191"/>
      <c r="S959" s="191"/>
      <c r="T959" s="191"/>
      <c r="U959" s="191"/>
      <c r="V959" s="191"/>
      <c r="W959" s="191"/>
      <c r="X959" s="191"/>
      <c r="Y959" s="191"/>
      <c r="Z959" s="191"/>
      <c r="AA959" s="191"/>
      <c r="AB959" s="191"/>
      <c r="AC959" s="191"/>
      <c r="AD959" s="191"/>
      <c r="AE959" s="191"/>
      <c r="AF959" s="191"/>
      <c r="AG959" s="191"/>
      <c r="AH959" s="191"/>
      <c r="AI959" s="191"/>
      <c r="AJ959" s="191"/>
      <c r="AK959" s="191"/>
      <c r="AL959" s="191"/>
      <c r="AM959" s="191"/>
      <c r="AN959" s="191"/>
      <c r="AO959" s="191"/>
      <c r="AP959" s="191"/>
      <c r="AQ959" s="191"/>
      <c r="AR959" s="191"/>
      <c r="AS959" s="191"/>
      <c r="AT959" s="191"/>
    </row>
    <row r="960">
      <c r="A960" s="197"/>
      <c r="B960" s="191"/>
      <c r="C960" s="191"/>
      <c r="D960" s="191"/>
      <c r="E960" s="191"/>
      <c r="F960" s="191"/>
      <c r="G960" s="191"/>
      <c r="H960" s="191"/>
      <c r="I960" s="191"/>
      <c r="J960" s="191"/>
      <c r="K960" s="191"/>
      <c r="L960" s="191"/>
      <c r="M960" s="191"/>
      <c r="N960" s="191"/>
      <c r="O960" s="191"/>
      <c r="P960" s="191"/>
      <c r="Q960" s="191"/>
      <c r="R960" s="191"/>
      <c r="S960" s="191"/>
      <c r="T960" s="191"/>
      <c r="U960" s="191"/>
      <c r="V960" s="191"/>
      <c r="W960" s="191"/>
      <c r="X960" s="191"/>
      <c r="Y960" s="191"/>
      <c r="Z960" s="191"/>
      <c r="AA960" s="191"/>
      <c r="AB960" s="191"/>
      <c r="AC960" s="191"/>
      <c r="AD960" s="191"/>
      <c r="AE960" s="191"/>
      <c r="AF960" s="191"/>
      <c r="AG960" s="191"/>
      <c r="AH960" s="191"/>
      <c r="AI960" s="191"/>
      <c r="AJ960" s="191"/>
      <c r="AK960" s="191"/>
      <c r="AL960" s="191"/>
      <c r="AM960" s="191"/>
      <c r="AN960" s="191"/>
      <c r="AO960" s="191"/>
      <c r="AP960" s="191"/>
      <c r="AQ960" s="191"/>
      <c r="AR960" s="191"/>
      <c r="AS960" s="191"/>
      <c r="AT960" s="191"/>
    </row>
    <row r="961">
      <c r="A961" s="197"/>
      <c r="B961" s="191"/>
      <c r="C961" s="191"/>
      <c r="D961" s="191"/>
      <c r="E961" s="191"/>
      <c r="F961" s="191"/>
      <c r="G961" s="191"/>
      <c r="H961" s="191"/>
      <c r="I961" s="191"/>
      <c r="J961" s="191"/>
      <c r="K961" s="191"/>
      <c r="L961" s="191"/>
      <c r="M961" s="191"/>
      <c r="N961" s="191"/>
      <c r="O961" s="191"/>
      <c r="P961" s="191"/>
      <c r="Q961" s="191"/>
      <c r="R961" s="191"/>
      <c r="S961" s="191"/>
      <c r="T961" s="191"/>
      <c r="U961" s="191"/>
      <c r="V961" s="191"/>
      <c r="W961" s="191"/>
      <c r="X961" s="191"/>
      <c r="Y961" s="191"/>
      <c r="Z961" s="191"/>
      <c r="AA961" s="191"/>
      <c r="AB961" s="191"/>
      <c r="AC961" s="191"/>
      <c r="AD961" s="191"/>
      <c r="AE961" s="191"/>
      <c r="AF961" s="191"/>
      <c r="AG961" s="191"/>
      <c r="AH961" s="191"/>
      <c r="AI961" s="191"/>
      <c r="AJ961" s="191"/>
      <c r="AK961" s="191"/>
      <c r="AL961" s="191"/>
      <c r="AM961" s="191"/>
      <c r="AN961" s="191"/>
      <c r="AO961" s="191"/>
      <c r="AP961" s="191"/>
      <c r="AQ961" s="191"/>
      <c r="AR961" s="191"/>
      <c r="AS961" s="191"/>
      <c r="AT961" s="191"/>
    </row>
    <row r="962">
      <c r="A962" s="197"/>
      <c r="B962" s="191"/>
      <c r="C962" s="191"/>
      <c r="D962" s="191"/>
      <c r="E962" s="191"/>
      <c r="F962" s="191"/>
      <c r="G962" s="191"/>
      <c r="H962" s="191"/>
      <c r="I962" s="191"/>
      <c r="J962" s="191"/>
      <c r="K962" s="191"/>
      <c r="L962" s="191"/>
      <c r="M962" s="191"/>
      <c r="N962" s="191"/>
      <c r="O962" s="191"/>
      <c r="P962" s="191"/>
      <c r="Q962" s="191"/>
      <c r="R962" s="191"/>
      <c r="S962" s="191"/>
      <c r="T962" s="191"/>
      <c r="U962" s="191"/>
      <c r="V962" s="191"/>
      <c r="W962" s="191"/>
      <c r="X962" s="191"/>
      <c r="Y962" s="191"/>
      <c r="Z962" s="191"/>
      <c r="AA962" s="191"/>
      <c r="AB962" s="191"/>
      <c r="AC962" s="191"/>
      <c r="AD962" s="191"/>
      <c r="AE962" s="191"/>
      <c r="AF962" s="191"/>
      <c r="AG962" s="191"/>
      <c r="AH962" s="191"/>
      <c r="AI962" s="191"/>
      <c r="AJ962" s="191"/>
      <c r="AK962" s="191"/>
      <c r="AL962" s="191"/>
      <c r="AM962" s="191"/>
      <c r="AN962" s="191"/>
      <c r="AO962" s="191"/>
      <c r="AP962" s="191"/>
      <c r="AQ962" s="191"/>
      <c r="AR962" s="191"/>
      <c r="AS962" s="191"/>
      <c r="AT962" s="191"/>
    </row>
    <row r="963">
      <c r="A963" s="197"/>
      <c r="B963" s="191"/>
      <c r="C963" s="191"/>
      <c r="D963" s="191"/>
      <c r="E963" s="191"/>
      <c r="F963" s="191"/>
      <c r="G963" s="191"/>
      <c r="H963" s="191"/>
      <c r="I963" s="191"/>
      <c r="J963" s="191"/>
      <c r="K963" s="191"/>
      <c r="L963" s="191"/>
      <c r="M963" s="191"/>
      <c r="N963" s="191"/>
      <c r="O963" s="191"/>
      <c r="P963" s="191"/>
      <c r="Q963" s="191"/>
      <c r="R963" s="191"/>
      <c r="S963" s="191"/>
      <c r="T963" s="191"/>
      <c r="U963" s="191"/>
      <c r="V963" s="191"/>
      <c r="W963" s="191"/>
      <c r="X963" s="191"/>
      <c r="Y963" s="191"/>
      <c r="Z963" s="191"/>
      <c r="AA963" s="191"/>
      <c r="AB963" s="191"/>
      <c r="AC963" s="191"/>
      <c r="AD963" s="191"/>
      <c r="AE963" s="191"/>
      <c r="AF963" s="191"/>
      <c r="AG963" s="191"/>
      <c r="AH963" s="191"/>
      <c r="AI963" s="191"/>
      <c r="AJ963" s="191"/>
      <c r="AK963" s="191"/>
      <c r="AL963" s="191"/>
      <c r="AM963" s="191"/>
      <c r="AN963" s="191"/>
      <c r="AO963" s="191"/>
      <c r="AP963" s="191"/>
      <c r="AQ963" s="191"/>
      <c r="AR963" s="191"/>
      <c r="AS963" s="191"/>
      <c r="AT963" s="191"/>
    </row>
    <row r="964">
      <c r="A964" s="197"/>
      <c r="B964" s="191"/>
      <c r="C964" s="191"/>
      <c r="D964" s="191"/>
      <c r="E964" s="191"/>
      <c r="F964" s="191"/>
      <c r="G964" s="191"/>
      <c r="H964" s="191"/>
      <c r="I964" s="191"/>
      <c r="J964" s="191"/>
      <c r="K964" s="191"/>
      <c r="L964" s="191"/>
      <c r="M964" s="191"/>
      <c r="N964" s="191"/>
      <c r="O964" s="191"/>
      <c r="P964" s="191"/>
      <c r="Q964" s="191"/>
      <c r="R964" s="191"/>
      <c r="S964" s="191"/>
      <c r="T964" s="191"/>
      <c r="U964" s="191"/>
      <c r="V964" s="191"/>
      <c r="W964" s="191"/>
      <c r="X964" s="191"/>
      <c r="Y964" s="191"/>
      <c r="Z964" s="191"/>
      <c r="AA964" s="191"/>
      <c r="AB964" s="191"/>
      <c r="AC964" s="191"/>
      <c r="AD964" s="191"/>
      <c r="AE964" s="191"/>
      <c r="AF964" s="191"/>
      <c r="AG964" s="191"/>
      <c r="AH964" s="191"/>
      <c r="AI964" s="191"/>
      <c r="AJ964" s="191"/>
      <c r="AK964" s="191"/>
      <c r="AL964" s="191"/>
      <c r="AM964" s="191"/>
      <c r="AN964" s="191"/>
      <c r="AO964" s="191"/>
      <c r="AP964" s="191"/>
      <c r="AQ964" s="191"/>
      <c r="AR964" s="191"/>
      <c r="AS964" s="191"/>
      <c r="AT964" s="191"/>
    </row>
    <row r="965">
      <c r="A965" s="197"/>
      <c r="B965" s="191"/>
      <c r="C965" s="191"/>
      <c r="D965" s="191"/>
      <c r="E965" s="191"/>
      <c r="F965" s="191"/>
      <c r="G965" s="191"/>
      <c r="H965" s="191"/>
      <c r="I965" s="191"/>
      <c r="J965" s="191"/>
      <c r="K965" s="191"/>
      <c r="L965" s="191"/>
      <c r="M965" s="191"/>
      <c r="N965" s="191"/>
      <c r="O965" s="191"/>
      <c r="P965" s="191"/>
      <c r="Q965" s="191"/>
      <c r="R965" s="191"/>
      <c r="S965" s="191"/>
      <c r="T965" s="191"/>
      <c r="U965" s="191"/>
      <c r="V965" s="191"/>
      <c r="W965" s="191"/>
      <c r="X965" s="191"/>
      <c r="Y965" s="191"/>
      <c r="Z965" s="191"/>
      <c r="AA965" s="191"/>
      <c r="AB965" s="191"/>
      <c r="AC965" s="191"/>
      <c r="AD965" s="191"/>
      <c r="AE965" s="191"/>
      <c r="AF965" s="191"/>
      <c r="AG965" s="191"/>
      <c r="AH965" s="191"/>
      <c r="AI965" s="191"/>
      <c r="AJ965" s="191"/>
      <c r="AK965" s="191"/>
      <c r="AL965" s="191"/>
      <c r="AM965" s="191"/>
      <c r="AN965" s="191"/>
      <c r="AO965" s="191"/>
      <c r="AP965" s="191"/>
      <c r="AQ965" s="191"/>
      <c r="AR965" s="191"/>
      <c r="AS965" s="191"/>
      <c r="AT965" s="191"/>
    </row>
    <row r="966">
      <c r="A966" s="197"/>
      <c r="B966" s="191"/>
      <c r="C966" s="191"/>
      <c r="D966" s="191"/>
      <c r="E966" s="191"/>
      <c r="F966" s="191"/>
      <c r="G966" s="191"/>
      <c r="H966" s="191"/>
      <c r="I966" s="191"/>
      <c r="J966" s="191"/>
      <c r="K966" s="191"/>
      <c r="L966" s="191"/>
      <c r="M966" s="191"/>
      <c r="N966" s="191"/>
      <c r="O966" s="191"/>
      <c r="P966" s="191"/>
      <c r="Q966" s="191"/>
      <c r="R966" s="191"/>
      <c r="S966" s="191"/>
      <c r="T966" s="191"/>
      <c r="U966" s="191"/>
      <c r="V966" s="191"/>
      <c r="W966" s="191"/>
      <c r="X966" s="191"/>
      <c r="Y966" s="191"/>
      <c r="Z966" s="191"/>
      <c r="AA966" s="191"/>
      <c r="AB966" s="191"/>
      <c r="AC966" s="191"/>
      <c r="AD966" s="191"/>
      <c r="AE966" s="191"/>
      <c r="AF966" s="191"/>
      <c r="AG966" s="191"/>
      <c r="AH966" s="191"/>
      <c r="AI966" s="191"/>
      <c r="AJ966" s="191"/>
      <c r="AK966" s="191"/>
      <c r="AL966" s="191"/>
      <c r="AM966" s="191"/>
      <c r="AN966" s="191"/>
      <c r="AO966" s="191"/>
      <c r="AP966" s="191"/>
      <c r="AQ966" s="191"/>
      <c r="AR966" s="191"/>
      <c r="AS966" s="191"/>
      <c r="AT966" s="191"/>
    </row>
    <row r="967">
      <c r="A967" s="197"/>
      <c r="B967" s="191"/>
      <c r="C967" s="191"/>
      <c r="D967" s="191"/>
      <c r="E967" s="191"/>
      <c r="F967" s="191"/>
      <c r="G967" s="191"/>
      <c r="H967" s="191"/>
      <c r="I967" s="191"/>
      <c r="J967" s="191"/>
      <c r="K967" s="191"/>
      <c r="L967" s="191"/>
      <c r="M967" s="191"/>
      <c r="N967" s="191"/>
      <c r="O967" s="191"/>
      <c r="P967" s="191"/>
      <c r="Q967" s="191"/>
      <c r="R967" s="191"/>
      <c r="S967" s="191"/>
      <c r="T967" s="191"/>
      <c r="U967" s="191"/>
      <c r="V967" s="191"/>
      <c r="W967" s="191"/>
      <c r="X967" s="191"/>
      <c r="Y967" s="191"/>
      <c r="Z967" s="191"/>
      <c r="AA967" s="191"/>
      <c r="AB967" s="191"/>
      <c r="AC967" s="191"/>
      <c r="AD967" s="191"/>
      <c r="AE967" s="191"/>
      <c r="AF967" s="191"/>
      <c r="AG967" s="191"/>
      <c r="AH967" s="191"/>
      <c r="AI967" s="191"/>
      <c r="AJ967" s="191"/>
      <c r="AK967" s="191"/>
      <c r="AL967" s="191"/>
      <c r="AM967" s="191"/>
      <c r="AN967" s="191"/>
      <c r="AO967" s="191"/>
      <c r="AP967" s="191"/>
      <c r="AQ967" s="191"/>
      <c r="AR967" s="191"/>
      <c r="AS967" s="191"/>
      <c r="AT967" s="191"/>
    </row>
    <row r="968">
      <c r="A968" s="197"/>
      <c r="B968" s="191"/>
      <c r="C968" s="191"/>
      <c r="D968" s="191"/>
      <c r="E968" s="191"/>
      <c r="F968" s="191"/>
      <c r="G968" s="191"/>
      <c r="H968" s="191"/>
      <c r="I968" s="191"/>
      <c r="J968" s="191"/>
      <c r="K968" s="191"/>
      <c r="L968" s="191"/>
      <c r="M968" s="191"/>
      <c r="N968" s="191"/>
      <c r="O968" s="191"/>
      <c r="P968" s="191"/>
      <c r="Q968" s="191"/>
      <c r="R968" s="191"/>
      <c r="S968" s="191"/>
      <c r="T968" s="191"/>
      <c r="U968" s="191"/>
      <c r="V968" s="191"/>
      <c r="W968" s="191"/>
      <c r="X968" s="191"/>
      <c r="Y968" s="191"/>
      <c r="Z968" s="191"/>
      <c r="AA968" s="191"/>
      <c r="AB968" s="191"/>
      <c r="AC968" s="191"/>
      <c r="AD968" s="191"/>
      <c r="AE968" s="191"/>
      <c r="AF968" s="191"/>
      <c r="AG968" s="191"/>
      <c r="AH968" s="191"/>
      <c r="AI968" s="191"/>
      <c r="AJ968" s="191"/>
      <c r="AK968" s="191"/>
      <c r="AL968" s="191"/>
      <c r="AM968" s="191"/>
      <c r="AN968" s="191"/>
      <c r="AO968" s="191"/>
      <c r="AP968" s="191"/>
      <c r="AQ968" s="191"/>
      <c r="AR968" s="191"/>
      <c r="AS968" s="191"/>
      <c r="AT968" s="191"/>
    </row>
    <row r="969">
      <c r="A969" s="197"/>
      <c r="B969" s="191"/>
      <c r="C969" s="191"/>
      <c r="D969" s="191"/>
      <c r="E969" s="191"/>
      <c r="F969" s="191"/>
      <c r="G969" s="191"/>
      <c r="H969" s="191"/>
      <c r="I969" s="191"/>
      <c r="J969" s="191"/>
      <c r="K969" s="191"/>
      <c r="L969" s="191"/>
      <c r="M969" s="191"/>
      <c r="N969" s="191"/>
      <c r="O969" s="191"/>
      <c r="P969" s="191"/>
      <c r="Q969" s="191"/>
      <c r="R969" s="191"/>
      <c r="S969" s="191"/>
      <c r="T969" s="191"/>
      <c r="U969" s="191"/>
      <c r="V969" s="191"/>
      <c r="W969" s="191"/>
      <c r="X969" s="191"/>
      <c r="Y969" s="191"/>
      <c r="Z969" s="191"/>
      <c r="AA969" s="191"/>
      <c r="AB969" s="191"/>
      <c r="AC969" s="191"/>
      <c r="AD969" s="191"/>
      <c r="AE969" s="191"/>
      <c r="AF969" s="191"/>
      <c r="AG969" s="191"/>
      <c r="AH969" s="191"/>
      <c r="AI969" s="191"/>
      <c r="AJ969" s="191"/>
      <c r="AK969" s="191"/>
      <c r="AL969" s="191"/>
      <c r="AM969" s="191"/>
      <c r="AN969" s="191"/>
      <c r="AO969" s="191"/>
      <c r="AP969" s="191"/>
      <c r="AQ969" s="191"/>
      <c r="AR969" s="191"/>
      <c r="AS969" s="191"/>
      <c r="AT969" s="191"/>
    </row>
    <row r="970">
      <c r="A970" s="197"/>
      <c r="B970" s="191"/>
      <c r="C970" s="191"/>
      <c r="D970" s="191"/>
      <c r="E970" s="191"/>
      <c r="F970" s="191"/>
      <c r="G970" s="191"/>
      <c r="H970" s="191"/>
      <c r="I970" s="191"/>
      <c r="J970" s="191"/>
      <c r="K970" s="191"/>
      <c r="L970" s="191"/>
      <c r="M970" s="191"/>
      <c r="N970" s="191"/>
      <c r="O970" s="191"/>
      <c r="P970" s="191"/>
      <c r="Q970" s="191"/>
      <c r="R970" s="191"/>
      <c r="S970" s="191"/>
      <c r="T970" s="191"/>
      <c r="U970" s="191"/>
      <c r="V970" s="191"/>
      <c r="W970" s="191"/>
      <c r="X970" s="191"/>
      <c r="Y970" s="191"/>
      <c r="Z970" s="191"/>
      <c r="AA970" s="191"/>
      <c r="AB970" s="191"/>
      <c r="AC970" s="191"/>
      <c r="AD970" s="191"/>
      <c r="AE970" s="191"/>
      <c r="AF970" s="191"/>
      <c r="AG970" s="191"/>
      <c r="AH970" s="191"/>
      <c r="AI970" s="191"/>
      <c r="AJ970" s="191"/>
      <c r="AK970" s="191"/>
      <c r="AL970" s="191"/>
      <c r="AM970" s="191"/>
      <c r="AN970" s="191"/>
      <c r="AO970" s="191"/>
      <c r="AP970" s="191"/>
      <c r="AQ970" s="191"/>
      <c r="AR970" s="191"/>
      <c r="AS970" s="191"/>
      <c r="AT970" s="191"/>
    </row>
    <row r="971">
      <c r="A971" s="197"/>
      <c r="B971" s="191"/>
      <c r="C971" s="191"/>
      <c r="D971" s="191"/>
      <c r="E971" s="191"/>
      <c r="F971" s="191"/>
      <c r="G971" s="191"/>
      <c r="H971" s="191"/>
      <c r="I971" s="191"/>
      <c r="J971" s="191"/>
      <c r="K971" s="191"/>
      <c r="L971" s="191"/>
      <c r="M971" s="191"/>
      <c r="N971" s="191"/>
      <c r="O971" s="191"/>
      <c r="P971" s="191"/>
      <c r="Q971" s="191"/>
      <c r="R971" s="191"/>
      <c r="S971" s="191"/>
      <c r="T971" s="191"/>
      <c r="U971" s="191"/>
      <c r="V971" s="191"/>
      <c r="W971" s="191"/>
      <c r="X971" s="191"/>
      <c r="Y971" s="191"/>
      <c r="Z971" s="191"/>
      <c r="AA971" s="191"/>
      <c r="AB971" s="191"/>
      <c r="AC971" s="191"/>
      <c r="AD971" s="191"/>
      <c r="AE971" s="191"/>
      <c r="AF971" s="191"/>
      <c r="AG971" s="191"/>
      <c r="AH971" s="191"/>
      <c r="AI971" s="191"/>
      <c r="AJ971" s="191"/>
      <c r="AK971" s="191"/>
      <c r="AL971" s="191"/>
      <c r="AM971" s="191"/>
      <c r="AN971" s="191"/>
      <c r="AO971" s="191"/>
      <c r="AP971" s="191"/>
      <c r="AQ971" s="191"/>
      <c r="AR971" s="191"/>
      <c r="AS971" s="191"/>
      <c r="AT971" s="191"/>
    </row>
    <row r="972">
      <c r="A972" s="197"/>
      <c r="B972" s="191"/>
      <c r="C972" s="191"/>
      <c r="D972" s="191"/>
      <c r="E972" s="191"/>
      <c r="F972" s="191"/>
      <c r="G972" s="191"/>
      <c r="H972" s="191"/>
      <c r="I972" s="191"/>
      <c r="J972" s="191"/>
      <c r="K972" s="191"/>
      <c r="L972" s="191"/>
      <c r="M972" s="191"/>
      <c r="N972" s="191"/>
      <c r="O972" s="191"/>
      <c r="P972" s="191"/>
      <c r="Q972" s="191"/>
      <c r="R972" s="191"/>
      <c r="S972" s="191"/>
      <c r="T972" s="191"/>
      <c r="U972" s="191"/>
      <c r="V972" s="191"/>
      <c r="W972" s="191"/>
      <c r="X972" s="191"/>
      <c r="Y972" s="191"/>
      <c r="Z972" s="191"/>
      <c r="AA972" s="191"/>
      <c r="AB972" s="191"/>
      <c r="AC972" s="191"/>
      <c r="AD972" s="191"/>
      <c r="AE972" s="191"/>
      <c r="AF972" s="191"/>
      <c r="AG972" s="191"/>
      <c r="AH972" s="191"/>
      <c r="AI972" s="191"/>
      <c r="AJ972" s="191"/>
      <c r="AK972" s="191"/>
      <c r="AL972" s="191"/>
      <c r="AM972" s="191"/>
      <c r="AN972" s="191"/>
      <c r="AO972" s="191"/>
      <c r="AP972" s="191"/>
      <c r="AQ972" s="191"/>
      <c r="AR972" s="191"/>
      <c r="AS972" s="191"/>
      <c r="AT972" s="191"/>
    </row>
    <row r="973">
      <c r="A973" s="197"/>
      <c r="B973" s="191"/>
      <c r="C973" s="191"/>
      <c r="D973" s="191"/>
      <c r="E973" s="191"/>
      <c r="F973" s="191"/>
      <c r="G973" s="191"/>
      <c r="H973" s="191"/>
      <c r="I973" s="191"/>
      <c r="J973" s="191"/>
      <c r="K973" s="191"/>
      <c r="L973" s="191"/>
      <c r="M973" s="191"/>
      <c r="N973" s="191"/>
      <c r="O973" s="191"/>
      <c r="P973" s="191"/>
      <c r="Q973" s="191"/>
      <c r="R973" s="191"/>
      <c r="S973" s="191"/>
      <c r="T973" s="191"/>
      <c r="U973" s="191"/>
      <c r="V973" s="191"/>
      <c r="W973" s="191"/>
      <c r="X973" s="191"/>
      <c r="Y973" s="191"/>
      <c r="Z973" s="191"/>
      <c r="AA973" s="191"/>
      <c r="AB973" s="191"/>
      <c r="AC973" s="191"/>
      <c r="AD973" s="191"/>
      <c r="AE973" s="191"/>
      <c r="AF973" s="191"/>
      <c r="AG973" s="191"/>
      <c r="AH973" s="191"/>
      <c r="AI973" s="191"/>
      <c r="AJ973" s="191"/>
      <c r="AK973" s="191"/>
      <c r="AL973" s="191"/>
      <c r="AM973" s="191"/>
      <c r="AN973" s="191"/>
      <c r="AO973" s="191"/>
      <c r="AP973" s="191"/>
      <c r="AQ973" s="191"/>
      <c r="AR973" s="191"/>
      <c r="AS973" s="191"/>
      <c r="AT973" s="191"/>
    </row>
    <row r="974">
      <c r="A974" s="197"/>
      <c r="B974" s="191"/>
      <c r="C974" s="191"/>
      <c r="D974" s="191"/>
      <c r="E974" s="191"/>
      <c r="F974" s="191"/>
      <c r="G974" s="191"/>
      <c r="H974" s="191"/>
      <c r="I974" s="191"/>
      <c r="J974" s="191"/>
      <c r="K974" s="191"/>
      <c r="L974" s="191"/>
      <c r="M974" s="191"/>
      <c r="N974" s="191"/>
      <c r="O974" s="191"/>
      <c r="P974" s="191"/>
      <c r="Q974" s="191"/>
      <c r="R974" s="191"/>
      <c r="S974" s="191"/>
      <c r="T974" s="191"/>
      <c r="U974" s="191"/>
      <c r="V974" s="191"/>
      <c r="W974" s="191"/>
      <c r="X974" s="191"/>
      <c r="Y974" s="191"/>
      <c r="Z974" s="191"/>
      <c r="AA974" s="191"/>
      <c r="AB974" s="191"/>
      <c r="AC974" s="191"/>
      <c r="AD974" s="191"/>
      <c r="AE974" s="191"/>
      <c r="AF974" s="191"/>
      <c r="AG974" s="191"/>
      <c r="AH974" s="191"/>
      <c r="AI974" s="191"/>
      <c r="AJ974" s="191"/>
      <c r="AK974" s="191"/>
      <c r="AL974" s="191"/>
      <c r="AM974" s="191"/>
      <c r="AN974" s="191"/>
      <c r="AO974" s="191"/>
      <c r="AP974" s="191"/>
      <c r="AQ974" s="191"/>
      <c r="AR974" s="191"/>
      <c r="AS974" s="191"/>
      <c r="AT974" s="191"/>
    </row>
    <row r="975">
      <c r="A975" s="197"/>
      <c r="B975" s="191"/>
      <c r="C975" s="191"/>
      <c r="D975" s="191"/>
      <c r="E975" s="191"/>
      <c r="F975" s="191"/>
      <c r="G975" s="191"/>
      <c r="H975" s="191"/>
      <c r="I975" s="191"/>
      <c r="J975" s="191"/>
      <c r="K975" s="191"/>
      <c r="L975" s="191"/>
      <c r="M975" s="191"/>
      <c r="N975" s="191"/>
      <c r="O975" s="191"/>
      <c r="P975" s="191"/>
      <c r="Q975" s="191"/>
      <c r="R975" s="191"/>
      <c r="S975" s="191"/>
      <c r="T975" s="191"/>
      <c r="U975" s="191"/>
      <c r="V975" s="191"/>
      <c r="W975" s="191"/>
      <c r="X975" s="191"/>
      <c r="Y975" s="191"/>
      <c r="Z975" s="191"/>
      <c r="AA975" s="191"/>
      <c r="AB975" s="191"/>
      <c r="AC975" s="191"/>
      <c r="AD975" s="191"/>
      <c r="AE975" s="191"/>
      <c r="AF975" s="191"/>
      <c r="AG975" s="191"/>
      <c r="AH975" s="191"/>
      <c r="AI975" s="191"/>
      <c r="AJ975" s="191"/>
      <c r="AK975" s="191"/>
      <c r="AL975" s="191"/>
      <c r="AM975" s="191"/>
      <c r="AN975" s="191"/>
      <c r="AO975" s="191"/>
      <c r="AP975" s="191"/>
      <c r="AQ975" s="191"/>
      <c r="AR975" s="191"/>
      <c r="AS975" s="191"/>
      <c r="AT975" s="191"/>
    </row>
    <row r="976">
      <c r="A976" s="197"/>
      <c r="B976" s="191"/>
      <c r="C976" s="191"/>
      <c r="D976" s="191"/>
      <c r="E976" s="191"/>
      <c r="F976" s="191"/>
      <c r="G976" s="191"/>
      <c r="H976" s="191"/>
      <c r="I976" s="191"/>
      <c r="J976" s="191"/>
      <c r="K976" s="191"/>
      <c r="L976" s="191"/>
      <c r="M976" s="191"/>
      <c r="N976" s="191"/>
      <c r="O976" s="191"/>
      <c r="P976" s="191"/>
      <c r="Q976" s="191"/>
      <c r="R976" s="191"/>
      <c r="S976" s="191"/>
      <c r="T976" s="191"/>
      <c r="U976" s="191"/>
      <c r="V976" s="191"/>
      <c r="W976" s="191"/>
      <c r="X976" s="191"/>
      <c r="Y976" s="191"/>
      <c r="Z976" s="191"/>
      <c r="AA976" s="191"/>
      <c r="AB976" s="191"/>
      <c r="AC976" s="191"/>
      <c r="AD976" s="191"/>
      <c r="AE976" s="191"/>
      <c r="AF976" s="191"/>
      <c r="AG976" s="191"/>
      <c r="AH976" s="191"/>
      <c r="AI976" s="191"/>
      <c r="AJ976" s="191"/>
      <c r="AK976" s="191"/>
      <c r="AL976" s="191"/>
      <c r="AM976" s="191"/>
      <c r="AN976" s="191"/>
      <c r="AO976" s="191"/>
      <c r="AP976" s="191"/>
      <c r="AQ976" s="191"/>
      <c r="AR976" s="191"/>
      <c r="AS976" s="191"/>
      <c r="AT976" s="191"/>
    </row>
    <row r="977">
      <c r="A977" s="197"/>
      <c r="B977" s="191"/>
      <c r="C977" s="191"/>
      <c r="D977" s="191"/>
      <c r="E977" s="191"/>
      <c r="F977" s="191"/>
      <c r="G977" s="191"/>
      <c r="H977" s="191"/>
      <c r="I977" s="191"/>
      <c r="J977" s="191"/>
      <c r="K977" s="191"/>
      <c r="L977" s="191"/>
      <c r="M977" s="191"/>
      <c r="N977" s="191"/>
      <c r="O977" s="191"/>
      <c r="P977" s="191"/>
      <c r="Q977" s="191"/>
      <c r="R977" s="191"/>
      <c r="S977" s="191"/>
      <c r="T977" s="191"/>
      <c r="U977" s="191"/>
      <c r="V977" s="191"/>
      <c r="W977" s="191"/>
      <c r="X977" s="191"/>
      <c r="Y977" s="191"/>
      <c r="Z977" s="191"/>
      <c r="AA977" s="191"/>
      <c r="AB977" s="191"/>
      <c r="AC977" s="191"/>
      <c r="AD977" s="191"/>
      <c r="AE977" s="191"/>
      <c r="AF977" s="191"/>
      <c r="AG977" s="191"/>
      <c r="AH977" s="191"/>
      <c r="AI977" s="191"/>
      <c r="AJ977" s="191"/>
      <c r="AK977" s="191"/>
      <c r="AL977" s="191"/>
      <c r="AM977" s="191"/>
      <c r="AN977" s="191"/>
      <c r="AO977" s="191"/>
      <c r="AP977" s="191"/>
      <c r="AQ977" s="191"/>
      <c r="AR977" s="191"/>
      <c r="AS977" s="191"/>
      <c r="AT977" s="191"/>
    </row>
    <row r="978">
      <c r="A978" s="197"/>
      <c r="B978" s="191"/>
      <c r="C978" s="191"/>
      <c r="D978" s="191"/>
      <c r="E978" s="191"/>
      <c r="F978" s="191"/>
      <c r="G978" s="191"/>
      <c r="H978" s="191"/>
      <c r="I978" s="191"/>
      <c r="J978" s="191"/>
      <c r="K978" s="191"/>
      <c r="L978" s="191"/>
      <c r="M978" s="191"/>
      <c r="N978" s="191"/>
      <c r="O978" s="191"/>
      <c r="P978" s="191"/>
      <c r="Q978" s="191"/>
      <c r="R978" s="191"/>
      <c r="S978" s="191"/>
      <c r="T978" s="191"/>
      <c r="U978" s="191"/>
      <c r="V978" s="191"/>
      <c r="W978" s="191"/>
      <c r="X978" s="191"/>
      <c r="Y978" s="191"/>
      <c r="Z978" s="191"/>
      <c r="AA978" s="191"/>
      <c r="AB978" s="191"/>
      <c r="AC978" s="191"/>
      <c r="AD978" s="191"/>
      <c r="AE978" s="191"/>
      <c r="AF978" s="191"/>
      <c r="AG978" s="191"/>
      <c r="AH978" s="191"/>
      <c r="AI978" s="191"/>
      <c r="AJ978" s="191"/>
      <c r="AK978" s="191"/>
      <c r="AL978" s="191"/>
      <c r="AM978" s="191"/>
      <c r="AN978" s="191"/>
      <c r="AO978" s="191"/>
      <c r="AP978" s="191"/>
      <c r="AQ978" s="191"/>
      <c r="AR978" s="191"/>
      <c r="AS978" s="191"/>
      <c r="AT978" s="191"/>
    </row>
    <row r="979">
      <c r="A979" s="197"/>
      <c r="B979" s="191"/>
      <c r="C979" s="191"/>
      <c r="D979" s="191"/>
      <c r="E979" s="191"/>
      <c r="F979" s="191"/>
      <c r="G979" s="191"/>
      <c r="H979" s="191"/>
      <c r="I979" s="191"/>
      <c r="J979" s="191"/>
      <c r="K979" s="191"/>
      <c r="L979" s="191"/>
      <c r="M979" s="191"/>
      <c r="N979" s="191"/>
      <c r="O979" s="191"/>
      <c r="P979" s="191"/>
      <c r="Q979" s="191"/>
      <c r="R979" s="191"/>
      <c r="S979" s="191"/>
      <c r="T979" s="191"/>
      <c r="U979" s="191"/>
      <c r="V979" s="191"/>
      <c r="W979" s="191"/>
      <c r="X979" s="191"/>
      <c r="Y979" s="191"/>
      <c r="Z979" s="191"/>
      <c r="AA979" s="191"/>
      <c r="AB979" s="191"/>
      <c r="AC979" s="191"/>
      <c r="AD979" s="191"/>
      <c r="AE979" s="191"/>
      <c r="AF979" s="191"/>
      <c r="AG979" s="191"/>
      <c r="AH979" s="191"/>
      <c r="AI979" s="191"/>
      <c r="AJ979" s="191"/>
      <c r="AK979" s="191"/>
      <c r="AL979" s="191"/>
      <c r="AM979" s="191"/>
      <c r="AN979" s="191"/>
      <c r="AO979" s="191"/>
      <c r="AP979" s="191"/>
      <c r="AQ979" s="191"/>
      <c r="AR979" s="191"/>
      <c r="AS979" s="191"/>
      <c r="AT979" s="191"/>
    </row>
    <row r="980">
      <c r="A980" s="197"/>
      <c r="B980" s="191"/>
      <c r="C980" s="191"/>
      <c r="D980" s="191"/>
      <c r="E980" s="191"/>
      <c r="F980" s="191"/>
      <c r="G980" s="191"/>
      <c r="H980" s="191"/>
      <c r="I980" s="191"/>
      <c r="J980" s="191"/>
      <c r="K980" s="191"/>
      <c r="L980" s="191"/>
      <c r="M980" s="191"/>
      <c r="N980" s="191"/>
      <c r="O980" s="191"/>
      <c r="P980" s="191"/>
      <c r="Q980" s="191"/>
      <c r="R980" s="191"/>
      <c r="S980" s="191"/>
      <c r="T980" s="191"/>
      <c r="U980" s="191"/>
      <c r="V980" s="191"/>
      <c r="W980" s="191"/>
      <c r="X980" s="191"/>
      <c r="Y980" s="191"/>
      <c r="Z980" s="191"/>
      <c r="AA980" s="191"/>
      <c r="AB980" s="191"/>
      <c r="AC980" s="191"/>
      <c r="AD980" s="191"/>
      <c r="AE980" s="191"/>
      <c r="AF980" s="191"/>
      <c r="AG980" s="191"/>
      <c r="AH980" s="191"/>
      <c r="AI980" s="191"/>
      <c r="AJ980" s="191"/>
      <c r="AK980" s="191"/>
      <c r="AL980" s="191"/>
      <c r="AM980" s="191"/>
      <c r="AN980" s="191"/>
      <c r="AO980" s="191"/>
      <c r="AP980" s="191"/>
      <c r="AQ980" s="191"/>
      <c r="AR980" s="191"/>
      <c r="AS980" s="191"/>
      <c r="AT980" s="191"/>
    </row>
    <row r="981">
      <c r="A981" s="197"/>
      <c r="B981" s="191"/>
      <c r="C981" s="191"/>
      <c r="D981" s="191"/>
      <c r="E981" s="191"/>
      <c r="F981" s="191"/>
      <c r="G981" s="191"/>
      <c r="H981" s="191"/>
      <c r="I981" s="191"/>
      <c r="J981" s="191"/>
      <c r="K981" s="191"/>
      <c r="L981" s="191"/>
      <c r="M981" s="191"/>
      <c r="N981" s="191"/>
      <c r="O981" s="191"/>
      <c r="P981" s="191"/>
      <c r="Q981" s="191"/>
      <c r="R981" s="191"/>
      <c r="S981" s="191"/>
      <c r="T981" s="191"/>
      <c r="U981" s="191"/>
      <c r="V981" s="191"/>
      <c r="W981" s="191"/>
      <c r="X981" s="191"/>
      <c r="Y981" s="191"/>
      <c r="Z981" s="191"/>
      <c r="AA981" s="191"/>
      <c r="AB981" s="191"/>
      <c r="AC981" s="191"/>
      <c r="AD981" s="191"/>
      <c r="AE981" s="191"/>
      <c r="AF981" s="191"/>
      <c r="AG981" s="191"/>
      <c r="AH981" s="191"/>
      <c r="AI981" s="191"/>
      <c r="AJ981" s="191"/>
      <c r="AK981" s="191"/>
      <c r="AL981" s="191"/>
      <c r="AM981" s="191"/>
      <c r="AN981" s="191"/>
      <c r="AO981" s="191"/>
      <c r="AP981" s="191"/>
      <c r="AQ981" s="191"/>
      <c r="AR981" s="191"/>
      <c r="AS981" s="191"/>
      <c r="AT981" s="191"/>
    </row>
    <row r="982">
      <c r="A982" s="197"/>
      <c r="B982" s="191"/>
      <c r="C982" s="191"/>
      <c r="D982" s="191"/>
      <c r="E982" s="191"/>
      <c r="F982" s="191"/>
      <c r="G982" s="191"/>
      <c r="H982" s="191"/>
      <c r="I982" s="191"/>
      <c r="J982" s="191"/>
      <c r="K982" s="191"/>
      <c r="L982" s="191"/>
      <c r="M982" s="191"/>
      <c r="N982" s="191"/>
      <c r="O982" s="191"/>
      <c r="P982" s="191"/>
      <c r="Q982" s="191"/>
      <c r="R982" s="191"/>
      <c r="S982" s="191"/>
      <c r="T982" s="191"/>
      <c r="U982" s="191"/>
      <c r="V982" s="191"/>
      <c r="W982" s="191"/>
      <c r="X982" s="191"/>
      <c r="Y982" s="191"/>
      <c r="Z982" s="191"/>
      <c r="AA982" s="191"/>
      <c r="AB982" s="191"/>
      <c r="AC982" s="191"/>
      <c r="AD982" s="191"/>
      <c r="AE982" s="191"/>
      <c r="AF982" s="191"/>
      <c r="AG982" s="191"/>
      <c r="AH982" s="191"/>
      <c r="AI982" s="191"/>
      <c r="AJ982" s="191"/>
      <c r="AK982" s="191"/>
      <c r="AL982" s="191"/>
      <c r="AM982" s="191"/>
      <c r="AN982" s="191"/>
      <c r="AO982" s="191"/>
      <c r="AP982" s="191"/>
      <c r="AQ982" s="191"/>
      <c r="AR982" s="191"/>
      <c r="AS982" s="191"/>
      <c r="AT982" s="191"/>
    </row>
    <row r="983">
      <c r="A983" s="197"/>
      <c r="B983" s="191"/>
      <c r="C983" s="191"/>
      <c r="D983" s="191"/>
      <c r="E983" s="191"/>
      <c r="F983" s="191"/>
      <c r="G983" s="191"/>
      <c r="H983" s="191"/>
      <c r="I983" s="191"/>
      <c r="J983" s="191"/>
      <c r="K983" s="191"/>
      <c r="L983" s="191"/>
      <c r="M983" s="191"/>
      <c r="N983" s="191"/>
      <c r="O983" s="191"/>
      <c r="P983" s="191"/>
      <c r="Q983" s="191"/>
      <c r="R983" s="191"/>
      <c r="S983" s="191"/>
      <c r="T983" s="191"/>
      <c r="U983" s="191"/>
      <c r="V983" s="191"/>
      <c r="W983" s="191"/>
      <c r="X983" s="191"/>
      <c r="Y983" s="191"/>
      <c r="Z983" s="191"/>
      <c r="AA983" s="191"/>
      <c r="AB983" s="191"/>
      <c r="AC983" s="191"/>
      <c r="AD983" s="191"/>
      <c r="AE983" s="191"/>
      <c r="AF983" s="191"/>
      <c r="AG983" s="191"/>
      <c r="AH983" s="191"/>
      <c r="AI983" s="191"/>
      <c r="AJ983" s="191"/>
      <c r="AK983" s="191"/>
      <c r="AL983" s="191"/>
      <c r="AM983" s="191"/>
      <c r="AN983" s="191"/>
      <c r="AO983" s="191"/>
      <c r="AP983" s="191"/>
      <c r="AQ983" s="191"/>
      <c r="AR983" s="191"/>
      <c r="AS983" s="191"/>
      <c r="AT983" s="191"/>
    </row>
    <row r="984">
      <c r="A984" s="197"/>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c r="Y984" s="191"/>
      <c r="Z984" s="191"/>
      <c r="AA984" s="191"/>
      <c r="AB984" s="191"/>
      <c r="AC984" s="191"/>
      <c r="AD984" s="191"/>
      <c r="AE984" s="191"/>
      <c r="AF984" s="191"/>
      <c r="AG984" s="191"/>
      <c r="AH984" s="191"/>
      <c r="AI984" s="191"/>
      <c r="AJ984" s="191"/>
      <c r="AK984" s="191"/>
      <c r="AL984" s="191"/>
      <c r="AM984" s="191"/>
      <c r="AN984" s="191"/>
      <c r="AO984" s="191"/>
      <c r="AP984" s="191"/>
      <c r="AQ984" s="191"/>
      <c r="AR984" s="191"/>
      <c r="AS984" s="191"/>
      <c r="AT984" s="191"/>
    </row>
    <row r="985">
      <c r="A985" s="197"/>
      <c r="B985" s="191"/>
      <c r="C985" s="191"/>
      <c r="D985" s="191"/>
      <c r="E985" s="191"/>
      <c r="F985" s="191"/>
      <c r="G985" s="191"/>
      <c r="H985" s="191"/>
      <c r="I985" s="191"/>
      <c r="J985" s="191"/>
      <c r="K985" s="191"/>
      <c r="L985" s="191"/>
      <c r="M985" s="191"/>
      <c r="N985" s="191"/>
      <c r="O985" s="191"/>
      <c r="P985" s="191"/>
      <c r="Q985" s="191"/>
      <c r="R985" s="191"/>
      <c r="S985" s="191"/>
      <c r="T985" s="191"/>
      <c r="U985" s="191"/>
      <c r="V985" s="191"/>
      <c r="W985" s="191"/>
      <c r="X985" s="191"/>
      <c r="Y985" s="191"/>
      <c r="Z985" s="191"/>
      <c r="AA985" s="191"/>
      <c r="AB985" s="191"/>
      <c r="AC985" s="191"/>
      <c r="AD985" s="191"/>
      <c r="AE985" s="191"/>
      <c r="AF985" s="191"/>
      <c r="AG985" s="191"/>
      <c r="AH985" s="191"/>
      <c r="AI985" s="191"/>
      <c r="AJ985" s="191"/>
      <c r="AK985" s="191"/>
      <c r="AL985" s="191"/>
      <c r="AM985" s="191"/>
      <c r="AN985" s="191"/>
      <c r="AO985" s="191"/>
      <c r="AP985" s="191"/>
      <c r="AQ985" s="191"/>
      <c r="AR985" s="191"/>
      <c r="AS985" s="191"/>
      <c r="AT985" s="191"/>
    </row>
    <row r="986">
      <c r="A986" s="197"/>
      <c r="B986" s="191"/>
      <c r="C986" s="191"/>
      <c r="D986" s="191"/>
      <c r="E986" s="191"/>
      <c r="F986" s="191"/>
      <c r="G986" s="191"/>
      <c r="H986" s="191"/>
      <c r="I986" s="191"/>
      <c r="J986" s="191"/>
      <c r="K986" s="191"/>
      <c r="L986" s="191"/>
      <c r="M986" s="191"/>
      <c r="N986" s="191"/>
      <c r="O986" s="191"/>
      <c r="P986" s="191"/>
      <c r="Q986" s="191"/>
      <c r="R986" s="191"/>
      <c r="S986" s="191"/>
      <c r="T986" s="191"/>
      <c r="U986" s="191"/>
      <c r="V986" s="191"/>
      <c r="W986" s="191"/>
      <c r="X986" s="191"/>
      <c r="Y986" s="191"/>
      <c r="Z986" s="191"/>
      <c r="AA986" s="191"/>
      <c r="AB986" s="191"/>
      <c r="AC986" s="191"/>
      <c r="AD986" s="191"/>
      <c r="AE986" s="191"/>
      <c r="AF986" s="191"/>
      <c r="AG986" s="191"/>
      <c r="AH986" s="191"/>
      <c r="AI986" s="191"/>
      <c r="AJ986" s="191"/>
      <c r="AK986" s="191"/>
      <c r="AL986" s="191"/>
      <c r="AM986" s="191"/>
      <c r="AN986" s="191"/>
      <c r="AO986" s="191"/>
      <c r="AP986" s="191"/>
      <c r="AQ986" s="191"/>
      <c r="AR986" s="191"/>
      <c r="AS986" s="191"/>
      <c r="AT986" s="191"/>
    </row>
    <row r="987">
      <c r="A987" s="197"/>
      <c r="B987" s="191"/>
      <c r="C987" s="191"/>
      <c r="D987" s="191"/>
      <c r="E987" s="191"/>
      <c r="F987" s="191"/>
      <c r="G987" s="191"/>
      <c r="H987" s="191"/>
      <c r="I987" s="191"/>
      <c r="J987" s="191"/>
      <c r="K987" s="191"/>
      <c r="L987" s="191"/>
      <c r="M987" s="191"/>
      <c r="N987" s="191"/>
      <c r="O987" s="191"/>
      <c r="P987" s="191"/>
      <c r="Q987" s="191"/>
      <c r="R987" s="191"/>
      <c r="S987" s="191"/>
      <c r="T987" s="191"/>
      <c r="U987" s="191"/>
      <c r="V987" s="191"/>
      <c r="W987" s="191"/>
      <c r="X987" s="191"/>
      <c r="Y987" s="191"/>
      <c r="Z987" s="191"/>
      <c r="AA987" s="191"/>
      <c r="AB987" s="191"/>
      <c r="AC987" s="191"/>
      <c r="AD987" s="191"/>
      <c r="AE987" s="191"/>
      <c r="AF987" s="191"/>
      <c r="AG987" s="191"/>
      <c r="AH987" s="191"/>
      <c r="AI987" s="191"/>
      <c r="AJ987" s="191"/>
      <c r="AK987" s="191"/>
      <c r="AL987" s="191"/>
      <c r="AM987" s="191"/>
      <c r="AN987" s="191"/>
      <c r="AO987" s="191"/>
      <c r="AP987" s="191"/>
      <c r="AQ987" s="191"/>
      <c r="AR987" s="191"/>
      <c r="AS987" s="191"/>
      <c r="AT987" s="191"/>
    </row>
    <row r="988">
      <c r="A988" s="197"/>
      <c r="B988" s="191"/>
      <c r="C988" s="191"/>
      <c r="D988" s="191"/>
      <c r="E988" s="191"/>
      <c r="F988" s="191"/>
      <c r="G988" s="191"/>
      <c r="H988" s="191"/>
      <c r="I988" s="191"/>
      <c r="J988" s="191"/>
      <c r="K988" s="191"/>
      <c r="L988" s="191"/>
      <c r="M988" s="191"/>
      <c r="N988" s="191"/>
      <c r="O988" s="191"/>
      <c r="P988" s="191"/>
      <c r="Q988" s="191"/>
      <c r="R988" s="191"/>
      <c r="S988" s="191"/>
      <c r="T988" s="191"/>
      <c r="U988" s="191"/>
      <c r="V988" s="191"/>
      <c r="W988" s="191"/>
      <c r="X988" s="191"/>
      <c r="Y988" s="191"/>
      <c r="Z988" s="191"/>
      <c r="AA988" s="191"/>
      <c r="AB988" s="191"/>
      <c r="AC988" s="191"/>
      <c r="AD988" s="191"/>
      <c r="AE988" s="191"/>
      <c r="AF988" s="191"/>
      <c r="AG988" s="191"/>
      <c r="AH988" s="191"/>
      <c r="AI988" s="191"/>
      <c r="AJ988" s="191"/>
      <c r="AK988" s="191"/>
      <c r="AL988" s="191"/>
      <c r="AM988" s="191"/>
      <c r="AN988" s="191"/>
      <c r="AO988" s="191"/>
      <c r="AP988" s="191"/>
      <c r="AQ988" s="191"/>
      <c r="AR988" s="191"/>
      <c r="AS988" s="191"/>
      <c r="AT988" s="191"/>
    </row>
    <row r="989">
      <c r="A989" s="197"/>
      <c r="B989" s="191"/>
      <c r="C989" s="191"/>
      <c r="D989" s="191"/>
      <c r="E989" s="191"/>
      <c r="F989" s="191"/>
      <c r="G989" s="191"/>
      <c r="H989" s="191"/>
      <c r="I989" s="191"/>
      <c r="J989" s="191"/>
      <c r="K989" s="191"/>
      <c r="L989" s="191"/>
      <c r="M989" s="191"/>
      <c r="N989" s="191"/>
      <c r="O989" s="191"/>
      <c r="P989" s="191"/>
      <c r="Q989" s="191"/>
      <c r="R989" s="191"/>
      <c r="S989" s="191"/>
      <c r="T989" s="191"/>
      <c r="U989" s="191"/>
      <c r="V989" s="191"/>
      <c r="W989" s="191"/>
      <c r="X989" s="191"/>
      <c r="Y989" s="191"/>
      <c r="Z989" s="191"/>
      <c r="AA989" s="191"/>
      <c r="AB989" s="191"/>
      <c r="AC989" s="191"/>
      <c r="AD989" s="191"/>
      <c r="AE989" s="191"/>
      <c r="AF989" s="191"/>
      <c r="AG989" s="191"/>
      <c r="AH989" s="191"/>
      <c r="AI989" s="191"/>
      <c r="AJ989" s="191"/>
      <c r="AK989" s="191"/>
      <c r="AL989" s="191"/>
      <c r="AM989" s="191"/>
      <c r="AN989" s="191"/>
      <c r="AO989" s="191"/>
      <c r="AP989" s="191"/>
      <c r="AQ989" s="191"/>
      <c r="AR989" s="191"/>
      <c r="AS989" s="191"/>
      <c r="AT989" s="191"/>
    </row>
    <row r="990">
      <c r="A990" s="197"/>
      <c r="B990" s="191"/>
      <c r="C990" s="191"/>
      <c r="D990" s="191"/>
      <c r="E990" s="191"/>
      <c r="F990" s="191"/>
      <c r="G990" s="191"/>
      <c r="H990" s="191"/>
      <c r="I990" s="191"/>
      <c r="J990" s="191"/>
      <c r="K990" s="191"/>
      <c r="L990" s="191"/>
      <c r="M990" s="191"/>
      <c r="N990" s="191"/>
      <c r="O990" s="191"/>
      <c r="P990" s="191"/>
      <c r="Q990" s="191"/>
      <c r="R990" s="191"/>
      <c r="S990" s="191"/>
      <c r="T990" s="191"/>
      <c r="U990" s="191"/>
      <c r="V990" s="191"/>
      <c r="W990" s="191"/>
      <c r="X990" s="191"/>
      <c r="Y990" s="191"/>
      <c r="Z990" s="191"/>
      <c r="AA990" s="191"/>
      <c r="AB990" s="191"/>
      <c r="AC990" s="191"/>
      <c r="AD990" s="191"/>
      <c r="AE990" s="191"/>
      <c r="AF990" s="191"/>
      <c r="AG990" s="191"/>
      <c r="AH990" s="191"/>
      <c r="AI990" s="191"/>
      <c r="AJ990" s="191"/>
      <c r="AK990" s="191"/>
      <c r="AL990" s="191"/>
      <c r="AM990" s="191"/>
      <c r="AN990" s="191"/>
      <c r="AO990" s="191"/>
      <c r="AP990" s="191"/>
      <c r="AQ990" s="191"/>
      <c r="AR990" s="191"/>
      <c r="AS990" s="191"/>
      <c r="AT990" s="191"/>
    </row>
    <row r="991">
      <c r="A991" s="197"/>
      <c r="B991" s="191"/>
      <c r="C991" s="191"/>
      <c r="D991" s="191"/>
      <c r="E991" s="191"/>
      <c r="F991" s="191"/>
      <c r="G991" s="191"/>
      <c r="H991" s="191"/>
      <c r="I991" s="191"/>
      <c r="J991" s="191"/>
      <c r="K991" s="191"/>
      <c r="L991" s="191"/>
      <c r="M991" s="191"/>
      <c r="N991" s="191"/>
      <c r="O991" s="191"/>
      <c r="P991" s="191"/>
      <c r="Q991" s="191"/>
      <c r="R991" s="191"/>
      <c r="S991" s="191"/>
      <c r="T991" s="191"/>
      <c r="U991" s="191"/>
      <c r="V991" s="191"/>
      <c r="W991" s="191"/>
      <c r="X991" s="191"/>
      <c r="Y991" s="191"/>
      <c r="Z991" s="191"/>
      <c r="AA991" s="191"/>
      <c r="AB991" s="191"/>
      <c r="AC991" s="191"/>
      <c r="AD991" s="191"/>
      <c r="AE991" s="191"/>
      <c r="AF991" s="191"/>
      <c r="AG991" s="191"/>
      <c r="AH991" s="191"/>
      <c r="AI991" s="191"/>
      <c r="AJ991" s="191"/>
      <c r="AK991" s="191"/>
      <c r="AL991" s="191"/>
      <c r="AM991" s="191"/>
      <c r="AN991" s="191"/>
      <c r="AO991" s="191"/>
      <c r="AP991" s="191"/>
      <c r="AQ991" s="191"/>
      <c r="AR991" s="191"/>
      <c r="AS991" s="191"/>
      <c r="AT991" s="191"/>
    </row>
    <row r="992">
      <c r="A992" s="197"/>
      <c r="B992" s="191"/>
      <c r="C992" s="191"/>
      <c r="D992" s="191"/>
      <c r="E992" s="191"/>
      <c r="F992" s="191"/>
      <c r="G992" s="191"/>
      <c r="H992" s="191"/>
      <c r="I992" s="191"/>
      <c r="J992" s="191"/>
      <c r="K992" s="191"/>
      <c r="L992" s="191"/>
      <c r="M992" s="191"/>
      <c r="N992" s="191"/>
      <c r="O992" s="191"/>
      <c r="P992" s="191"/>
      <c r="Q992" s="191"/>
      <c r="R992" s="191"/>
      <c r="S992" s="191"/>
      <c r="T992" s="191"/>
      <c r="U992" s="191"/>
      <c r="V992" s="191"/>
      <c r="W992" s="191"/>
      <c r="X992" s="191"/>
      <c r="Y992" s="191"/>
      <c r="Z992" s="191"/>
      <c r="AA992" s="191"/>
      <c r="AB992" s="191"/>
      <c r="AC992" s="191"/>
      <c r="AD992" s="191"/>
      <c r="AE992" s="191"/>
      <c r="AF992" s="191"/>
      <c r="AG992" s="191"/>
      <c r="AH992" s="191"/>
      <c r="AI992" s="191"/>
      <c r="AJ992" s="191"/>
      <c r="AK992" s="191"/>
      <c r="AL992" s="191"/>
      <c r="AM992" s="191"/>
      <c r="AN992" s="191"/>
      <c r="AO992" s="191"/>
      <c r="AP992" s="191"/>
      <c r="AQ992" s="191"/>
      <c r="AR992" s="191"/>
      <c r="AS992" s="191"/>
      <c r="AT992" s="191"/>
    </row>
    <row r="993">
      <c r="A993" s="197"/>
      <c r="B993" s="191"/>
      <c r="C993" s="191"/>
      <c r="D993" s="191"/>
      <c r="E993" s="191"/>
      <c r="F993" s="191"/>
      <c r="G993" s="191"/>
      <c r="H993" s="191"/>
      <c r="I993" s="191"/>
      <c r="J993" s="191"/>
      <c r="K993" s="191"/>
      <c r="L993" s="191"/>
      <c r="M993" s="191"/>
      <c r="N993" s="191"/>
      <c r="O993" s="191"/>
      <c r="P993" s="191"/>
      <c r="Q993" s="191"/>
      <c r="R993" s="191"/>
      <c r="S993" s="191"/>
      <c r="T993" s="191"/>
      <c r="U993" s="191"/>
      <c r="V993" s="191"/>
      <c r="W993" s="191"/>
      <c r="X993" s="191"/>
      <c r="Y993" s="191"/>
      <c r="Z993" s="191"/>
      <c r="AA993" s="191"/>
      <c r="AB993" s="191"/>
      <c r="AC993" s="191"/>
      <c r="AD993" s="191"/>
      <c r="AE993" s="191"/>
      <c r="AF993" s="191"/>
      <c r="AG993" s="191"/>
      <c r="AH993" s="191"/>
      <c r="AI993" s="191"/>
      <c r="AJ993" s="191"/>
      <c r="AK993" s="191"/>
      <c r="AL993" s="191"/>
      <c r="AM993" s="191"/>
      <c r="AN993" s="191"/>
      <c r="AO993" s="191"/>
      <c r="AP993" s="191"/>
      <c r="AQ993" s="191"/>
      <c r="AR993" s="191"/>
      <c r="AS993" s="191"/>
      <c r="AT993" s="191"/>
    </row>
    <row r="994">
      <c r="A994" s="197"/>
      <c r="B994" s="191"/>
      <c r="C994" s="191"/>
      <c r="D994" s="191"/>
      <c r="E994" s="191"/>
      <c r="F994" s="191"/>
      <c r="G994" s="191"/>
      <c r="H994" s="191"/>
      <c r="I994" s="191"/>
      <c r="J994" s="191"/>
      <c r="K994" s="191"/>
      <c r="L994" s="191"/>
      <c r="M994" s="191"/>
      <c r="N994" s="191"/>
      <c r="O994" s="191"/>
      <c r="P994" s="191"/>
      <c r="Q994" s="191"/>
      <c r="R994" s="191"/>
      <c r="S994" s="191"/>
      <c r="T994" s="191"/>
      <c r="U994" s="191"/>
      <c r="V994" s="191"/>
      <c r="W994" s="191"/>
      <c r="X994" s="191"/>
      <c r="Y994" s="191"/>
      <c r="Z994" s="191"/>
      <c r="AA994" s="191"/>
      <c r="AB994" s="191"/>
      <c r="AC994" s="191"/>
      <c r="AD994" s="191"/>
      <c r="AE994" s="191"/>
      <c r="AF994" s="191"/>
      <c r="AG994" s="191"/>
      <c r="AH994" s="191"/>
      <c r="AI994" s="191"/>
      <c r="AJ994" s="191"/>
      <c r="AK994" s="191"/>
      <c r="AL994" s="191"/>
      <c r="AM994" s="191"/>
      <c r="AN994" s="191"/>
      <c r="AO994" s="191"/>
      <c r="AP994" s="191"/>
      <c r="AQ994" s="191"/>
      <c r="AR994" s="191"/>
      <c r="AS994" s="191"/>
      <c r="AT994" s="191"/>
    </row>
    <row r="995">
      <c r="A995" s="197"/>
      <c r="B995" s="191"/>
      <c r="C995" s="191"/>
      <c r="D995" s="191"/>
      <c r="E995" s="191"/>
      <c r="F995" s="191"/>
      <c r="G995" s="191"/>
      <c r="H995" s="191"/>
      <c r="I995" s="191"/>
      <c r="J995" s="191"/>
      <c r="K995" s="191"/>
      <c r="L995" s="191"/>
      <c r="M995" s="191"/>
      <c r="N995" s="191"/>
      <c r="O995" s="191"/>
      <c r="P995" s="191"/>
      <c r="Q995" s="191"/>
      <c r="R995" s="191"/>
      <c r="S995" s="191"/>
      <c r="T995" s="191"/>
      <c r="U995" s="191"/>
      <c r="V995" s="191"/>
      <c r="W995" s="191"/>
      <c r="X995" s="191"/>
      <c r="Y995" s="191"/>
      <c r="Z995" s="191"/>
      <c r="AA995" s="191"/>
      <c r="AB995" s="191"/>
      <c r="AC995" s="191"/>
      <c r="AD995" s="191"/>
      <c r="AE995" s="191"/>
      <c r="AF995" s="191"/>
      <c r="AG995" s="191"/>
      <c r="AH995" s="191"/>
      <c r="AI995" s="191"/>
      <c r="AJ995" s="191"/>
      <c r="AK995" s="191"/>
      <c r="AL995" s="191"/>
      <c r="AM995" s="191"/>
      <c r="AN995" s="191"/>
      <c r="AO995" s="191"/>
      <c r="AP995" s="191"/>
      <c r="AQ995" s="191"/>
      <c r="AR995" s="191"/>
      <c r="AS995" s="191"/>
      <c r="AT995" s="191"/>
    </row>
    <row r="996">
      <c r="A996" s="197"/>
      <c r="B996" s="191"/>
      <c r="C996" s="191"/>
      <c r="D996" s="191"/>
      <c r="E996" s="191"/>
      <c r="F996" s="191"/>
      <c r="G996" s="191"/>
      <c r="H996" s="191"/>
      <c r="I996" s="191"/>
      <c r="J996" s="191"/>
      <c r="K996" s="191"/>
      <c r="L996" s="191"/>
      <c r="M996" s="191"/>
      <c r="N996" s="191"/>
      <c r="O996" s="191"/>
      <c r="P996" s="191"/>
      <c r="Q996" s="191"/>
      <c r="R996" s="191"/>
      <c r="S996" s="191"/>
      <c r="T996" s="191"/>
      <c r="U996" s="191"/>
      <c r="V996" s="191"/>
      <c r="W996" s="191"/>
      <c r="X996" s="191"/>
      <c r="Y996" s="191"/>
      <c r="Z996" s="191"/>
      <c r="AA996" s="191"/>
      <c r="AB996" s="191"/>
      <c r="AC996" s="191"/>
      <c r="AD996" s="191"/>
      <c r="AE996" s="191"/>
      <c r="AF996" s="191"/>
      <c r="AG996" s="191"/>
      <c r="AH996" s="191"/>
      <c r="AI996" s="191"/>
      <c r="AJ996" s="191"/>
      <c r="AK996" s="191"/>
      <c r="AL996" s="191"/>
      <c r="AM996" s="191"/>
      <c r="AN996" s="191"/>
      <c r="AO996" s="191"/>
      <c r="AP996" s="191"/>
      <c r="AQ996" s="191"/>
      <c r="AR996" s="191"/>
      <c r="AS996" s="191"/>
      <c r="AT996" s="191"/>
    </row>
    <row r="997">
      <c r="A997" s="197"/>
      <c r="B997" s="191"/>
      <c r="C997" s="191"/>
      <c r="D997" s="191"/>
      <c r="E997" s="191"/>
      <c r="F997" s="191"/>
      <c r="G997" s="191"/>
      <c r="H997" s="191"/>
      <c r="I997" s="191"/>
      <c r="J997" s="191"/>
      <c r="K997" s="191"/>
      <c r="L997" s="191"/>
      <c r="M997" s="191"/>
      <c r="N997" s="191"/>
      <c r="O997" s="191"/>
      <c r="P997" s="191"/>
      <c r="Q997" s="191"/>
      <c r="R997" s="191"/>
      <c r="S997" s="191"/>
      <c r="T997" s="191"/>
      <c r="U997" s="191"/>
      <c r="V997" s="191"/>
      <c r="W997" s="191"/>
      <c r="X997" s="191"/>
      <c r="Y997" s="191"/>
      <c r="Z997" s="191"/>
      <c r="AA997" s="191"/>
      <c r="AB997" s="191"/>
      <c r="AC997" s="191"/>
      <c r="AD997" s="191"/>
      <c r="AE997" s="191"/>
      <c r="AF997" s="191"/>
      <c r="AG997" s="191"/>
      <c r="AH997" s="191"/>
      <c r="AI997" s="191"/>
      <c r="AJ997" s="191"/>
      <c r="AK997" s="191"/>
      <c r="AL997" s="191"/>
      <c r="AM997" s="191"/>
      <c r="AN997" s="191"/>
      <c r="AO997" s="191"/>
      <c r="AP997" s="191"/>
      <c r="AQ997" s="191"/>
      <c r="AR997" s="191"/>
      <c r="AS997" s="191"/>
      <c r="AT997" s="191"/>
    </row>
    <row r="998">
      <c r="A998" s="197"/>
      <c r="B998" s="191"/>
      <c r="C998" s="191"/>
      <c r="D998" s="191"/>
      <c r="E998" s="191"/>
      <c r="F998" s="191"/>
      <c r="G998" s="191"/>
      <c r="H998" s="191"/>
      <c r="I998" s="191"/>
      <c r="J998" s="191"/>
      <c r="K998" s="191"/>
      <c r="L998" s="191"/>
      <c r="M998" s="191"/>
      <c r="N998" s="191"/>
      <c r="O998" s="191"/>
      <c r="P998" s="191"/>
      <c r="Q998" s="191"/>
      <c r="R998" s="191"/>
      <c r="S998" s="191"/>
      <c r="T998" s="191"/>
      <c r="U998" s="191"/>
      <c r="V998" s="191"/>
      <c r="W998" s="191"/>
      <c r="X998" s="191"/>
      <c r="Y998" s="191"/>
      <c r="Z998" s="191"/>
      <c r="AA998" s="191"/>
      <c r="AB998" s="191"/>
      <c r="AC998" s="191"/>
      <c r="AD998" s="191"/>
      <c r="AE998" s="191"/>
      <c r="AF998" s="191"/>
      <c r="AG998" s="191"/>
      <c r="AH998" s="191"/>
      <c r="AI998" s="191"/>
      <c r="AJ998" s="191"/>
      <c r="AK998" s="191"/>
      <c r="AL998" s="191"/>
      <c r="AM998" s="191"/>
      <c r="AN998" s="191"/>
      <c r="AO998" s="191"/>
      <c r="AP998" s="191"/>
      <c r="AQ998" s="191"/>
      <c r="AR998" s="191"/>
      <c r="AS998" s="191"/>
      <c r="AT998" s="191"/>
    </row>
    <row r="999">
      <c r="A999" s="197"/>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c r="AA999" s="191"/>
      <c r="AB999" s="191"/>
      <c r="AC999" s="191"/>
      <c r="AD999" s="191"/>
      <c r="AE999" s="191"/>
      <c r="AF999" s="191"/>
      <c r="AG999" s="191"/>
      <c r="AH999" s="191"/>
      <c r="AI999" s="191"/>
      <c r="AJ999" s="191"/>
      <c r="AK999" s="191"/>
      <c r="AL999" s="191"/>
      <c r="AM999" s="191"/>
      <c r="AN999" s="191"/>
      <c r="AO999" s="191"/>
      <c r="AP999" s="191"/>
      <c r="AQ999" s="191"/>
      <c r="AR999" s="191"/>
      <c r="AS999" s="191"/>
      <c r="AT999" s="191"/>
    </row>
    <row r="1000">
      <c r="A1000" s="197"/>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c r="AA1000" s="191"/>
      <c r="AB1000" s="191"/>
      <c r="AC1000" s="191"/>
      <c r="AD1000" s="191"/>
      <c r="AE1000" s="191"/>
      <c r="AF1000" s="191"/>
      <c r="AG1000" s="191"/>
      <c r="AH1000" s="191"/>
      <c r="AI1000" s="191"/>
      <c r="AJ1000" s="191"/>
      <c r="AK1000" s="191"/>
      <c r="AL1000" s="191"/>
      <c r="AM1000" s="191"/>
      <c r="AN1000" s="191"/>
      <c r="AO1000" s="191"/>
      <c r="AP1000" s="191"/>
      <c r="AQ1000" s="191"/>
      <c r="AR1000" s="191"/>
      <c r="AS1000" s="191"/>
      <c r="AT1000" s="191"/>
    </row>
  </sheetData>
  <drawing r:id="rId2"/>
  <legacyDrawing r:id="rId3"/>
  <tableParts count="1">
    <tablePart r:id="rId5"/>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5.0"/>
    <col customWidth="1" min="12" max="12" width="13.38"/>
    <col customWidth="1" min="18" max="18" width="13.75"/>
    <col customWidth="1" min="19" max="19" width="16.88"/>
    <col customWidth="1" min="20" max="20" width="17.0"/>
    <col customWidth="1" min="21" max="21" width="13.38"/>
    <col customWidth="1" min="22" max="22" width="16.5"/>
    <col customWidth="1" min="23" max="23" width="16.88"/>
    <col customWidth="1" min="24" max="24" width="15.0"/>
    <col customWidth="1" min="25" max="25" width="14.38"/>
    <col customWidth="1" min="26" max="26" width="17.75"/>
    <col customWidth="1" min="34" max="34" width="15.0"/>
    <col customWidth="1" min="35" max="35" width="17.25"/>
    <col customWidth="1" min="36" max="36" width="14.13"/>
    <col customWidth="1" min="45" max="46" width="16.25"/>
    <col customWidth="1" min="47" max="47" width="18.0"/>
    <col customWidth="1" min="48" max="48" width="17.25"/>
  </cols>
  <sheetData>
    <row r="1">
      <c r="A1" s="198" t="s">
        <v>4243</v>
      </c>
      <c r="B1" s="199" t="s">
        <v>4244</v>
      </c>
      <c r="C1" s="199"/>
      <c r="D1" s="199"/>
      <c r="E1" s="199"/>
      <c r="F1" s="199"/>
      <c r="G1" s="199"/>
      <c r="H1" s="199"/>
      <c r="I1" s="199"/>
      <c r="J1" s="199"/>
      <c r="K1" s="199"/>
      <c r="L1" s="199"/>
      <c r="M1" s="199"/>
      <c r="N1" s="199"/>
      <c r="O1" s="199"/>
      <c r="P1" s="199"/>
      <c r="Q1" s="199"/>
      <c r="R1" s="200" t="s">
        <v>4245</v>
      </c>
      <c r="S1" s="200"/>
      <c r="T1" s="200"/>
      <c r="U1" s="200"/>
      <c r="V1" s="200"/>
      <c r="W1" s="200"/>
      <c r="X1" s="200"/>
      <c r="Y1" s="200"/>
      <c r="Z1" s="200"/>
      <c r="AA1" s="201" t="s">
        <v>4246</v>
      </c>
      <c r="AB1" s="201"/>
      <c r="AC1" s="201"/>
      <c r="AD1" s="201"/>
      <c r="AE1" s="100" t="s">
        <v>4247</v>
      </c>
      <c r="AF1" s="100"/>
      <c r="AG1" s="100"/>
      <c r="AH1" s="100"/>
      <c r="AI1" s="100"/>
      <c r="AJ1" s="100"/>
      <c r="AK1" s="100"/>
      <c r="AL1" s="100"/>
      <c r="AM1" s="100"/>
      <c r="AN1" s="100"/>
      <c r="AO1" s="100"/>
      <c r="AP1" s="100"/>
      <c r="AQ1" s="202" t="s">
        <v>4248</v>
      </c>
      <c r="AR1" s="202"/>
      <c r="AS1" s="202"/>
      <c r="AT1" s="202"/>
      <c r="AU1" s="202"/>
      <c r="AV1" s="202"/>
      <c r="AW1" s="202"/>
      <c r="AX1" s="202"/>
      <c r="AY1" s="202"/>
      <c r="AZ1" s="202"/>
    </row>
    <row r="2">
      <c r="A2" s="203" t="s">
        <v>4249</v>
      </c>
      <c r="B2" s="204" t="s">
        <v>4250</v>
      </c>
      <c r="C2" s="204" t="s">
        <v>4250</v>
      </c>
      <c r="D2" s="100" t="s">
        <v>4251</v>
      </c>
      <c r="E2" s="100" t="s">
        <v>4252</v>
      </c>
      <c r="F2" s="100" t="s">
        <v>4253</v>
      </c>
      <c r="G2" s="100" t="s">
        <v>4254</v>
      </c>
      <c r="H2" s="100" t="s">
        <v>4255</v>
      </c>
      <c r="I2" s="100" t="s">
        <v>4256</v>
      </c>
      <c r="J2" s="100" t="s">
        <v>4257</v>
      </c>
      <c r="K2" s="100" t="s">
        <v>4258</v>
      </c>
      <c r="L2" s="100" t="s">
        <v>4259</v>
      </c>
      <c r="M2" s="100" t="s">
        <v>4260</v>
      </c>
      <c r="N2" s="100" t="s">
        <v>4261</v>
      </c>
      <c r="O2" s="100" t="s">
        <v>4262</v>
      </c>
      <c r="P2" s="100" t="s">
        <v>4263</v>
      </c>
      <c r="Q2" s="100" t="s">
        <v>4264</v>
      </c>
      <c r="R2" s="100" t="s">
        <v>4265</v>
      </c>
      <c r="S2" s="100" t="s">
        <v>4266</v>
      </c>
      <c r="T2" s="100" t="s">
        <v>4267</v>
      </c>
      <c r="U2" s="100" t="s">
        <v>4268</v>
      </c>
      <c r="V2" s="100" t="s">
        <v>4269</v>
      </c>
      <c r="W2" s="100" t="s">
        <v>4270</v>
      </c>
      <c r="X2" s="100" t="s">
        <v>4271</v>
      </c>
      <c r="Y2" s="100" t="s">
        <v>4272</v>
      </c>
      <c r="Z2" s="100" t="s">
        <v>4273</v>
      </c>
      <c r="AA2" s="100" t="s">
        <v>4274</v>
      </c>
      <c r="AB2" s="100" t="s">
        <v>4275</v>
      </c>
      <c r="AC2" s="100" t="s">
        <v>4276</v>
      </c>
      <c r="AD2" s="100" t="s">
        <v>4277</v>
      </c>
      <c r="AE2" s="100" t="s">
        <v>4278</v>
      </c>
      <c r="AF2" s="100" t="s">
        <v>4279</v>
      </c>
      <c r="AG2" s="100" t="s">
        <v>4280</v>
      </c>
      <c r="AH2" s="100" t="s">
        <v>4281</v>
      </c>
      <c r="AI2" s="100" t="s">
        <v>4282</v>
      </c>
      <c r="AJ2" s="100" t="s">
        <v>4283</v>
      </c>
      <c r="AK2" s="100" t="s">
        <v>4284</v>
      </c>
      <c r="AL2" s="100" t="s">
        <v>4285</v>
      </c>
      <c r="AM2" s="100" t="s">
        <v>4286</v>
      </c>
      <c r="AN2" s="100" t="s">
        <v>4287</v>
      </c>
      <c r="AO2" s="100" t="s">
        <v>4288</v>
      </c>
      <c r="AP2" s="100" t="s">
        <v>4289</v>
      </c>
      <c r="AQ2" s="100" t="s">
        <v>4290</v>
      </c>
      <c r="AR2" s="100" t="s">
        <v>4291</v>
      </c>
      <c r="AS2" s="100" t="s">
        <v>4292</v>
      </c>
      <c r="AT2" s="100" t="s">
        <v>4293</v>
      </c>
      <c r="AU2" s="100" t="s">
        <v>4294</v>
      </c>
      <c r="AV2" s="100" t="s">
        <v>4295</v>
      </c>
      <c r="AW2" s="100" t="s">
        <v>4296</v>
      </c>
      <c r="AX2" s="100" t="s">
        <v>4297</v>
      </c>
      <c r="AY2" s="100" t="s">
        <v>4298</v>
      </c>
      <c r="AZ2" s="100" t="s">
        <v>4299</v>
      </c>
    </row>
    <row r="3">
      <c r="A3" s="203" t="s">
        <v>4300</v>
      </c>
      <c r="B3" s="100" t="s">
        <v>4301</v>
      </c>
      <c r="C3" s="100" t="s">
        <v>4302</v>
      </c>
      <c r="D3" s="100" t="s">
        <v>4303</v>
      </c>
      <c r="E3" s="100" t="s">
        <v>4304</v>
      </c>
      <c r="F3" s="100" t="s">
        <v>4305</v>
      </c>
      <c r="G3" s="100" t="s">
        <v>4306</v>
      </c>
      <c r="H3" s="100" t="s">
        <v>4195</v>
      </c>
      <c r="I3" s="100" t="s">
        <v>4196</v>
      </c>
      <c r="J3" s="100" t="s">
        <v>4197</v>
      </c>
      <c r="K3" s="100" t="s">
        <v>4198</v>
      </c>
      <c r="L3" s="100" t="s">
        <v>4199</v>
      </c>
      <c r="M3" s="100" t="s">
        <v>4200</v>
      </c>
      <c r="N3" s="100" t="s">
        <v>4201</v>
      </c>
      <c r="O3" s="100" t="s">
        <v>4202</v>
      </c>
      <c r="P3" s="100" t="s">
        <v>4203</v>
      </c>
      <c r="Q3" s="100" t="s">
        <v>4204</v>
      </c>
      <c r="R3" s="100" t="s">
        <v>4205</v>
      </c>
      <c r="S3" s="100" t="s">
        <v>4206</v>
      </c>
      <c r="T3" s="100" t="s">
        <v>4207</v>
      </c>
      <c r="U3" s="100" t="s">
        <v>4208</v>
      </c>
      <c r="V3" s="100" t="s">
        <v>4209</v>
      </c>
      <c r="W3" s="100" t="s">
        <v>4210</v>
      </c>
      <c r="X3" s="100" t="s">
        <v>4211</v>
      </c>
      <c r="Y3" s="100" t="s">
        <v>4212</v>
      </c>
      <c r="Z3" s="100" t="s">
        <v>4213</v>
      </c>
      <c r="AA3" s="100" t="s">
        <v>4214</v>
      </c>
      <c r="AB3" s="100" t="s">
        <v>4215</v>
      </c>
      <c r="AC3" s="100" t="s">
        <v>4216</v>
      </c>
      <c r="AD3" s="100" t="s">
        <v>4217</v>
      </c>
      <c r="AE3" s="100" t="s">
        <v>4218</v>
      </c>
      <c r="AF3" s="100" t="s">
        <v>4219</v>
      </c>
      <c r="AG3" s="100" t="s">
        <v>4220</v>
      </c>
      <c r="AH3" s="100" t="s">
        <v>4221</v>
      </c>
      <c r="AI3" s="100" t="s">
        <v>4222</v>
      </c>
      <c r="AJ3" s="100" t="s">
        <v>4223</v>
      </c>
      <c r="AK3" s="100" t="s">
        <v>4224</v>
      </c>
      <c r="AL3" s="100" t="s">
        <v>4225</v>
      </c>
      <c r="AM3" s="100" t="s">
        <v>4226</v>
      </c>
      <c r="AN3" s="100" t="s">
        <v>4227</v>
      </c>
      <c r="AO3" s="100" t="s">
        <v>4228</v>
      </c>
      <c r="AP3" s="100" t="s">
        <v>4229</v>
      </c>
      <c r="AQ3" s="100" t="s">
        <v>4230</v>
      </c>
      <c r="AR3" s="100" t="s">
        <v>4231</v>
      </c>
      <c r="AS3" s="100" t="s">
        <v>4232</v>
      </c>
      <c r="AT3" s="100" t="s">
        <v>4233</v>
      </c>
      <c r="AU3" s="100" t="s">
        <v>4234</v>
      </c>
      <c r="AV3" s="100" t="s">
        <v>4235</v>
      </c>
      <c r="AW3" s="100" t="s">
        <v>4236</v>
      </c>
      <c r="AX3" s="100" t="s">
        <v>4237</v>
      </c>
      <c r="AY3" s="100" t="s">
        <v>4238</v>
      </c>
      <c r="AZ3" s="100" t="s">
        <v>4239</v>
      </c>
    </row>
    <row r="4">
      <c r="A4" s="203" t="s">
        <v>4307</v>
      </c>
      <c r="B4" s="100" t="s">
        <v>4308</v>
      </c>
      <c r="C4" s="100" t="s">
        <v>4308</v>
      </c>
      <c r="D4" s="100">
        <v>-255.0</v>
      </c>
      <c r="E4" s="100">
        <v>-255.0</v>
      </c>
      <c r="F4" s="100">
        <v>-255.0</v>
      </c>
      <c r="G4" s="100">
        <v>-255.0</v>
      </c>
      <c r="H4" s="100">
        <v>-255.0</v>
      </c>
      <c r="I4" s="100">
        <v>-255.0</v>
      </c>
      <c r="J4" s="100">
        <v>-255.0</v>
      </c>
      <c r="K4" s="100">
        <v>-255.0</v>
      </c>
      <c r="L4" s="100">
        <v>-255.0</v>
      </c>
      <c r="M4" s="100">
        <v>-255.0</v>
      </c>
      <c r="N4" s="100">
        <v>-255.0</v>
      </c>
      <c r="O4" s="100">
        <v>-255.0</v>
      </c>
      <c r="P4" s="100">
        <v>-75.0</v>
      </c>
      <c r="Q4" s="100">
        <v>-255.0</v>
      </c>
      <c r="R4" s="100">
        <v>-150.0</v>
      </c>
      <c r="S4" s="100">
        <v>-255.0</v>
      </c>
      <c r="T4" s="100">
        <v>-255.0</v>
      </c>
      <c r="U4" s="100">
        <v>-255.0</v>
      </c>
      <c r="V4" s="100">
        <v>-255.0</v>
      </c>
      <c r="W4" s="100">
        <v>-255.0</v>
      </c>
      <c r="X4" s="100">
        <v>-175.0</v>
      </c>
      <c r="Y4" s="100">
        <v>-150.0</v>
      </c>
      <c r="Z4" s="100">
        <v>-30.0</v>
      </c>
      <c r="AA4" s="100">
        <v>-255.0</v>
      </c>
      <c r="AB4" s="100">
        <v>-255.0</v>
      </c>
      <c r="AC4" s="100">
        <v>-255.0</v>
      </c>
      <c r="AD4" s="100">
        <v>-200.0</v>
      </c>
      <c r="AE4" s="100">
        <v>-200.0</v>
      </c>
      <c r="AF4" s="100">
        <v>-125.0</v>
      </c>
      <c r="AG4" s="100">
        <v>-200.0</v>
      </c>
      <c r="AH4" s="100">
        <v>-175.0</v>
      </c>
      <c r="AI4" s="100">
        <v>-200.0</v>
      </c>
      <c r="AJ4" s="100">
        <v>-200.0</v>
      </c>
      <c r="AK4" s="100">
        <v>-100.0</v>
      </c>
      <c r="AL4" s="100">
        <v>-200.0</v>
      </c>
      <c r="AM4" s="100">
        <v>-200.0</v>
      </c>
      <c r="AN4" s="100">
        <v>0.0</v>
      </c>
      <c r="AO4" s="100">
        <v>-210.0</v>
      </c>
      <c r="AP4" s="100">
        <v>-200.0</v>
      </c>
      <c r="AQ4" s="100">
        <v>-255.0</v>
      </c>
      <c r="AR4" s="100">
        <v>-215.0</v>
      </c>
      <c r="AS4" s="100">
        <v>-255.0</v>
      </c>
      <c r="AT4" s="100">
        <v>-210.0</v>
      </c>
      <c r="AU4" s="100">
        <v>-255.0</v>
      </c>
      <c r="AV4" s="100">
        <v>-255.0</v>
      </c>
      <c r="AW4" s="100">
        <v>-15.0</v>
      </c>
      <c r="AX4" s="100">
        <v>-255.0</v>
      </c>
      <c r="AY4" s="100">
        <v>-255.0</v>
      </c>
      <c r="AZ4" s="100">
        <v>-255.0</v>
      </c>
    </row>
    <row r="5">
      <c r="A5" s="203" t="s">
        <v>4309</v>
      </c>
      <c r="B5" s="100" t="s">
        <v>4308</v>
      </c>
      <c r="C5" s="100" t="s">
        <v>4308</v>
      </c>
      <c r="D5" s="100">
        <v>255.0</v>
      </c>
      <c r="E5" s="100">
        <v>120.0</v>
      </c>
      <c r="F5" s="100">
        <v>255.0</v>
      </c>
      <c r="G5" s="100">
        <v>100.0</v>
      </c>
      <c r="H5" s="100">
        <v>50.0</v>
      </c>
      <c r="I5" s="100">
        <v>255.0</v>
      </c>
      <c r="J5" s="100">
        <v>255.0</v>
      </c>
      <c r="K5" s="100">
        <v>255.0</v>
      </c>
      <c r="L5" s="100">
        <v>255.0</v>
      </c>
      <c r="M5" s="100">
        <v>255.0</v>
      </c>
      <c r="N5" s="100">
        <v>255.0</v>
      </c>
      <c r="O5" s="100">
        <v>-100.0</v>
      </c>
      <c r="P5" s="100">
        <v>75.0</v>
      </c>
      <c r="Q5" s="100">
        <v>255.0</v>
      </c>
      <c r="R5" s="100">
        <v>150.0</v>
      </c>
      <c r="S5" s="100">
        <v>0.0</v>
      </c>
      <c r="T5" s="100">
        <v>100.0</v>
      </c>
      <c r="U5" s="100">
        <v>255.0</v>
      </c>
      <c r="V5" s="100">
        <v>0.0</v>
      </c>
      <c r="W5" s="100">
        <v>100.0</v>
      </c>
      <c r="X5" s="100">
        <v>175.0</v>
      </c>
      <c r="Y5" s="100">
        <v>150.0</v>
      </c>
      <c r="Z5" s="100">
        <v>30.0</v>
      </c>
      <c r="AA5" s="100">
        <v>255.0</v>
      </c>
      <c r="AB5" s="100">
        <v>25.0</v>
      </c>
      <c r="AC5" s="100">
        <v>200.0</v>
      </c>
      <c r="AD5" s="100">
        <v>100.0</v>
      </c>
      <c r="AE5" s="100">
        <v>200.0</v>
      </c>
      <c r="AF5" s="100">
        <v>125.0</v>
      </c>
      <c r="AG5" s="100">
        <v>200.0</v>
      </c>
      <c r="AH5" s="100">
        <v>175.0</v>
      </c>
      <c r="AI5" s="100">
        <v>20.0</v>
      </c>
      <c r="AJ5" s="100">
        <v>200.0</v>
      </c>
      <c r="AK5" s="100">
        <v>100.0</v>
      </c>
      <c r="AL5" s="100">
        <v>255.0</v>
      </c>
      <c r="AM5" s="100">
        <v>255.0</v>
      </c>
      <c r="AN5" s="100">
        <v>0.0</v>
      </c>
      <c r="AO5" s="100">
        <v>125.0</v>
      </c>
      <c r="AP5" s="100">
        <v>200.0</v>
      </c>
      <c r="AQ5" s="100">
        <v>150.0</v>
      </c>
      <c r="AR5" s="100">
        <v>100.0</v>
      </c>
      <c r="AS5" s="100">
        <v>255.0</v>
      </c>
      <c r="AT5" s="100">
        <v>255.0</v>
      </c>
      <c r="AU5" s="100">
        <v>255.0</v>
      </c>
      <c r="AV5" s="100">
        <v>125.0</v>
      </c>
      <c r="AW5" s="100">
        <v>15.0</v>
      </c>
      <c r="AX5" s="100">
        <v>255.0</v>
      </c>
      <c r="AY5" s="100">
        <v>0.0</v>
      </c>
      <c r="AZ5" s="100">
        <v>255.0</v>
      </c>
    </row>
    <row r="6">
      <c r="A6" s="101"/>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S6" s="101"/>
      <c r="AT6" s="101"/>
      <c r="AU6" s="101"/>
      <c r="AV6" s="101"/>
      <c r="AW6" s="101"/>
      <c r="AX6" s="101"/>
      <c r="AY6" s="101"/>
      <c r="AZ6" s="101"/>
    </row>
    <row r="7">
      <c r="A7" s="203" t="s">
        <v>4310</v>
      </c>
      <c r="B7" s="100">
        <v>0.0</v>
      </c>
      <c r="C7" s="101">
        <f t="shared" ref="C7:C8" si="2">CHOOSE(RANDBETWEEN(1,3),-255,0,255)</f>
        <v>255</v>
      </c>
      <c r="D7" s="101">
        <f t="shared" ref="D7:AZ7" si="1">RANDBETWEEN(D4,D5)</f>
        <v>-214</v>
      </c>
      <c r="E7" s="101">
        <f t="shared" si="1"/>
        <v>114</v>
      </c>
      <c r="F7" s="101">
        <f t="shared" si="1"/>
        <v>138</v>
      </c>
      <c r="G7" s="101">
        <f t="shared" si="1"/>
        <v>34</v>
      </c>
      <c r="H7" s="101">
        <f t="shared" si="1"/>
        <v>-117</v>
      </c>
      <c r="I7" s="101">
        <f t="shared" si="1"/>
        <v>249</v>
      </c>
      <c r="J7" s="101">
        <f t="shared" si="1"/>
        <v>240</v>
      </c>
      <c r="K7" s="101">
        <f t="shared" si="1"/>
        <v>72</v>
      </c>
      <c r="L7" s="101">
        <f t="shared" si="1"/>
        <v>102</v>
      </c>
      <c r="M7" s="101">
        <f t="shared" si="1"/>
        <v>-139</v>
      </c>
      <c r="N7" s="101">
        <f t="shared" si="1"/>
        <v>40</v>
      </c>
      <c r="O7" s="101">
        <f t="shared" si="1"/>
        <v>-152</v>
      </c>
      <c r="P7" s="101">
        <f t="shared" si="1"/>
        <v>-41</v>
      </c>
      <c r="Q7" s="101">
        <f t="shared" si="1"/>
        <v>-152</v>
      </c>
      <c r="R7" s="101">
        <f t="shared" si="1"/>
        <v>-71</v>
      </c>
      <c r="S7" s="101">
        <f t="shared" si="1"/>
        <v>-175</v>
      </c>
      <c r="T7" s="101">
        <f t="shared" si="1"/>
        <v>-238</v>
      </c>
      <c r="U7" s="101">
        <f t="shared" si="1"/>
        <v>213</v>
      </c>
      <c r="V7" s="101">
        <f t="shared" si="1"/>
        <v>-137</v>
      </c>
      <c r="W7" s="101">
        <f t="shared" si="1"/>
        <v>99</v>
      </c>
      <c r="X7" s="101">
        <f t="shared" si="1"/>
        <v>46</v>
      </c>
      <c r="Y7" s="101">
        <f t="shared" si="1"/>
        <v>126</v>
      </c>
      <c r="Z7" s="101">
        <f t="shared" si="1"/>
        <v>23</v>
      </c>
      <c r="AA7" s="101">
        <f t="shared" si="1"/>
        <v>-39</v>
      </c>
      <c r="AB7" s="101">
        <f t="shared" si="1"/>
        <v>-131</v>
      </c>
      <c r="AC7" s="101">
        <f t="shared" si="1"/>
        <v>8</v>
      </c>
      <c r="AD7" s="101">
        <f t="shared" si="1"/>
        <v>-132</v>
      </c>
      <c r="AE7" s="101">
        <f t="shared" si="1"/>
        <v>113</v>
      </c>
      <c r="AF7" s="101">
        <f t="shared" si="1"/>
        <v>74</v>
      </c>
      <c r="AG7" s="101">
        <f t="shared" si="1"/>
        <v>-96</v>
      </c>
      <c r="AH7" s="101">
        <f t="shared" si="1"/>
        <v>127</v>
      </c>
      <c r="AI7" s="101">
        <f t="shared" si="1"/>
        <v>-127</v>
      </c>
      <c r="AJ7" s="101">
        <f t="shared" si="1"/>
        <v>54</v>
      </c>
      <c r="AK7" s="101">
        <f t="shared" si="1"/>
        <v>-73</v>
      </c>
      <c r="AL7" s="101">
        <f t="shared" si="1"/>
        <v>-187</v>
      </c>
      <c r="AM7" s="101">
        <f t="shared" si="1"/>
        <v>10</v>
      </c>
      <c r="AN7" s="101">
        <f t="shared" si="1"/>
        <v>0</v>
      </c>
      <c r="AO7" s="101">
        <f t="shared" si="1"/>
        <v>65</v>
      </c>
      <c r="AP7" s="101">
        <f t="shared" si="1"/>
        <v>56</v>
      </c>
      <c r="AQ7" s="101">
        <f t="shared" si="1"/>
        <v>43</v>
      </c>
      <c r="AR7" s="101">
        <f t="shared" si="1"/>
        <v>-12</v>
      </c>
      <c r="AS7" s="101">
        <f t="shared" si="1"/>
        <v>-162</v>
      </c>
      <c r="AT7" s="101">
        <f t="shared" si="1"/>
        <v>-51</v>
      </c>
      <c r="AU7" s="101">
        <f t="shared" si="1"/>
        <v>96</v>
      </c>
      <c r="AV7" s="101">
        <f t="shared" si="1"/>
        <v>-247</v>
      </c>
      <c r="AW7" s="101">
        <f t="shared" si="1"/>
        <v>-13</v>
      </c>
      <c r="AX7" s="101">
        <f t="shared" si="1"/>
        <v>161</v>
      </c>
      <c r="AY7" s="101">
        <f t="shared" si="1"/>
        <v>-83</v>
      </c>
      <c r="AZ7" s="101">
        <f t="shared" si="1"/>
        <v>89</v>
      </c>
    </row>
    <row r="8">
      <c r="A8" s="203" t="s">
        <v>4311</v>
      </c>
      <c r="B8" s="100">
        <v>0.0</v>
      </c>
      <c r="C8" s="101">
        <f t="shared" si="2"/>
        <v>-255</v>
      </c>
      <c r="D8" s="101">
        <f t="shared" ref="D8:AZ8" si="3">RANDBETWEEN(-255,255)</f>
        <v>-35</v>
      </c>
      <c r="E8" s="101">
        <f t="shared" si="3"/>
        <v>-197</v>
      </c>
      <c r="F8" s="101">
        <f t="shared" si="3"/>
        <v>-180</v>
      </c>
      <c r="G8" s="101">
        <f t="shared" si="3"/>
        <v>-209</v>
      </c>
      <c r="H8" s="101">
        <f t="shared" si="3"/>
        <v>145</v>
      </c>
      <c r="I8" s="101">
        <f t="shared" si="3"/>
        <v>78</v>
      </c>
      <c r="J8" s="101">
        <f t="shared" si="3"/>
        <v>139</v>
      </c>
      <c r="K8" s="101">
        <f t="shared" si="3"/>
        <v>-74</v>
      </c>
      <c r="L8" s="101">
        <f t="shared" si="3"/>
        <v>-83</v>
      </c>
      <c r="M8" s="101">
        <f t="shared" si="3"/>
        <v>229</v>
      </c>
      <c r="N8" s="101">
        <f t="shared" si="3"/>
        <v>-84</v>
      </c>
      <c r="O8" s="101">
        <f t="shared" si="3"/>
        <v>164</v>
      </c>
      <c r="P8" s="101">
        <f t="shared" si="3"/>
        <v>-71</v>
      </c>
      <c r="Q8" s="101">
        <f t="shared" si="3"/>
        <v>-92</v>
      </c>
      <c r="R8" s="101">
        <f t="shared" si="3"/>
        <v>-178</v>
      </c>
      <c r="S8" s="101">
        <f t="shared" si="3"/>
        <v>251</v>
      </c>
      <c r="T8" s="101">
        <f t="shared" si="3"/>
        <v>-220</v>
      </c>
      <c r="U8" s="101">
        <f t="shared" si="3"/>
        <v>253</v>
      </c>
      <c r="V8" s="101">
        <f t="shared" si="3"/>
        <v>-82</v>
      </c>
      <c r="W8" s="101">
        <f t="shared" si="3"/>
        <v>209</v>
      </c>
      <c r="X8" s="101">
        <f t="shared" si="3"/>
        <v>251</v>
      </c>
      <c r="Y8" s="101">
        <f t="shared" si="3"/>
        <v>214</v>
      </c>
      <c r="Z8" s="101">
        <f t="shared" si="3"/>
        <v>230</v>
      </c>
      <c r="AA8" s="101">
        <f t="shared" si="3"/>
        <v>185</v>
      </c>
      <c r="AB8" s="101">
        <f t="shared" si="3"/>
        <v>19</v>
      </c>
      <c r="AC8" s="101">
        <f t="shared" si="3"/>
        <v>240</v>
      </c>
      <c r="AD8" s="101">
        <f t="shared" si="3"/>
        <v>104</v>
      </c>
      <c r="AE8" s="101">
        <f t="shared" si="3"/>
        <v>-145</v>
      </c>
      <c r="AF8" s="101">
        <f t="shared" si="3"/>
        <v>91</v>
      </c>
      <c r="AG8" s="101">
        <f t="shared" si="3"/>
        <v>-233</v>
      </c>
      <c r="AH8" s="101">
        <f t="shared" si="3"/>
        <v>-54</v>
      </c>
      <c r="AI8" s="101">
        <f t="shared" si="3"/>
        <v>227</v>
      </c>
      <c r="AJ8" s="101">
        <f t="shared" si="3"/>
        <v>203</v>
      </c>
      <c r="AK8" s="101">
        <f t="shared" si="3"/>
        <v>124</v>
      </c>
      <c r="AL8" s="101">
        <f t="shared" si="3"/>
        <v>-129</v>
      </c>
      <c r="AM8" s="101">
        <f t="shared" si="3"/>
        <v>110</v>
      </c>
      <c r="AN8" s="101">
        <f t="shared" si="3"/>
        <v>-44</v>
      </c>
      <c r="AO8" s="101">
        <f t="shared" si="3"/>
        <v>124</v>
      </c>
      <c r="AP8" s="101">
        <f t="shared" si="3"/>
        <v>-224</v>
      </c>
      <c r="AQ8" s="101">
        <f t="shared" si="3"/>
        <v>-89</v>
      </c>
      <c r="AR8" s="101">
        <f t="shared" si="3"/>
        <v>-182</v>
      </c>
      <c r="AS8" s="101">
        <f t="shared" si="3"/>
        <v>45</v>
      </c>
      <c r="AT8" s="101">
        <f t="shared" si="3"/>
        <v>137</v>
      </c>
      <c r="AU8" s="101">
        <f t="shared" si="3"/>
        <v>35</v>
      </c>
      <c r="AV8" s="101">
        <f t="shared" si="3"/>
        <v>-117</v>
      </c>
      <c r="AW8" s="101">
        <f t="shared" si="3"/>
        <v>-59</v>
      </c>
      <c r="AX8" s="101">
        <f t="shared" si="3"/>
        <v>95</v>
      </c>
      <c r="AY8" s="101">
        <f t="shared" si="3"/>
        <v>133</v>
      </c>
      <c r="AZ8" s="101">
        <f t="shared" si="3"/>
        <v>-229</v>
      </c>
    </row>
    <row r="9">
      <c r="A9" s="101"/>
      <c r="B9" s="101"/>
      <c r="C9" s="101"/>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row>
    <row r="10">
      <c r="A10" s="100"/>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row>
    <row r="11">
      <c r="A11" s="101"/>
      <c r="B11" s="101"/>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row>
    <row r="12">
      <c r="A12" s="101"/>
      <c r="B12" s="101"/>
      <c r="C12" s="101"/>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row>
    <row r="13">
      <c r="A13" s="101"/>
      <c r="B13" s="101"/>
      <c r="C13" s="101"/>
      <c r="D13" s="100" t="s">
        <v>4312</v>
      </c>
      <c r="E13" s="101"/>
      <c r="F13" s="101"/>
      <c r="G13" s="100" t="s">
        <v>4313</v>
      </c>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row>
    <row r="14">
      <c r="A14" s="101"/>
      <c r="B14" s="101"/>
      <c r="C14" s="101"/>
      <c r="D14" s="100" t="s">
        <v>4314</v>
      </c>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row>
    <row r="15">
      <c r="A15" s="101"/>
      <c r="B15" s="101"/>
      <c r="C15" s="101"/>
      <c r="D15" s="100" t="s">
        <v>4315</v>
      </c>
      <c r="E15" s="101"/>
      <c r="F15" s="101"/>
      <c r="G15" s="100" t="s">
        <v>4316</v>
      </c>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row>
    <row r="16">
      <c r="A16" s="101"/>
      <c r="B16" s="101"/>
      <c r="C16" s="101"/>
      <c r="D16" s="100" t="s">
        <v>4317</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row>
    <row r="17">
      <c r="A17" s="101"/>
      <c r="B17" s="101"/>
      <c r="C17" s="101"/>
      <c r="D17" s="101"/>
      <c r="E17" s="101"/>
      <c r="F17" s="101"/>
      <c r="G17" s="205" t="s">
        <v>4318</v>
      </c>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row>
    <row r="18">
      <c r="A18" s="101"/>
      <c r="B18" s="101"/>
      <c r="C18" s="101"/>
      <c r="D18" s="101"/>
      <c r="E18" s="101"/>
      <c r="F18" s="101"/>
      <c r="G18" s="100" t="s">
        <v>4319</v>
      </c>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row>
    <row r="19">
      <c r="A19" s="101"/>
      <c r="B19" s="101"/>
      <c r="C19" s="101"/>
      <c r="D19" s="101"/>
      <c r="E19" s="101"/>
      <c r="F19" s="101"/>
      <c r="G19" s="100" t="s">
        <v>4320</v>
      </c>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row>
    <row r="20">
      <c r="A20" s="101"/>
      <c r="B20" s="101"/>
      <c r="C20" s="101"/>
      <c r="D20" s="101"/>
      <c r="E20" s="101"/>
      <c r="F20" s="101"/>
      <c r="G20" s="100" t="s">
        <v>4321</v>
      </c>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row>
    <row r="21">
      <c r="A21" s="101"/>
      <c r="B21" s="101"/>
      <c r="C21" s="101"/>
      <c r="D21" s="101"/>
      <c r="E21" s="101"/>
      <c r="F21" s="101"/>
      <c r="G21" s="100" t="s">
        <v>4322</v>
      </c>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row>
    <row r="22">
      <c r="A22" s="101"/>
      <c r="B22" s="101"/>
      <c r="C22" s="101"/>
      <c r="D22" s="101"/>
      <c r="E22" s="101"/>
      <c r="F22" s="101"/>
      <c r="G22" s="100" t="s">
        <v>4323</v>
      </c>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row>
    <row r="23">
      <c r="A23" s="101"/>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row>
    <row r="24">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row>
    <row r="25">
      <c r="A25" s="101"/>
      <c r="B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row>
  </sheetData>
  <drawing r:id="rId2"/>
  <legacyDrawing r:id="rId3"/>
  <tableParts count="1">
    <tablePart r:id="rId5"/>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3" max="3" width="32.38"/>
    <col customWidth="1" min="5" max="5" width="24.13"/>
    <col customWidth="1" min="12" max="12" width="14.13"/>
  </cols>
  <sheetData>
    <row r="1">
      <c r="A1" s="206" t="s">
        <v>4324</v>
      </c>
      <c r="B1" s="207" t="s">
        <v>1007</v>
      </c>
      <c r="C1" s="207" t="s">
        <v>4325</v>
      </c>
      <c r="D1" s="207" t="s">
        <v>4326</v>
      </c>
      <c r="E1" s="207" t="s">
        <v>4327</v>
      </c>
      <c r="F1" s="208" t="s">
        <v>4328</v>
      </c>
      <c r="G1" s="208" t="s">
        <v>4329</v>
      </c>
      <c r="H1" s="207" t="s">
        <v>140</v>
      </c>
      <c r="I1" s="207" t="s">
        <v>1516</v>
      </c>
      <c r="J1" s="208" t="s">
        <v>4330</v>
      </c>
      <c r="K1" s="207" t="s">
        <v>4331</v>
      </c>
      <c r="L1" s="207" t="s">
        <v>4332</v>
      </c>
      <c r="M1" s="209"/>
      <c r="N1" s="209"/>
      <c r="O1" s="209"/>
      <c r="P1" s="209"/>
      <c r="Q1" s="209"/>
      <c r="R1" s="209"/>
      <c r="S1" s="209"/>
      <c r="T1" s="209"/>
      <c r="U1" s="209"/>
      <c r="V1" s="209"/>
      <c r="W1" s="209"/>
      <c r="X1" s="209"/>
      <c r="Y1" s="209"/>
      <c r="Z1" s="209"/>
      <c r="AA1" s="209"/>
      <c r="AB1" s="209"/>
      <c r="AC1" s="209"/>
      <c r="AD1" s="209"/>
    </row>
    <row r="2">
      <c r="A2" s="192" t="s">
        <v>4333</v>
      </c>
      <c r="B2" s="193" t="s">
        <v>4334</v>
      </c>
      <c r="C2" s="193" t="s">
        <v>4335</v>
      </c>
      <c r="D2" s="193" t="s">
        <v>1033</v>
      </c>
      <c r="E2" s="193" t="s">
        <v>4336</v>
      </c>
      <c r="F2" s="193" t="s">
        <v>1776</v>
      </c>
      <c r="G2" s="193" t="s">
        <v>4337</v>
      </c>
      <c r="H2" s="193" t="s">
        <v>4338</v>
      </c>
      <c r="I2" s="193" t="s">
        <v>4337</v>
      </c>
      <c r="J2" s="193" t="s">
        <v>4339</v>
      </c>
      <c r="K2" s="193" t="s">
        <v>4337</v>
      </c>
      <c r="L2" s="193" t="s">
        <v>4337</v>
      </c>
      <c r="M2" s="191"/>
      <c r="N2" s="191"/>
      <c r="O2" s="191"/>
      <c r="P2" s="191"/>
      <c r="Q2" s="191"/>
      <c r="R2" s="191"/>
      <c r="S2" s="191"/>
      <c r="T2" s="191"/>
      <c r="U2" s="191"/>
      <c r="V2" s="191"/>
      <c r="W2" s="191"/>
      <c r="X2" s="191"/>
      <c r="Y2" s="191"/>
      <c r="Z2" s="191"/>
      <c r="AA2" s="191"/>
      <c r="AB2" s="191"/>
      <c r="AC2" s="191"/>
      <c r="AD2" s="191"/>
    </row>
    <row r="3">
      <c r="A3" s="192" t="s">
        <v>1076</v>
      </c>
      <c r="B3" s="193" t="s">
        <v>4334</v>
      </c>
      <c r="C3" s="193" t="s">
        <v>4340</v>
      </c>
      <c r="D3" s="193" t="s">
        <v>1076</v>
      </c>
      <c r="E3" s="193" t="s">
        <v>4341</v>
      </c>
      <c r="F3" s="193" t="s">
        <v>4342</v>
      </c>
      <c r="G3" s="193" t="s">
        <v>4337</v>
      </c>
      <c r="H3" s="193" t="s">
        <v>4337</v>
      </c>
      <c r="I3" s="193" t="s">
        <v>4337</v>
      </c>
      <c r="J3" s="193" t="s">
        <v>4337</v>
      </c>
      <c r="K3" s="193" t="s">
        <v>4337</v>
      </c>
      <c r="L3" s="193" t="s">
        <v>4337</v>
      </c>
      <c r="M3" s="191"/>
      <c r="N3" s="191"/>
      <c r="O3" s="191"/>
      <c r="P3" s="191"/>
      <c r="Q3" s="191"/>
      <c r="R3" s="191"/>
      <c r="S3" s="191"/>
      <c r="T3" s="191"/>
      <c r="U3" s="191"/>
      <c r="V3" s="191"/>
      <c r="W3" s="191"/>
      <c r="X3" s="191"/>
      <c r="Y3" s="191"/>
      <c r="Z3" s="191"/>
      <c r="AA3" s="191"/>
      <c r="AB3" s="191"/>
      <c r="AC3" s="191"/>
      <c r="AD3" s="191"/>
    </row>
    <row r="4">
      <c r="A4" s="192" t="s">
        <v>4343</v>
      </c>
      <c r="B4" s="193" t="s">
        <v>4334</v>
      </c>
      <c r="C4" s="191"/>
      <c r="D4" s="191"/>
      <c r="E4" s="193" t="s">
        <v>4341</v>
      </c>
      <c r="F4" s="193" t="s">
        <v>4344</v>
      </c>
      <c r="G4" s="193" t="s">
        <v>4338</v>
      </c>
      <c r="H4" s="193" t="s">
        <v>4337</v>
      </c>
      <c r="I4" s="193" t="s">
        <v>4337</v>
      </c>
      <c r="J4" s="193" t="s">
        <v>4337</v>
      </c>
      <c r="K4" s="193" t="s">
        <v>4345</v>
      </c>
      <c r="L4" s="193" t="s">
        <v>4337</v>
      </c>
      <c r="M4" s="191"/>
      <c r="N4" s="191"/>
      <c r="O4" s="191"/>
      <c r="P4" s="191"/>
      <c r="Q4" s="191"/>
      <c r="R4" s="191"/>
      <c r="S4" s="191"/>
      <c r="T4" s="191"/>
      <c r="U4" s="191"/>
      <c r="V4" s="191"/>
      <c r="W4" s="191"/>
      <c r="X4" s="191"/>
      <c r="Y4" s="191"/>
      <c r="Z4" s="191"/>
      <c r="AA4" s="191"/>
      <c r="AB4" s="191"/>
      <c r="AC4" s="191"/>
      <c r="AD4" s="191"/>
    </row>
    <row r="5">
      <c r="A5" s="192" t="s">
        <v>4346</v>
      </c>
      <c r="B5" s="193" t="s">
        <v>4337</v>
      </c>
      <c r="C5" s="191"/>
      <c r="D5" s="191"/>
      <c r="E5" s="193" t="s">
        <v>4337</v>
      </c>
      <c r="F5" s="193" t="s">
        <v>4337</v>
      </c>
      <c r="G5" s="210" t="s">
        <v>4337</v>
      </c>
      <c r="H5" s="210" t="s">
        <v>4337</v>
      </c>
      <c r="I5" s="210" t="s">
        <v>4337</v>
      </c>
      <c r="J5" s="210" t="s">
        <v>4337</v>
      </c>
      <c r="K5" s="210" t="s">
        <v>4337</v>
      </c>
      <c r="L5" s="210" t="s">
        <v>4337</v>
      </c>
      <c r="M5" s="191"/>
      <c r="N5" s="191"/>
      <c r="O5" s="191"/>
      <c r="P5" s="191"/>
      <c r="Q5" s="191"/>
      <c r="R5" s="191"/>
      <c r="S5" s="191"/>
      <c r="T5" s="191"/>
      <c r="U5" s="191"/>
      <c r="V5" s="191"/>
      <c r="W5" s="191"/>
      <c r="X5" s="191"/>
      <c r="Y5" s="191"/>
      <c r="Z5" s="191"/>
      <c r="AA5" s="191"/>
      <c r="AB5" s="191"/>
      <c r="AC5" s="191"/>
      <c r="AD5" s="191"/>
    </row>
    <row r="6">
      <c r="A6" s="192" t="s">
        <v>4347</v>
      </c>
      <c r="B6" s="193" t="s">
        <v>4348</v>
      </c>
      <c r="C6" s="191"/>
      <c r="D6" s="191"/>
      <c r="E6" s="191"/>
      <c r="F6" s="191"/>
      <c r="G6" s="191"/>
      <c r="H6" s="191"/>
      <c r="I6" s="191"/>
      <c r="J6" s="191"/>
      <c r="K6" s="191"/>
      <c r="L6" s="191"/>
      <c r="M6" s="191"/>
      <c r="N6" s="191"/>
      <c r="O6" s="191"/>
      <c r="P6" s="191"/>
      <c r="Q6" s="191"/>
      <c r="R6" s="191"/>
      <c r="S6" s="191"/>
      <c r="T6" s="191"/>
      <c r="U6" s="191"/>
      <c r="V6" s="191"/>
      <c r="W6" s="191"/>
      <c r="X6" s="191"/>
      <c r="Y6" s="191"/>
      <c r="Z6" s="191"/>
      <c r="AA6" s="191"/>
      <c r="AB6" s="191"/>
      <c r="AC6" s="191"/>
      <c r="AD6" s="191"/>
    </row>
    <row r="7">
      <c r="A7" s="192" t="s">
        <v>4349</v>
      </c>
      <c r="B7" s="193" t="s">
        <v>4334</v>
      </c>
      <c r="C7" s="191"/>
      <c r="D7" s="191"/>
      <c r="E7" s="193" t="s">
        <v>1153</v>
      </c>
      <c r="F7" s="193" t="s">
        <v>4350</v>
      </c>
      <c r="G7" s="193" t="s">
        <v>4337</v>
      </c>
      <c r="H7" s="193" t="s">
        <v>4337</v>
      </c>
      <c r="I7" s="193" t="s">
        <v>4337</v>
      </c>
      <c r="J7" s="193" t="s">
        <v>4337</v>
      </c>
      <c r="K7" s="193" t="s">
        <v>4337</v>
      </c>
      <c r="L7" s="193" t="s">
        <v>4337</v>
      </c>
      <c r="M7" s="191"/>
      <c r="N7" s="191"/>
      <c r="O7" s="191"/>
      <c r="P7" s="191"/>
      <c r="Q7" s="191"/>
      <c r="R7" s="191"/>
      <c r="S7" s="191"/>
      <c r="T7" s="191"/>
      <c r="U7" s="191"/>
      <c r="V7" s="191"/>
      <c r="W7" s="191"/>
      <c r="X7" s="191"/>
      <c r="Y7" s="191"/>
      <c r="Z7" s="191"/>
      <c r="AA7" s="191"/>
      <c r="AB7" s="191"/>
      <c r="AC7" s="191"/>
      <c r="AD7" s="191"/>
    </row>
    <row r="8">
      <c r="A8" s="192"/>
      <c r="B8" s="191"/>
      <c r="C8" s="191"/>
      <c r="D8" s="191"/>
      <c r="E8" s="191"/>
      <c r="F8" s="191"/>
      <c r="G8" s="191"/>
      <c r="H8" s="191"/>
      <c r="I8" s="191"/>
      <c r="J8" s="191"/>
      <c r="K8" s="191"/>
      <c r="L8" s="191"/>
      <c r="M8" s="191"/>
      <c r="N8" s="191"/>
      <c r="O8" s="191"/>
      <c r="P8" s="191"/>
      <c r="Q8" s="191"/>
      <c r="R8" s="191"/>
      <c r="S8" s="191"/>
      <c r="T8" s="191"/>
      <c r="U8" s="191"/>
      <c r="V8" s="191"/>
      <c r="W8" s="191"/>
      <c r="X8" s="191"/>
      <c r="Y8" s="191"/>
      <c r="Z8" s="191"/>
      <c r="AA8" s="191"/>
      <c r="AB8" s="191"/>
      <c r="AC8" s="191"/>
      <c r="AD8" s="191"/>
    </row>
    <row r="9">
      <c r="A9" s="192"/>
      <c r="B9" s="191"/>
      <c r="C9" s="191"/>
      <c r="D9" s="191"/>
      <c r="E9" s="191"/>
      <c r="F9" s="191"/>
      <c r="G9" s="191"/>
      <c r="H9" s="191"/>
      <c r="I9" s="191"/>
      <c r="J9" s="191"/>
      <c r="K9" s="191"/>
      <c r="L9" s="191"/>
      <c r="M9" s="191"/>
      <c r="N9" s="191"/>
      <c r="O9" s="191"/>
      <c r="P9" s="191"/>
      <c r="Q9" s="191"/>
      <c r="R9" s="191"/>
      <c r="S9" s="191"/>
      <c r="T9" s="191"/>
      <c r="U9" s="191"/>
      <c r="V9" s="191"/>
      <c r="W9" s="191"/>
      <c r="X9" s="191"/>
      <c r="Y9" s="191"/>
      <c r="Z9" s="191"/>
      <c r="AA9" s="191"/>
      <c r="AB9" s="191"/>
      <c r="AC9" s="191"/>
      <c r="AD9" s="191"/>
    </row>
    <row r="10">
      <c r="A10" s="192"/>
      <c r="B10" s="191"/>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c r="AD10" s="191"/>
    </row>
    <row r="11">
      <c r="A11" s="192"/>
      <c r="B11" s="191"/>
      <c r="C11" s="191"/>
      <c r="D11" s="191"/>
      <c r="E11" s="191"/>
      <c r="F11" s="191"/>
      <c r="G11" s="191"/>
      <c r="H11" s="191"/>
      <c r="I11" s="191"/>
      <c r="J11" s="191"/>
      <c r="K11" s="191"/>
      <c r="L11" s="191"/>
      <c r="M11" s="191"/>
      <c r="N11" s="191"/>
      <c r="O11" s="191"/>
      <c r="P11" s="191"/>
      <c r="Q11" s="191"/>
      <c r="R11" s="191"/>
      <c r="S11" s="191"/>
      <c r="T11" s="191"/>
      <c r="U11" s="191"/>
      <c r="V11" s="191"/>
      <c r="W11" s="191"/>
      <c r="X11" s="191"/>
      <c r="Y11" s="191"/>
      <c r="Z11" s="191"/>
      <c r="AA11" s="191"/>
      <c r="AB11" s="191"/>
      <c r="AC11" s="191"/>
      <c r="AD11" s="191"/>
    </row>
    <row r="12">
      <c r="A12" s="192"/>
      <c r="B12" s="191"/>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191"/>
      <c r="AA12" s="191"/>
      <c r="AB12" s="191"/>
      <c r="AC12" s="191"/>
      <c r="AD12" s="191"/>
    </row>
    <row r="13">
      <c r="A13" s="197"/>
      <c r="B13" s="191"/>
      <c r="C13" s="191"/>
      <c r="D13" s="191"/>
      <c r="E13" s="191"/>
      <c r="F13" s="191"/>
      <c r="G13" s="191"/>
      <c r="H13" s="191"/>
      <c r="I13" s="191"/>
      <c r="J13" s="191"/>
      <c r="K13" s="191"/>
      <c r="L13" s="191"/>
      <c r="M13" s="191"/>
      <c r="N13" s="191"/>
      <c r="O13" s="191"/>
      <c r="P13" s="191"/>
      <c r="Q13" s="191"/>
      <c r="R13" s="191"/>
      <c r="S13" s="191"/>
      <c r="T13" s="191"/>
      <c r="U13" s="191"/>
      <c r="V13" s="191"/>
      <c r="W13" s="191"/>
      <c r="X13" s="191"/>
      <c r="Y13" s="191"/>
      <c r="Z13" s="191"/>
      <c r="AA13" s="191"/>
      <c r="AB13" s="191"/>
      <c r="AC13" s="191"/>
      <c r="AD13" s="191"/>
    </row>
    <row r="14">
      <c r="B14" s="191"/>
      <c r="C14" s="191"/>
      <c r="D14" s="191"/>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row>
    <row r="15">
      <c r="A15" s="192"/>
      <c r="B15" s="193"/>
      <c r="C15" s="193"/>
      <c r="D15" s="191"/>
      <c r="E15" s="191"/>
      <c r="F15" s="191"/>
      <c r="G15" s="191"/>
      <c r="H15" s="191"/>
      <c r="I15" s="191"/>
      <c r="J15" s="191"/>
      <c r="K15" s="191"/>
      <c r="L15" s="191"/>
      <c r="M15" s="191"/>
      <c r="N15" s="191"/>
      <c r="O15" s="191"/>
      <c r="P15" s="191"/>
      <c r="Q15" s="191"/>
      <c r="R15" s="191"/>
      <c r="S15" s="191"/>
      <c r="T15" s="191"/>
      <c r="U15" s="191"/>
      <c r="V15" s="191"/>
      <c r="W15" s="191"/>
      <c r="X15" s="191"/>
      <c r="Y15" s="191"/>
      <c r="Z15" s="191"/>
      <c r="AA15" s="191"/>
      <c r="AB15" s="191"/>
      <c r="AC15" s="191"/>
      <c r="AD15" s="191"/>
    </row>
    <row r="16">
      <c r="A16" s="197"/>
      <c r="B16" s="193"/>
      <c r="C16" s="193"/>
      <c r="D16" s="193"/>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row>
    <row r="17">
      <c r="A17" s="197"/>
      <c r="B17" s="193"/>
      <c r="C17" s="191"/>
      <c r="D17" s="191"/>
      <c r="E17" s="191"/>
      <c r="F17" s="191"/>
      <c r="G17" s="191"/>
      <c r="H17" s="191"/>
      <c r="I17" s="191"/>
      <c r="J17" s="191"/>
      <c r="K17" s="191"/>
      <c r="L17" s="191"/>
      <c r="M17" s="191"/>
      <c r="N17" s="191"/>
      <c r="O17" s="191"/>
      <c r="P17" s="191"/>
      <c r="Q17" s="191"/>
      <c r="R17" s="191"/>
      <c r="S17" s="191"/>
      <c r="T17" s="191"/>
      <c r="U17" s="191"/>
      <c r="V17" s="191"/>
      <c r="W17" s="191"/>
      <c r="X17" s="191"/>
      <c r="Y17" s="191"/>
      <c r="Z17" s="191"/>
      <c r="AA17" s="191"/>
      <c r="AB17" s="191"/>
      <c r="AC17" s="191"/>
      <c r="AD17" s="191"/>
    </row>
    <row r="18">
      <c r="A18" s="197"/>
      <c r="B18" s="193"/>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191"/>
      <c r="AA18" s="191"/>
      <c r="AB18" s="191"/>
      <c r="AC18" s="191"/>
      <c r="AD18" s="191"/>
    </row>
    <row r="19">
      <c r="A19" s="197"/>
      <c r="B19" s="191"/>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row>
    <row r="20">
      <c r="A20" s="197"/>
      <c r="B20" s="191"/>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row>
    <row r="21">
      <c r="A21" s="197"/>
      <c r="B21" s="191"/>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191"/>
      <c r="AA21" s="191"/>
      <c r="AB21" s="191"/>
      <c r="AC21" s="191"/>
      <c r="AD21" s="191"/>
    </row>
    <row r="22">
      <c r="A22" s="197"/>
      <c r="B22" s="191"/>
      <c r="C22" s="191"/>
      <c r="D22" s="191"/>
      <c r="E22" s="191"/>
      <c r="F22" s="191"/>
      <c r="G22" s="191"/>
      <c r="H22" s="191"/>
      <c r="I22" s="191"/>
      <c r="J22" s="191"/>
      <c r="K22" s="191"/>
      <c r="L22" s="191"/>
      <c r="M22" s="191"/>
      <c r="N22" s="191"/>
      <c r="O22" s="191"/>
      <c r="P22" s="191"/>
      <c r="Q22" s="191"/>
      <c r="R22" s="191"/>
      <c r="S22" s="191"/>
      <c r="T22" s="191"/>
      <c r="U22" s="191"/>
      <c r="V22" s="191"/>
      <c r="W22" s="191"/>
      <c r="X22" s="191"/>
      <c r="Y22" s="191"/>
      <c r="Z22" s="191"/>
      <c r="AA22" s="191"/>
      <c r="AB22" s="191"/>
      <c r="AC22" s="191"/>
      <c r="AD22" s="191"/>
    </row>
    <row r="23">
      <c r="A23" s="197"/>
      <c r="B23" s="191"/>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row>
    <row r="24">
      <c r="A24" s="197"/>
      <c r="B24" s="191"/>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row>
    <row r="25">
      <c r="A25" s="197"/>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row>
    <row r="26">
      <c r="A26" s="197"/>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1"/>
      <c r="AA26" s="191"/>
      <c r="AB26" s="191"/>
      <c r="AC26" s="191"/>
      <c r="AD26" s="191"/>
    </row>
    <row r="27">
      <c r="A27" s="197"/>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c r="AA27" s="191"/>
      <c r="AB27" s="191"/>
      <c r="AC27" s="191"/>
      <c r="AD27" s="191"/>
    </row>
    <row r="28">
      <c r="A28" s="197"/>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row>
    <row r="29">
      <c r="A29" s="197"/>
      <c r="B29" s="191"/>
      <c r="C29" s="191"/>
      <c r="D29" s="191"/>
      <c r="E29" s="191"/>
      <c r="F29" s="191"/>
      <c r="G29" s="191"/>
      <c r="H29" s="191"/>
      <c r="I29" s="191"/>
      <c r="J29" s="191"/>
      <c r="K29" s="191"/>
      <c r="L29" s="191"/>
      <c r="M29" s="191"/>
      <c r="N29" s="191"/>
      <c r="O29" s="191"/>
      <c r="P29" s="191"/>
      <c r="Q29" s="191"/>
      <c r="R29" s="191"/>
      <c r="S29" s="191"/>
      <c r="T29" s="191"/>
      <c r="U29" s="191"/>
      <c r="V29" s="191"/>
      <c r="W29" s="191"/>
      <c r="X29" s="191"/>
      <c r="Y29" s="191"/>
      <c r="Z29" s="191"/>
      <c r="AA29" s="191"/>
      <c r="AB29" s="191"/>
      <c r="AC29" s="191"/>
      <c r="AD29" s="191"/>
    </row>
    <row r="30">
      <c r="A30" s="197"/>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c r="AA30" s="191"/>
      <c r="AB30" s="191"/>
      <c r="AC30" s="191"/>
      <c r="AD30" s="191"/>
    </row>
    <row r="31">
      <c r="A31" s="197"/>
      <c r="B31" s="191"/>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1"/>
      <c r="AA31" s="191"/>
      <c r="AB31" s="191"/>
      <c r="AC31" s="191"/>
      <c r="AD31" s="191"/>
    </row>
    <row r="32">
      <c r="A32" s="197"/>
      <c r="B32" s="191"/>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c r="AA32" s="191"/>
      <c r="AB32" s="191"/>
      <c r="AC32" s="191"/>
      <c r="AD32" s="191"/>
    </row>
    <row r="33">
      <c r="A33" s="197"/>
      <c r="B33" s="191"/>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1"/>
      <c r="AA33" s="191"/>
      <c r="AB33" s="191"/>
      <c r="AC33" s="191"/>
      <c r="AD33" s="191"/>
    </row>
    <row r="34">
      <c r="A34" s="197"/>
      <c r="B34" s="191"/>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91"/>
      <c r="AB34" s="191"/>
      <c r="AC34" s="191"/>
      <c r="AD34" s="191"/>
    </row>
    <row r="35">
      <c r="A35" s="197"/>
      <c r="B35" s="191"/>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row>
    <row r="36">
      <c r="A36" s="197"/>
      <c r="B36" s="19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191"/>
      <c r="AA36" s="191"/>
      <c r="AB36" s="191"/>
      <c r="AC36" s="191"/>
      <c r="AD36" s="191"/>
    </row>
    <row r="37">
      <c r="A37" s="197"/>
      <c r="B37" s="191"/>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row>
    <row r="38">
      <c r="A38" s="197"/>
      <c r="B38" s="191"/>
      <c r="C38" s="191"/>
      <c r="D38" s="191"/>
      <c r="E38" s="191"/>
      <c r="F38" s="191"/>
      <c r="G38" s="191"/>
      <c r="H38" s="191"/>
      <c r="I38" s="191"/>
      <c r="J38" s="191"/>
      <c r="K38" s="191"/>
      <c r="L38" s="191"/>
      <c r="M38" s="191"/>
      <c r="N38" s="191"/>
      <c r="O38" s="191"/>
      <c r="P38" s="191"/>
      <c r="Q38" s="191"/>
      <c r="R38" s="191"/>
      <c r="S38" s="191"/>
      <c r="T38" s="191"/>
      <c r="U38" s="191"/>
      <c r="V38" s="191"/>
      <c r="W38" s="191"/>
      <c r="X38" s="191"/>
      <c r="Y38" s="191"/>
      <c r="Z38" s="191"/>
      <c r="AA38" s="191"/>
      <c r="AB38" s="191"/>
      <c r="AC38" s="191"/>
      <c r="AD38" s="191"/>
    </row>
    <row r="39">
      <c r="A39" s="197"/>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c r="AA39" s="191"/>
      <c r="AB39" s="191"/>
      <c r="AC39" s="191"/>
      <c r="AD39" s="191"/>
    </row>
    <row r="40">
      <c r="A40" s="197"/>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c r="AA40" s="191"/>
      <c r="AB40" s="191"/>
      <c r="AC40" s="191"/>
      <c r="AD40" s="191"/>
    </row>
    <row r="41">
      <c r="A41" s="197"/>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c r="AA41" s="191"/>
      <c r="AB41" s="191"/>
      <c r="AC41" s="191"/>
      <c r="AD41" s="191"/>
    </row>
    <row r="42">
      <c r="A42" s="197"/>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c r="AA42" s="191"/>
      <c r="AB42" s="191"/>
      <c r="AC42" s="191"/>
      <c r="AD42" s="191"/>
    </row>
    <row r="43">
      <c r="A43" s="197"/>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c r="AA43" s="191"/>
      <c r="AB43" s="191"/>
      <c r="AC43" s="191"/>
      <c r="AD43" s="191"/>
    </row>
    <row r="44">
      <c r="A44" s="197"/>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row>
    <row r="45">
      <c r="A45" s="197"/>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row>
    <row r="46">
      <c r="A46" s="197"/>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row>
    <row r="47">
      <c r="A47" s="197"/>
      <c r="B47" s="191"/>
      <c r="C47" s="191"/>
      <c r="D47" s="191"/>
      <c r="E47" s="191"/>
      <c r="F47" s="191"/>
      <c r="G47" s="191"/>
      <c r="H47" s="191"/>
      <c r="I47" s="191"/>
      <c r="J47" s="191"/>
      <c r="K47" s="191"/>
      <c r="L47" s="191"/>
      <c r="M47" s="191"/>
      <c r="N47" s="191"/>
      <c r="O47" s="191"/>
      <c r="P47" s="191"/>
      <c r="Q47" s="191"/>
      <c r="R47" s="191"/>
      <c r="S47" s="191"/>
      <c r="T47" s="191"/>
      <c r="U47" s="191"/>
      <c r="V47" s="191"/>
      <c r="W47" s="191"/>
      <c r="X47" s="191"/>
      <c r="Y47" s="191"/>
      <c r="Z47" s="191"/>
      <c r="AA47" s="191"/>
      <c r="AB47" s="191"/>
      <c r="AC47" s="191"/>
      <c r="AD47" s="191"/>
    </row>
    <row r="48">
      <c r="A48" s="197"/>
      <c r="B48" s="191"/>
      <c r="C48" s="191"/>
      <c r="D48" s="191"/>
      <c r="E48" s="191"/>
      <c r="F48" s="191"/>
      <c r="G48" s="191"/>
      <c r="H48" s="191"/>
      <c r="I48" s="191"/>
      <c r="J48" s="191"/>
      <c r="K48" s="191"/>
      <c r="L48" s="191"/>
      <c r="M48" s="191"/>
      <c r="N48" s="191"/>
      <c r="O48" s="191"/>
      <c r="P48" s="191"/>
      <c r="Q48" s="191"/>
      <c r="R48" s="191"/>
      <c r="S48" s="191"/>
      <c r="T48" s="191"/>
      <c r="U48" s="191"/>
      <c r="V48" s="191"/>
      <c r="W48" s="191"/>
      <c r="X48" s="191"/>
      <c r="Y48" s="191"/>
      <c r="Z48" s="191"/>
      <c r="AA48" s="191"/>
      <c r="AB48" s="191"/>
      <c r="AC48" s="191"/>
      <c r="AD48" s="191"/>
    </row>
    <row r="49">
      <c r="A49" s="197"/>
      <c r="B49" s="191"/>
      <c r="C49" s="191"/>
      <c r="D49" s="191"/>
      <c r="E49" s="191"/>
      <c r="F49" s="191"/>
      <c r="G49" s="191"/>
      <c r="H49" s="191"/>
      <c r="I49" s="191"/>
      <c r="J49" s="191"/>
      <c r="K49" s="191"/>
      <c r="L49" s="191"/>
      <c r="M49" s="191"/>
      <c r="N49" s="191"/>
      <c r="O49" s="191"/>
      <c r="P49" s="191"/>
      <c r="Q49" s="191"/>
      <c r="R49" s="191"/>
      <c r="S49" s="191"/>
      <c r="T49" s="191"/>
      <c r="U49" s="191"/>
      <c r="V49" s="191"/>
      <c r="W49" s="191"/>
      <c r="X49" s="191"/>
      <c r="Y49" s="191"/>
      <c r="Z49" s="191"/>
      <c r="AA49" s="191"/>
      <c r="AB49" s="191"/>
      <c r="AC49" s="191"/>
      <c r="AD49" s="191"/>
    </row>
    <row r="50">
      <c r="A50" s="197"/>
      <c r="B50" s="191"/>
      <c r="C50" s="191"/>
      <c r="D50" s="191"/>
      <c r="E50" s="191"/>
      <c r="F50" s="191"/>
      <c r="G50" s="191"/>
      <c r="H50" s="191"/>
      <c r="I50" s="191"/>
      <c r="J50" s="191"/>
      <c r="K50" s="191"/>
      <c r="L50" s="191"/>
      <c r="M50" s="191"/>
      <c r="N50" s="191"/>
      <c r="O50" s="191"/>
      <c r="P50" s="191"/>
      <c r="Q50" s="191"/>
      <c r="R50" s="191"/>
      <c r="S50" s="191"/>
      <c r="T50" s="191"/>
      <c r="U50" s="191"/>
      <c r="V50" s="191"/>
      <c r="W50" s="191"/>
      <c r="X50" s="191"/>
      <c r="Y50" s="191"/>
      <c r="Z50" s="191"/>
      <c r="AA50" s="191"/>
      <c r="AB50" s="191"/>
      <c r="AC50" s="191"/>
      <c r="AD50" s="191"/>
    </row>
    <row r="51">
      <c r="A51" s="197"/>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c r="AA51" s="191"/>
      <c r="AB51" s="191"/>
      <c r="AC51" s="191"/>
      <c r="AD51" s="191"/>
    </row>
    <row r="52">
      <c r="A52" s="197"/>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c r="AA52" s="191"/>
      <c r="AB52" s="191"/>
      <c r="AC52" s="191"/>
      <c r="AD52" s="191"/>
    </row>
    <row r="53">
      <c r="A53" s="197"/>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c r="AA53" s="191"/>
      <c r="AB53" s="191"/>
      <c r="AC53" s="191"/>
      <c r="AD53" s="191"/>
    </row>
    <row r="54">
      <c r="A54" s="197"/>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row>
    <row r="55">
      <c r="A55" s="197"/>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row>
    <row r="56">
      <c r="A56" s="197"/>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row>
    <row r="57">
      <c r="A57" s="197"/>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row>
    <row r="58">
      <c r="A58" s="197"/>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row>
    <row r="59">
      <c r="A59" s="197"/>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c r="AA59" s="191"/>
      <c r="AB59" s="191"/>
      <c r="AC59" s="191"/>
      <c r="AD59" s="191"/>
    </row>
    <row r="60">
      <c r="A60" s="197"/>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c r="AA60" s="191"/>
      <c r="AB60" s="191"/>
      <c r="AC60" s="191"/>
      <c r="AD60" s="191"/>
    </row>
    <row r="61">
      <c r="A61" s="197"/>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c r="AA61" s="191"/>
      <c r="AB61" s="191"/>
      <c r="AC61" s="191"/>
      <c r="AD61" s="191"/>
    </row>
    <row r="62">
      <c r="A62" s="197"/>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c r="AA62" s="191"/>
      <c r="AB62" s="191"/>
      <c r="AC62" s="191"/>
      <c r="AD62" s="191"/>
    </row>
    <row r="63">
      <c r="A63" s="197"/>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c r="AA63" s="191"/>
      <c r="AB63" s="191"/>
      <c r="AC63" s="191"/>
      <c r="AD63" s="191"/>
    </row>
    <row r="64">
      <c r="A64" s="197"/>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row>
    <row r="65">
      <c r="A65" s="197"/>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row>
    <row r="66">
      <c r="A66" s="197"/>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c r="AA66" s="191"/>
      <c r="AB66" s="191"/>
      <c r="AC66" s="191"/>
      <c r="AD66" s="191"/>
    </row>
    <row r="67">
      <c r="A67" s="197"/>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row>
    <row r="68">
      <c r="A68" s="197"/>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c r="AA68" s="191"/>
      <c r="AB68" s="191"/>
      <c r="AC68" s="191"/>
      <c r="AD68" s="191"/>
    </row>
    <row r="69">
      <c r="A69" s="197"/>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c r="AA69" s="191"/>
      <c r="AB69" s="191"/>
      <c r="AC69" s="191"/>
      <c r="AD69" s="191"/>
    </row>
    <row r="70">
      <c r="A70" s="197"/>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row>
    <row r="71">
      <c r="A71" s="197"/>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row>
    <row r="72">
      <c r="A72" s="197"/>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row>
    <row r="73">
      <c r="A73" s="197"/>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c r="AA73" s="191"/>
      <c r="AB73" s="191"/>
      <c r="AC73" s="191"/>
      <c r="AD73" s="191"/>
    </row>
    <row r="74">
      <c r="A74" s="197"/>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c r="AA74" s="191"/>
      <c r="AB74" s="191"/>
      <c r="AC74" s="191"/>
      <c r="AD74" s="191"/>
    </row>
    <row r="75">
      <c r="A75" s="197"/>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c r="AA75" s="191"/>
      <c r="AB75" s="191"/>
      <c r="AC75" s="191"/>
      <c r="AD75" s="191"/>
    </row>
    <row r="76">
      <c r="A76" s="197"/>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c r="AA76" s="191"/>
      <c r="AB76" s="191"/>
      <c r="AC76" s="191"/>
      <c r="AD76" s="191"/>
    </row>
    <row r="77">
      <c r="A77" s="197"/>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c r="AA77" s="191"/>
      <c r="AB77" s="191"/>
      <c r="AC77" s="191"/>
      <c r="AD77" s="191"/>
    </row>
    <row r="78">
      <c r="A78" s="197"/>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c r="AA78" s="191"/>
      <c r="AB78" s="191"/>
      <c r="AC78" s="191"/>
      <c r="AD78" s="191"/>
    </row>
    <row r="79">
      <c r="A79" s="197"/>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c r="AA79" s="191"/>
      <c r="AB79" s="191"/>
      <c r="AC79" s="191"/>
      <c r="AD79" s="191"/>
    </row>
    <row r="80">
      <c r="A80" s="197"/>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c r="AA80" s="191"/>
      <c r="AB80" s="191"/>
      <c r="AC80" s="191"/>
      <c r="AD80" s="191"/>
    </row>
    <row r="81">
      <c r="A81" s="197"/>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c r="AA81" s="191"/>
      <c r="AB81" s="191"/>
      <c r="AC81" s="191"/>
      <c r="AD81" s="191"/>
    </row>
    <row r="82">
      <c r="A82" s="197"/>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c r="AA82" s="191"/>
      <c r="AB82" s="191"/>
      <c r="AC82" s="191"/>
      <c r="AD82" s="191"/>
    </row>
    <row r="83">
      <c r="A83" s="197"/>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row>
    <row r="84">
      <c r="A84" s="197"/>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c r="AA84" s="191"/>
      <c r="AB84" s="191"/>
      <c r="AC84" s="191"/>
      <c r="AD84" s="191"/>
    </row>
    <row r="85">
      <c r="A85" s="197"/>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c r="AA85" s="191"/>
      <c r="AB85" s="191"/>
      <c r="AC85" s="191"/>
      <c r="AD85" s="191"/>
    </row>
    <row r="86">
      <c r="A86" s="197"/>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c r="AA86" s="191"/>
      <c r="AB86" s="191"/>
      <c r="AC86" s="191"/>
      <c r="AD86" s="191"/>
    </row>
    <row r="87">
      <c r="A87" s="197"/>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c r="AA87" s="191"/>
      <c r="AB87" s="191"/>
      <c r="AC87" s="191"/>
      <c r="AD87" s="191"/>
    </row>
    <row r="88">
      <c r="A88" s="197"/>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c r="AA88" s="191"/>
      <c r="AB88" s="191"/>
      <c r="AC88" s="191"/>
      <c r="AD88" s="191"/>
    </row>
    <row r="89">
      <c r="A89" s="197"/>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c r="AA89" s="191"/>
      <c r="AB89" s="191"/>
      <c r="AC89" s="191"/>
      <c r="AD89" s="191"/>
    </row>
    <row r="90">
      <c r="A90" s="197"/>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c r="AA90" s="191"/>
      <c r="AB90" s="191"/>
      <c r="AC90" s="191"/>
      <c r="AD90" s="191"/>
    </row>
    <row r="91">
      <c r="A91" s="197"/>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c r="AA91" s="191"/>
      <c r="AB91" s="191"/>
      <c r="AC91" s="191"/>
      <c r="AD91" s="191"/>
    </row>
    <row r="92">
      <c r="A92" s="197"/>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row>
    <row r="93">
      <c r="A93" s="197"/>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c r="AD93" s="191"/>
    </row>
    <row r="94">
      <c r="A94" s="197"/>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c r="AA94" s="191"/>
      <c r="AB94" s="191"/>
      <c r="AC94" s="191"/>
      <c r="AD94" s="191"/>
    </row>
    <row r="95">
      <c r="A95" s="197"/>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c r="AA95" s="191"/>
      <c r="AB95" s="191"/>
      <c r="AC95" s="191"/>
      <c r="AD95" s="191"/>
    </row>
    <row r="96">
      <c r="A96" s="197"/>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c r="AA96" s="191"/>
      <c r="AB96" s="191"/>
      <c r="AC96" s="191"/>
      <c r="AD96" s="191"/>
    </row>
    <row r="97">
      <c r="A97" s="197"/>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c r="AA97" s="191"/>
      <c r="AB97" s="191"/>
      <c r="AC97" s="191"/>
      <c r="AD97" s="191"/>
    </row>
    <row r="98">
      <c r="A98" s="197"/>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c r="AC98" s="191"/>
      <c r="AD98" s="191"/>
    </row>
    <row r="99">
      <c r="A99" s="197"/>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c r="AA99" s="191"/>
      <c r="AB99" s="191"/>
      <c r="AC99" s="191"/>
      <c r="AD99" s="191"/>
    </row>
    <row r="100">
      <c r="A100" s="197"/>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c r="AA100" s="191"/>
      <c r="AB100" s="191"/>
      <c r="AC100" s="191"/>
      <c r="AD100" s="191"/>
    </row>
    <row r="101">
      <c r="A101" s="197"/>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c r="AA101" s="191"/>
      <c r="AB101" s="191"/>
      <c r="AC101" s="191"/>
      <c r="AD101" s="191"/>
    </row>
    <row r="102">
      <c r="A102" s="197"/>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c r="AA102" s="191"/>
      <c r="AB102" s="191"/>
      <c r="AC102" s="191"/>
      <c r="AD102" s="191"/>
    </row>
    <row r="103">
      <c r="A103" s="197"/>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c r="AA103" s="191"/>
      <c r="AB103" s="191"/>
      <c r="AC103" s="191"/>
      <c r="AD103" s="191"/>
    </row>
    <row r="104">
      <c r="A104" s="197"/>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c r="AA104" s="191"/>
      <c r="AB104" s="191"/>
      <c r="AC104" s="191"/>
      <c r="AD104" s="191"/>
    </row>
    <row r="105">
      <c r="A105" s="197"/>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c r="AA105" s="191"/>
      <c r="AB105" s="191"/>
      <c r="AC105" s="191"/>
      <c r="AD105" s="191"/>
    </row>
    <row r="106">
      <c r="A106" s="197"/>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c r="AD106" s="191"/>
    </row>
    <row r="107">
      <c r="A107" s="197"/>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c r="AD107" s="191"/>
    </row>
    <row r="108">
      <c r="A108" s="197"/>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c r="AD108" s="191"/>
    </row>
    <row r="109">
      <c r="A109" s="197"/>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c r="AD109" s="191"/>
    </row>
    <row r="110">
      <c r="A110" s="197"/>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c r="AD110" s="191"/>
    </row>
    <row r="111">
      <c r="A111" s="197"/>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c r="AA111" s="191"/>
      <c r="AB111" s="191"/>
      <c r="AC111" s="191"/>
      <c r="AD111" s="191"/>
    </row>
    <row r="112">
      <c r="A112" s="197"/>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c r="AA112" s="191"/>
      <c r="AB112" s="191"/>
      <c r="AC112" s="191"/>
      <c r="AD112" s="191"/>
    </row>
    <row r="113">
      <c r="A113" s="197"/>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c r="AA113" s="191"/>
      <c r="AB113" s="191"/>
      <c r="AC113" s="191"/>
      <c r="AD113" s="191"/>
    </row>
    <row r="114">
      <c r="A114" s="197"/>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c r="AA114" s="191"/>
      <c r="AB114" s="191"/>
      <c r="AC114" s="191"/>
      <c r="AD114" s="191"/>
    </row>
    <row r="115">
      <c r="A115" s="197"/>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91"/>
      <c r="AB115" s="191"/>
      <c r="AC115" s="191"/>
      <c r="AD115" s="191"/>
    </row>
    <row r="116">
      <c r="A116" s="197"/>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191"/>
      <c r="AB116" s="191"/>
      <c r="AC116" s="191"/>
      <c r="AD116" s="191"/>
    </row>
    <row r="117">
      <c r="A117" s="197"/>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c r="AA117" s="191"/>
      <c r="AB117" s="191"/>
      <c r="AC117" s="191"/>
      <c r="AD117" s="191"/>
    </row>
    <row r="118">
      <c r="A118" s="197"/>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c r="AA118" s="191"/>
      <c r="AB118" s="191"/>
      <c r="AC118" s="191"/>
      <c r="AD118" s="191"/>
    </row>
    <row r="119">
      <c r="A119" s="197"/>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c r="AA119" s="191"/>
      <c r="AB119" s="191"/>
      <c r="AC119" s="191"/>
      <c r="AD119" s="191"/>
    </row>
    <row r="120">
      <c r="A120" s="197"/>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c r="AA120" s="191"/>
      <c r="AB120" s="191"/>
      <c r="AC120" s="191"/>
      <c r="AD120" s="191"/>
    </row>
    <row r="121">
      <c r="A121" s="197"/>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c r="AA121" s="191"/>
      <c r="AB121" s="191"/>
      <c r="AC121" s="191"/>
      <c r="AD121" s="191"/>
    </row>
    <row r="122">
      <c r="A122" s="197"/>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c r="AA122" s="191"/>
      <c r="AB122" s="191"/>
      <c r="AC122" s="191"/>
      <c r="AD122" s="191"/>
    </row>
    <row r="123">
      <c r="A123" s="197"/>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c r="AA123" s="191"/>
      <c r="AB123" s="191"/>
      <c r="AC123" s="191"/>
      <c r="AD123" s="191"/>
    </row>
    <row r="124">
      <c r="A124" s="197"/>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c r="AA124" s="191"/>
      <c r="AB124" s="191"/>
      <c r="AC124" s="191"/>
      <c r="AD124" s="191"/>
    </row>
    <row r="125">
      <c r="A125" s="197"/>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c r="AA125" s="191"/>
      <c r="AB125" s="191"/>
      <c r="AC125" s="191"/>
      <c r="AD125" s="191"/>
    </row>
    <row r="126">
      <c r="A126" s="197"/>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c r="AA126" s="191"/>
      <c r="AB126" s="191"/>
      <c r="AC126" s="191"/>
      <c r="AD126" s="191"/>
    </row>
    <row r="127">
      <c r="A127" s="197"/>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c r="AA127" s="191"/>
      <c r="AB127" s="191"/>
      <c r="AC127" s="191"/>
      <c r="AD127" s="191"/>
    </row>
    <row r="128">
      <c r="A128" s="197"/>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c r="AA128" s="191"/>
      <c r="AB128" s="191"/>
      <c r="AC128" s="191"/>
      <c r="AD128" s="191"/>
    </row>
    <row r="129">
      <c r="A129" s="197"/>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c r="AA129" s="191"/>
      <c r="AB129" s="191"/>
      <c r="AC129" s="191"/>
      <c r="AD129" s="191"/>
    </row>
    <row r="130">
      <c r="A130" s="197"/>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c r="AA130" s="191"/>
      <c r="AB130" s="191"/>
      <c r="AC130" s="191"/>
      <c r="AD130" s="191"/>
    </row>
    <row r="131">
      <c r="A131" s="197"/>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c r="AA131" s="191"/>
      <c r="AB131" s="191"/>
      <c r="AC131" s="191"/>
      <c r="AD131" s="191"/>
    </row>
    <row r="132">
      <c r="A132" s="197"/>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c r="AA132" s="191"/>
      <c r="AB132" s="191"/>
      <c r="AC132" s="191"/>
      <c r="AD132" s="191"/>
    </row>
    <row r="133">
      <c r="A133" s="197"/>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c r="AA133" s="191"/>
      <c r="AB133" s="191"/>
      <c r="AC133" s="191"/>
      <c r="AD133" s="191"/>
    </row>
    <row r="134">
      <c r="A134" s="197"/>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c r="AA134" s="191"/>
      <c r="AB134" s="191"/>
      <c r="AC134" s="191"/>
      <c r="AD134" s="191"/>
    </row>
    <row r="135">
      <c r="A135" s="197"/>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c r="AA135" s="191"/>
      <c r="AB135" s="191"/>
      <c r="AC135" s="191"/>
      <c r="AD135" s="191"/>
    </row>
    <row r="136">
      <c r="A136" s="197"/>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c r="AA136" s="191"/>
      <c r="AB136" s="191"/>
      <c r="AC136" s="191"/>
      <c r="AD136" s="191"/>
    </row>
    <row r="137">
      <c r="A137" s="197"/>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c r="AA137" s="191"/>
      <c r="AB137" s="191"/>
      <c r="AC137" s="191"/>
      <c r="AD137" s="191"/>
    </row>
    <row r="138">
      <c r="A138" s="197"/>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c r="AA138" s="191"/>
      <c r="AB138" s="191"/>
      <c r="AC138" s="191"/>
      <c r="AD138" s="191"/>
    </row>
    <row r="139">
      <c r="A139" s="197"/>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c r="AA139" s="191"/>
      <c r="AB139" s="191"/>
      <c r="AC139" s="191"/>
      <c r="AD139" s="191"/>
    </row>
    <row r="140">
      <c r="A140" s="197"/>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c r="AA140" s="191"/>
      <c r="AB140" s="191"/>
      <c r="AC140" s="191"/>
      <c r="AD140" s="191"/>
    </row>
    <row r="141">
      <c r="A141" s="197"/>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c r="AA141" s="191"/>
      <c r="AB141" s="191"/>
      <c r="AC141" s="191"/>
      <c r="AD141" s="191"/>
    </row>
    <row r="142">
      <c r="A142" s="197"/>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c r="AA142" s="191"/>
      <c r="AB142" s="191"/>
      <c r="AC142" s="191"/>
      <c r="AD142" s="191"/>
    </row>
    <row r="143">
      <c r="A143" s="197"/>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c r="AA143" s="191"/>
      <c r="AB143" s="191"/>
      <c r="AC143" s="191"/>
      <c r="AD143" s="191"/>
    </row>
    <row r="144">
      <c r="A144" s="197"/>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c r="AA144" s="191"/>
      <c r="AB144" s="191"/>
      <c r="AC144" s="191"/>
      <c r="AD144" s="191"/>
    </row>
    <row r="145">
      <c r="A145" s="197"/>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c r="AA145" s="191"/>
      <c r="AB145" s="191"/>
      <c r="AC145" s="191"/>
      <c r="AD145" s="191"/>
    </row>
    <row r="146">
      <c r="A146" s="197"/>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c r="AA146" s="191"/>
      <c r="AB146" s="191"/>
      <c r="AC146" s="191"/>
      <c r="AD146" s="191"/>
    </row>
    <row r="147">
      <c r="A147" s="197"/>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c r="AA147" s="191"/>
      <c r="AB147" s="191"/>
      <c r="AC147" s="191"/>
      <c r="AD147" s="191"/>
    </row>
    <row r="148">
      <c r="A148" s="197"/>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c r="AA148" s="191"/>
      <c r="AB148" s="191"/>
      <c r="AC148" s="191"/>
      <c r="AD148" s="191"/>
    </row>
    <row r="149">
      <c r="A149" s="197"/>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c r="AA149" s="191"/>
      <c r="AB149" s="191"/>
      <c r="AC149" s="191"/>
      <c r="AD149" s="191"/>
    </row>
    <row r="150">
      <c r="A150" s="197"/>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c r="AA150" s="191"/>
      <c r="AB150" s="191"/>
      <c r="AC150" s="191"/>
      <c r="AD150" s="191"/>
    </row>
    <row r="151">
      <c r="A151" s="197"/>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c r="AA151" s="191"/>
      <c r="AB151" s="191"/>
      <c r="AC151" s="191"/>
      <c r="AD151" s="191"/>
    </row>
    <row r="152">
      <c r="A152" s="197"/>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c r="AA152" s="191"/>
      <c r="AB152" s="191"/>
      <c r="AC152" s="191"/>
      <c r="AD152" s="191"/>
    </row>
    <row r="153">
      <c r="A153" s="197"/>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c r="AA153" s="191"/>
      <c r="AB153" s="191"/>
      <c r="AC153" s="191"/>
      <c r="AD153" s="191"/>
    </row>
    <row r="154">
      <c r="A154" s="197"/>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c r="AA154" s="191"/>
      <c r="AB154" s="191"/>
      <c r="AC154" s="191"/>
      <c r="AD154" s="191"/>
    </row>
    <row r="155">
      <c r="A155" s="197"/>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c r="AA155" s="191"/>
      <c r="AB155" s="191"/>
      <c r="AC155" s="191"/>
      <c r="AD155" s="191"/>
    </row>
    <row r="156">
      <c r="A156" s="197"/>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c r="AA156" s="191"/>
      <c r="AB156" s="191"/>
      <c r="AC156" s="191"/>
      <c r="AD156" s="191"/>
    </row>
    <row r="157">
      <c r="A157" s="197"/>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c r="AA157" s="191"/>
      <c r="AB157" s="191"/>
      <c r="AC157" s="191"/>
      <c r="AD157" s="191"/>
    </row>
    <row r="158">
      <c r="A158" s="197"/>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c r="AA158" s="191"/>
      <c r="AB158" s="191"/>
      <c r="AC158" s="191"/>
      <c r="AD158" s="191"/>
    </row>
    <row r="159">
      <c r="A159" s="197"/>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c r="AA159" s="191"/>
      <c r="AB159" s="191"/>
      <c r="AC159" s="191"/>
      <c r="AD159" s="191"/>
    </row>
    <row r="160">
      <c r="A160" s="197"/>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c r="AA160" s="191"/>
      <c r="AB160" s="191"/>
      <c r="AC160" s="191"/>
      <c r="AD160" s="191"/>
    </row>
    <row r="161">
      <c r="A161" s="197"/>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c r="AA161" s="191"/>
      <c r="AB161" s="191"/>
      <c r="AC161" s="191"/>
      <c r="AD161" s="191"/>
    </row>
    <row r="162">
      <c r="A162" s="197"/>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c r="AA162" s="191"/>
      <c r="AB162" s="191"/>
      <c r="AC162" s="191"/>
      <c r="AD162" s="191"/>
    </row>
    <row r="163">
      <c r="A163" s="197"/>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c r="AA163" s="191"/>
      <c r="AB163" s="191"/>
      <c r="AC163" s="191"/>
      <c r="AD163" s="191"/>
    </row>
    <row r="164">
      <c r="A164" s="197"/>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c r="AA164" s="191"/>
      <c r="AB164" s="191"/>
      <c r="AC164" s="191"/>
      <c r="AD164" s="191"/>
    </row>
    <row r="165">
      <c r="A165" s="197"/>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c r="AA165" s="191"/>
      <c r="AB165" s="191"/>
      <c r="AC165" s="191"/>
      <c r="AD165" s="191"/>
    </row>
    <row r="166">
      <c r="A166" s="197"/>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c r="AA166" s="191"/>
      <c r="AB166" s="191"/>
      <c r="AC166" s="191"/>
      <c r="AD166" s="191"/>
    </row>
    <row r="167">
      <c r="A167" s="197"/>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c r="AA167" s="191"/>
      <c r="AB167" s="191"/>
      <c r="AC167" s="191"/>
      <c r="AD167" s="191"/>
    </row>
    <row r="168">
      <c r="A168" s="197"/>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c r="AA168" s="191"/>
      <c r="AB168" s="191"/>
      <c r="AC168" s="191"/>
      <c r="AD168" s="191"/>
    </row>
    <row r="169">
      <c r="A169" s="197"/>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c r="AA169" s="191"/>
      <c r="AB169" s="191"/>
      <c r="AC169" s="191"/>
      <c r="AD169" s="191"/>
    </row>
    <row r="170">
      <c r="A170" s="197"/>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c r="AA170" s="191"/>
      <c r="AB170" s="191"/>
      <c r="AC170" s="191"/>
      <c r="AD170" s="191"/>
    </row>
    <row r="171">
      <c r="A171" s="197"/>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c r="AA171" s="191"/>
      <c r="AB171" s="191"/>
      <c r="AC171" s="191"/>
      <c r="AD171" s="191"/>
    </row>
    <row r="172">
      <c r="A172" s="197"/>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c r="AA172" s="191"/>
      <c r="AB172" s="191"/>
      <c r="AC172" s="191"/>
      <c r="AD172" s="191"/>
    </row>
    <row r="173">
      <c r="A173" s="197"/>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c r="AA173" s="191"/>
      <c r="AB173" s="191"/>
      <c r="AC173" s="191"/>
      <c r="AD173" s="191"/>
    </row>
    <row r="174">
      <c r="A174" s="197"/>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c r="AA174" s="191"/>
      <c r="AB174" s="191"/>
      <c r="AC174" s="191"/>
      <c r="AD174" s="191"/>
    </row>
    <row r="175">
      <c r="A175" s="197"/>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c r="AA175" s="191"/>
      <c r="AB175" s="191"/>
      <c r="AC175" s="191"/>
      <c r="AD175" s="191"/>
    </row>
    <row r="176">
      <c r="A176" s="197"/>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c r="AA176" s="191"/>
      <c r="AB176" s="191"/>
      <c r="AC176" s="191"/>
      <c r="AD176" s="191"/>
    </row>
    <row r="177">
      <c r="A177" s="197"/>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c r="AA177" s="191"/>
      <c r="AB177" s="191"/>
      <c r="AC177" s="191"/>
      <c r="AD177" s="191"/>
    </row>
    <row r="178">
      <c r="A178" s="197"/>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c r="AA178" s="191"/>
      <c r="AB178" s="191"/>
      <c r="AC178" s="191"/>
      <c r="AD178" s="191"/>
    </row>
    <row r="179">
      <c r="A179" s="197"/>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c r="AA179" s="191"/>
      <c r="AB179" s="191"/>
      <c r="AC179" s="191"/>
      <c r="AD179" s="191"/>
    </row>
    <row r="180">
      <c r="A180" s="197"/>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c r="AA180" s="191"/>
      <c r="AB180" s="191"/>
      <c r="AC180" s="191"/>
      <c r="AD180" s="191"/>
    </row>
    <row r="181">
      <c r="A181" s="197"/>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c r="AA181" s="191"/>
      <c r="AB181" s="191"/>
      <c r="AC181" s="191"/>
      <c r="AD181" s="191"/>
    </row>
    <row r="182">
      <c r="A182" s="197"/>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c r="AA182" s="191"/>
      <c r="AB182" s="191"/>
      <c r="AC182" s="191"/>
      <c r="AD182" s="191"/>
    </row>
    <row r="183">
      <c r="A183" s="197"/>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c r="AA183" s="191"/>
      <c r="AB183" s="191"/>
      <c r="AC183" s="191"/>
      <c r="AD183" s="191"/>
    </row>
    <row r="184">
      <c r="A184" s="197"/>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c r="AA184" s="191"/>
      <c r="AB184" s="191"/>
      <c r="AC184" s="191"/>
      <c r="AD184" s="191"/>
    </row>
    <row r="185">
      <c r="A185" s="197"/>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c r="AA185" s="191"/>
      <c r="AB185" s="191"/>
      <c r="AC185" s="191"/>
      <c r="AD185" s="191"/>
    </row>
    <row r="186">
      <c r="A186" s="197"/>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c r="AA186" s="191"/>
      <c r="AB186" s="191"/>
      <c r="AC186" s="191"/>
      <c r="AD186" s="191"/>
    </row>
    <row r="187">
      <c r="A187" s="197"/>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c r="AA187" s="191"/>
      <c r="AB187" s="191"/>
      <c r="AC187" s="191"/>
      <c r="AD187" s="191"/>
    </row>
    <row r="188">
      <c r="A188" s="197"/>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c r="AA188" s="191"/>
      <c r="AB188" s="191"/>
      <c r="AC188" s="191"/>
      <c r="AD188" s="191"/>
    </row>
    <row r="189">
      <c r="A189" s="197"/>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c r="AA189" s="191"/>
      <c r="AB189" s="191"/>
      <c r="AC189" s="191"/>
      <c r="AD189" s="191"/>
    </row>
    <row r="190">
      <c r="A190" s="197"/>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c r="AA190" s="191"/>
      <c r="AB190" s="191"/>
      <c r="AC190" s="191"/>
      <c r="AD190" s="191"/>
    </row>
    <row r="191">
      <c r="A191" s="197"/>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c r="AA191" s="191"/>
      <c r="AB191" s="191"/>
      <c r="AC191" s="191"/>
      <c r="AD191" s="191"/>
    </row>
    <row r="192">
      <c r="A192" s="197"/>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c r="AA192" s="191"/>
      <c r="AB192" s="191"/>
      <c r="AC192" s="191"/>
      <c r="AD192" s="191"/>
    </row>
    <row r="193">
      <c r="A193" s="197"/>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c r="AA193" s="191"/>
      <c r="AB193" s="191"/>
      <c r="AC193" s="191"/>
      <c r="AD193" s="191"/>
    </row>
    <row r="194">
      <c r="A194" s="197"/>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c r="AA194" s="191"/>
      <c r="AB194" s="191"/>
      <c r="AC194" s="191"/>
      <c r="AD194" s="191"/>
    </row>
    <row r="195">
      <c r="A195" s="197"/>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c r="AA195" s="191"/>
      <c r="AB195" s="191"/>
      <c r="AC195" s="191"/>
      <c r="AD195" s="191"/>
    </row>
    <row r="196">
      <c r="A196" s="197"/>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c r="AA196" s="191"/>
      <c r="AB196" s="191"/>
      <c r="AC196" s="191"/>
      <c r="AD196" s="191"/>
    </row>
    <row r="197">
      <c r="A197" s="197"/>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c r="AA197" s="191"/>
      <c r="AB197" s="191"/>
      <c r="AC197" s="191"/>
      <c r="AD197" s="191"/>
    </row>
    <row r="198">
      <c r="A198" s="197"/>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c r="AA198" s="191"/>
      <c r="AB198" s="191"/>
      <c r="AC198" s="191"/>
      <c r="AD198" s="191"/>
    </row>
    <row r="199">
      <c r="A199" s="197"/>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c r="AA199" s="191"/>
      <c r="AB199" s="191"/>
      <c r="AC199" s="191"/>
      <c r="AD199" s="191"/>
    </row>
    <row r="200">
      <c r="A200" s="197"/>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c r="AA200" s="191"/>
      <c r="AB200" s="191"/>
      <c r="AC200" s="191"/>
      <c r="AD200" s="191"/>
    </row>
    <row r="201">
      <c r="A201" s="197"/>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c r="AA201" s="191"/>
      <c r="AB201" s="191"/>
      <c r="AC201" s="191"/>
      <c r="AD201" s="191"/>
    </row>
    <row r="202">
      <c r="A202" s="197"/>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c r="AA202" s="191"/>
      <c r="AB202" s="191"/>
      <c r="AC202" s="191"/>
      <c r="AD202" s="191"/>
    </row>
    <row r="203">
      <c r="A203" s="197"/>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c r="AA203" s="191"/>
      <c r="AB203" s="191"/>
      <c r="AC203" s="191"/>
      <c r="AD203" s="191"/>
    </row>
    <row r="204">
      <c r="A204" s="197"/>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c r="AA204" s="191"/>
      <c r="AB204" s="191"/>
      <c r="AC204" s="191"/>
      <c r="AD204" s="191"/>
    </row>
    <row r="205">
      <c r="A205" s="197"/>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c r="AA205" s="191"/>
      <c r="AB205" s="191"/>
      <c r="AC205" s="191"/>
      <c r="AD205" s="191"/>
    </row>
    <row r="206">
      <c r="A206" s="197"/>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c r="AA206" s="191"/>
      <c r="AB206" s="191"/>
      <c r="AC206" s="191"/>
      <c r="AD206" s="191"/>
    </row>
    <row r="207">
      <c r="A207" s="197"/>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c r="AA207" s="191"/>
      <c r="AB207" s="191"/>
      <c r="AC207" s="191"/>
      <c r="AD207" s="191"/>
    </row>
    <row r="208">
      <c r="A208" s="197"/>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c r="AA208" s="191"/>
      <c r="AB208" s="191"/>
      <c r="AC208" s="191"/>
      <c r="AD208" s="191"/>
    </row>
    <row r="209">
      <c r="A209" s="197"/>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c r="AA209" s="191"/>
      <c r="AB209" s="191"/>
      <c r="AC209" s="191"/>
      <c r="AD209" s="191"/>
    </row>
    <row r="210">
      <c r="A210" s="197"/>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c r="AA210" s="191"/>
      <c r="AB210" s="191"/>
      <c r="AC210" s="191"/>
      <c r="AD210" s="191"/>
    </row>
    <row r="211">
      <c r="A211" s="197"/>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c r="AA211" s="191"/>
      <c r="AB211" s="191"/>
      <c r="AC211" s="191"/>
      <c r="AD211" s="191"/>
    </row>
    <row r="212">
      <c r="A212" s="197"/>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c r="AA212" s="191"/>
      <c r="AB212" s="191"/>
      <c r="AC212" s="191"/>
      <c r="AD212" s="191"/>
    </row>
    <row r="213">
      <c r="A213" s="197"/>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c r="AA213" s="191"/>
      <c r="AB213" s="191"/>
      <c r="AC213" s="191"/>
      <c r="AD213" s="191"/>
    </row>
    <row r="214">
      <c r="A214" s="197"/>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c r="AA214" s="191"/>
      <c r="AB214" s="191"/>
      <c r="AC214" s="191"/>
      <c r="AD214" s="191"/>
    </row>
    <row r="215">
      <c r="A215" s="197"/>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c r="AA215" s="191"/>
      <c r="AB215" s="191"/>
      <c r="AC215" s="191"/>
      <c r="AD215" s="191"/>
    </row>
    <row r="216">
      <c r="A216" s="197"/>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c r="AA216" s="191"/>
      <c r="AB216" s="191"/>
      <c r="AC216" s="191"/>
      <c r="AD216" s="191"/>
    </row>
    <row r="217">
      <c r="A217" s="197"/>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c r="AA217" s="191"/>
      <c r="AB217" s="191"/>
      <c r="AC217" s="191"/>
      <c r="AD217" s="191"/>
    </row>
    <row r="218">
      <c r="A218" s="197"/>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c r="AA218" s="191"/>
      <c r="AB218" s="191"/>
      <c r="AC218" s="191"/>
      <c r="AD218" s="191"/>
    </row>
    <row r="219">
      <c r="A219" s="197"/>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c r="AA219" s="191"/>
      <c r="AB219" s="191"/>
      <c r="AC219" s="191"/>
      <c r="AD219" s="191"/>
    </row>
    <row r="220">
      <c r="A220" s="197"/>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c r="AA220" s="191"/>
      <c r="AB220" s="191"/>
      <c r="AC220" s="191"/>
      <c r="AD220" s="191"/>
    </row>
    <row r="221">
      <c r="A221" s="197"/>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c r="AA221" s="191"/>
      <c r="AB221" s="191"/>
      <c r="AC221" s="191"/>
      <c r="AD221" s="191"/>
    </row>
    <row r="222">
      <c r="A222" s="197"/>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c r="AA222" s="191"/>
      <c r="AB222" s="191"/>
      <c r="AC222" s="191"/>
      <c r="AD222" s="191"/>
    </row>
    <row r="223">
      <c r="A223" s="197"/>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c r="AA223" s="191"/>
      <c r="AB223" s="191"/>
      <c r="AC223" s="191"/>
      <c r="AD223" s="191"/>
    </row>
    <row r="224">
      <c r="A224" s="197"/>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c r="AA224" s="191"/>
      <c r="AB224" s="191"/>
      <c r="AC224" s="191"/>
      <c r="AD224" s="191"/>
    </row>
    <row r="225">
      <c r="A225" s="197"/>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c r="AA225" s="191"/>
      <c r="AB225" s="191"/>
      <c r="AC225" s="191"/>
      <c r="AD225" s="191"/>
    </row>
    <row r="226">
      <c r="A226" s="197"/>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c r="AA226" s="191"/>
      <c r="AB226" s="191"/>
      <c r="AC226" s="191"/>
      <c r="AD226" s="191"/>
    </row>
    <row r="227">
      <c r="A227" s="197"/>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c r="AA227" s="191"/>
      <c r="AB227" s="191"/>
      <c r="AC227" s="191"/>
      <c r="AD227" s="191"/>
    </row>
    <row r="228">
      <c r="A228" s="197"/>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c r="AA228" s="191"/>
      <c r="AB228" s="191"/>
      <c r="AC228" s="191"/>
      <c r="AD228" s="191"/>
    </row>
    <row r="229">
      <c r="A229" s="197"/>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c r="AA229" s="191"/>
      <c r="AB229" s="191"/>
      <c r="AC229" s="191"/>
      <c r="AD229" s="191"/>
    </row>
    <row r="230">
      <c r="A230" s="197"/>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c r="AA230" s="191"/>
      <c r="AB230" s="191"/>
      <c r="AC230" s="191"/>
      <c r="AD230" s="191"/>
    </row>
    <row r="231">
      <c r="A231" s="197"/>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c r="AA231" s="191"/>
      <c r="AB231" s="191"/>
      <c r="AC231" s="191"/>
      <c r="AD231" s="191"/>
    </row>
    <row r="232">
      <c r="A232" s="197"/>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c r="AA232" s="191"/>
      <c r="AB232" s="191"/>
      <c r="AC232" s="191"/>
      <c r="AD232" s="191"/>
    </row>
    <row r="233">
      <c r="A233" s="197"/>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c r="AA233" s="191"/>
      <c r="AB233" s="191"/>
      <c r="AC233" s="191"/>
      <c r="AD233" s="191"/>
    </row>
    <row r="234">
      <c r="A234" s="197"/>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c r="AA234" s="191"/>
      <c r="AB234" s="191"/>
      <c r="AC234" s="191"/>
      <c r="AD234" s="191"/>
    </row>
    <row r="235">
      <c r="A235" s="197"/>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c r="AA235" s="191"/>
      <c r="AB235" s="191"/>
      <c r="AC235" s="191"/>
      <c r="AD235" s="191"/>
    </row>
    <row r="236">
      <c r="A236" s="197"/>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c r="AA236" s="191"/>
      <c r="AB236" s="191"/>
      <c r="AC236" s="191"/>
      <c r="AD236" s="191"/>
    </row>
    <row r="237">
      <c r="A237" s="197"/>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c r="AA237" s="191"/>
      <c r="AB237" s="191"/>
      <c r="AC237" s="191"/>
      <c r="AD237" s="191"/>
    </row>
    <row r="238">
      <c r="A238" s="197"/>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c r="AA238" s="191"/>
      <c r="AB238" s="191"/>
      <c r="AC238" s="191"/>
      <c r="AD238" s="191"/>
    </row>
    <row r="239">
      <c r="A239" s="197"/>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c r="AA239" s="191"/>
      <c r="AB239" s="191"/>
      <c r="AC239" s="191"/>
      <c r="AD239" s="191"/>
    </row>
    <row r="240">
      <c r="A240" s="197"/>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c r="AA240" s="191"/>
      <c r="AB240" s="191"/>
      <c r="AC240" s="191"/>
      <c r="AD240" s="191"/>
    </row>
    <row r="241">
      <c r="A241" s="197"/>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c r="AA241" s="191"/>
      <c r="AB241" s="191"/>
      <c r="AC241" s="191"/>
      <c r="AD241" s="191"/>
    </row>
    <row r="242">
      <c r="A242" s="197"/>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c r="AA242" s="191"/>
      <c r="AB242" s="191"/>
      <c r="AC242" s="191"/>
      <c r="AD242" s="191"/>
    </row>
    <row r="243">
      <c r="A243" s="197"/>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c r="AA243" s="191"/>
      <c r="AB243" s="191"/>
      <c r="AC243" s="191"/>
      <c r="AD243" s="191"/>
    </row>
    <row r="244">
      <c r="A244" s="197"/>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c r="AA244" s="191"/>
      <c r="AB244" s="191"/>
      <c r="AC244" s="191"/>
      <c r="AD244" s="191"/>
    </row>
    <row r="245">
      <c r="A245" s="197"/>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c r="AA245" s="191"/>
      <c r="AB245" s="191"/>
      <c r="AC245" s="191"/>
      <c r="AD245" s="191"/>
    </row>
    <row r="246">
      <c r="A246" s="197"/>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c r="AA246" s="191"/>
      <c r="AB246" s="191"/>
      <c r="AC246" s="191"/>
      <c r="AD246" s="191"/>
    </row>
    <row r="247">
      <c r="A247" s="197"/>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c r="AA247" s="191"/>
      <c r="AB247" s="191"/>
      <c r="AC247" s="191"/>
      <c r="AD247" s="191"/>
    </row>
    <row r="248">
      <c r="A248" s="197"/>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c r="AA248" s="191"/>
      <c r="AB248" s="191"/>
      <c r="AC248" s="191"/>
      <c r="AD248" s="191"/>
    </row>
    <row r="249">
      <c r="A249" s="197"/>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c r="AA249" s="191"/>
      <c r="AB249" s="191"/>
      <c r="AC249" s="191"/>
      <c r="AD249" s="191"/>
    </row>
    <row r="250">
      <c r="A250" s="197"/>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c r="AA250" s="191"/>
      <c r="AB250" s="191"/>
      <c r="AC250" s="191"/>
      <c r="AD250" s="191"/>
    </row>
    <row r="251">
      <c r="A251" s="197"/>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c r="AA251" s="191"/>
      <c r="AB251" s="191"/>
      <c r="AC251" s="191"/>
      <c r="AD251" s="191"/>
    </row>
    <row r="252">
      <c r="A252" s="197"/>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c r="AA252" s="191"/>
      <c r="AB252" s="191"/>
      <c r="AC252" s="191"/>
      <c r="AD252" s="191"/>
    </row>
    <row r="253">
      <c r="A253" s="197"/>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c r="AA253" s="191"/>
      <c r="AB253" s="191"/>
      <c r="AC253" s="191"/>
      <c r="AD253" s="191"/>
    </row>
    <row r="254">
      <c r="A254" s="197"/>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c r="AA254" s="191"/>
      <c r="AB254" s="191"/>
      <c r="AC254" s="191"/>
      <c r="AD254" s="191"/>
    </row>
    <row r="255">
      <c r="A255" s="197"/>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c r="AA255" s="191"/>
      <c r="AB255" s="191"/>
      <c r="AC255" s="191"/>
      <c r="AD255" s="191"/>
    </row>
    <row r="256">
      <c r="A256" s="197"/>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c r="AA256" s="191"/>
      <c r="AB256" s="191"/>
      <c r="AC256" s="191"/>
      <c r="AD256" s="191"/>
    </row>
    <row r="257">
      <c r="A257" s="197"/>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c r="AA257" s="191"/>
      <c r="AB257" s="191"/>
      <c r="AC257" s="191"/>
      <c r="AD257" s="191"/>
    </row>
    <row r="258">
      <c r="A258" s="197"/>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c r="AA258" s="191"/>
      <c r="AB258" s="191"/>
      <c r="AC258" s="191"/>
      <c r="AD258" s="191"/>
    </row>
    <row r="259">
      <c r="A259" s="197"/>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c r="AA259" s="191"/>
      <c r="AB259" s="191"/>
      <c r="AC259" s="191"/>
      <c r="AD259" s="191"/>
    </row>
    <row r="260">
      <c r="A260" s="197"/>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c r="AA260" s="191"/>
      <c r="AB260" s="191"/>
      <c r="AC260" s="191"/>
      <c r="AD260" s="191"/>
    </row>
    <row r="261">
      <c r="A261" s="197"/>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c r="AA261" s="191"/>
      <c r="AB261" s="191"/>
      <c r="AC261" s="191"/>
      <c r="AD261" s="191"/>
    </row>
    <row r="262">
      <c r="A262" s="197"/>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c r="AA262" s="191"/>
      <c r="AB262" s="191"/>
      <c r="AC262" s="191"/>
      <c r="AD262" s="191"/>
    </row>
    <row r="263">
      <c r="A263" s="197"/>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c r="AA263" s="191"/>
      <c r="AB263" s="191"/>
      <c r="AC263" s="191"/>
      <c r="AD263" s="191"/>
    </row>
    <row r="264">
      <c r="A264" s="197"/>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c r="AA264" s="191"/>
      <c r="AB264" s="191"/>
      <c r="AC264" s="191"/>
      <c r="AD264" s="191"/>
    </row>
    <row r="265">
      <c r="A265" s="197"/>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c r="AA265" s="191"/>
      <c r="AB265" s="191"/>
      <c r="AC265" s="191"/>
      <c r="AD265" s="191"/>
    </row>
    <row r="266">
      <c r="A266" s="197"/>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1"/>
      <c r="AA266" s="191"/>
      <c r="AB266" s="191"/>
      <c r="AC266" s="191"/>
      <c r="AD266" s="191"/>
    </row>
    <row r="267">
      <c r="A267" s="197"/>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c r="AA267" s="191"/>
      <c r="AB267" s="191"/>
      <c r="AC267" s="191"/>
      <c r="AD267" s="191"/>
    </row>
    <row r="268">
      <c r="A268" s="197"/>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c r="AA268" s="191"/>
      <c r="AB268" s="191"/>
      <c r="AC268" s="191"/>
      <c r="AD268" s="191"/>
    </row>
    <row r="269">
      <c r="A269" s="197"/>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1"/>
      <c r="AA269" s="191"/>
      <c r="AB269" s="191"/>
      <c r="AC269" s="191"/>
      <c r="AD269" s="191"/>
    </row>
    <row r="270">
      <c r="A270" s="197"/>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1"/>
      <c r="AA270" s="191"/>
      <c r="AB270" s="191"/>
      <c r="AC270" s="191"/>
      <c r="AD270" s="191"/>
    </row>
    <row r="271">
      <c r="A271" s="197"/>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1"/>
      <c r="AA271" s="191"/>
      <c r="AB271" s="191"/>
      <c r="AC271" s="191"/>
      <c r="AD271" s="191"/>
    </row>
    <row r="272">
      <c r="A272" s="197"/>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c r="AA272" s="191"/>
      <c r="AB272" s="191"/>
      <c r="AC272" s="191"/>
      <c r="AD272" s="191"/>
    </row>
    <row r="273">
      <c r="A273" s="197"/>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1"/>
      <c r="AA273" s="191"/>
      <c r="AB273" s="191"/>
      <c r="AC273" s="191"/>
      <c r="AD273" s="191"/>
    </row>
    <row r="274">
      <c r="A274" s="197"/>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1"/>
      <c r="AA274" s="191"/>
      <c r="AB274" s="191"/>
      <c r="AC274" s="191"/>
      <c r="AD274" s="191"/>
    </row>
    <row r="275">
      <c r="A275" s="197"/>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191"/>
      <c r="AB275" s="191"/>
      <c r="AC275" s="191"/>
      <c r="AD275" s="191"/>
    </row>
    <row r="276">
      <c r="A276" s="197"/>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1"/>
      <c r="AA276" s="191"/>
      <c r="AB276" s="191"/>
      <c r="AC276" s="191"/>
      <c r="AD276" s="191"/>
    </row>
    <row r="277">
      <c r="A277" s="197"/>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1"/>
      <c r="AA277" s="191"/>
      <c r="AB277" s="191"/>
      <c r="AC277" s="191"/>
      <c r="AD277" s="191"/>
    </row>
    <row r="278">
      <c r="A278" s="197"/>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1"/>
      <c r="AA278" s="191"/>
      <c r="AB278" s="191"/>
      <c r="AC278" s="191"/>
      <c r="AD278" s="191"/>
    </row>
    <row r="279">
      <c r="A279" s="197"/>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1"/>
      <c r="AA279" s="191"/>
      <c r="AB279" s="191"/>
      <c r="AC279" s="191"/>
      <c r="AD279" s="191"/>
    </row>
    <row r="280">
      <c r="A280" s="197"/>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c r="Y280" s="191"/>
      <c r="Z280" s="191"/>
      <c r="AA280" s="191"/>
      <c r="AB280" s="191"/>
      <c r="AC280" s="191"/>
      <c r="AD280" s="191"/>
    </row>
    <row r="281">
      <c r="A281" s="197"/>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c r="Y281" s="191"/>
      <c r="Z281" s="191"/>
      <c r="AA281" s="191"/>
      <c r="AB281" s="191"/>
      <c r="AC281" s="191"/>
      <c r="AD281" s="191"/>
    </row>
    <row r="282">
      <c r="A282" s="197"/>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c r="Y282" s="191"/>
      <c r="Z282" s="191"/>
      <c r="AA282" s="191"/>
      <c r="AB282" s="191"/>
      <c r="AC282" s="191"/>
      <c r="AD282" s="191"/>
    </row>
    <row r="283">
      <c r="A283" s="197"/>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c r="Y283" s="191"/>
      <c r="Z283" s="191"/>
      <c r="AA283" s="191"/>
      <c r="AB283" s="191"/>
      <c r="AC283" s="191"/>
      <c r="AD283" s="191"/>
    </row>
    <row r="284">
      <c r="A284" s="197"/>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c r="Y284" s="191"/>
      <c r="Z284" s="191"/>
      <c r="AA284" s="191"/>
      <c r="AB284" s="191"/>
      <c r="AC284" s="191"/>
      <c r="AD284" s="191"/>
    </row>
    <row r="285">
      <c r="A285" s="197"/>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c r="Y285" s="191"/>
      <c r="Z285" s="191"/>
      <c r="AA285" s="191"/>
      <c r="AB285" s="191"/>
      <c r="AC285" s="191"/>
      <c r="AD285" s="191"/>
    </row>
    <row r="286">
      <c r="A286" s="197"/>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c r="Y286" s="191"/>
      <c r="Z286" s="191"/>
      <c r="AA286" s="191"/>
      <c r="AB286" s="191"/>
      <c r="AC286" s="191"/>
      <c r="AD286" s="191"/>
    </row>
    <row r="287">
      <c r="A287" s="197"/>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c r="Y287" s="191"/>
      <c r="Z287" s="191"/>
      <c r="AA287" s="191"/>
      <c r="AB287" s="191"/>
      <c r="AC287" s="191"/>
      <c r="AD287" s="191"/>
    </row>
    <row r="288">
      <c r="A288" s="197"/>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1"/>
      <c r="AA288" s="191"/>
      <c r="AB288" s="191"/>
      <c r="AC288" s="191"/>
      <c r="AD288" s="191"/>
    </row>
    <row r="289">
      <c r="A289" s="197"/>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1"/>
      <c r="AA289" s="191"/>
      <c r="AB289" s="191"/>
      <c r="AC289" s="191"/>
      <c r="AD289" s="191"/>
    </row>
    <row r="290">
      <c r="A290" s="197"/>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1"/>
      <c r="AA290" s="191"/>
      <c r="AB290" s="191"/>
      <c r="AC290" s="191"/>
      <c r="AD290" s="191"/>
    </row>
    <row r="291">
      <c r="A291" s="197"/>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1"/>
      <c r="AA291" s="191"/>
      <c r="AB291" s="191"/>
      <c r="AC291" s="191"/>
      <c r="AD291" s="191"/>
    </row>
    <row r="292">
      <c r="A292" s="197"/>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c r="AA292" s="191"/>
      <c r="AB292" s="191"/>
      <c r="AC292" s="191"/>
      <c r="AD292" s="191"/>
    </row>
    <row r="293">
      <c r="A293" s="197"/>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1"/>
      <c r="AA293" s="191"/>
      <c r="AB293" s="191"/>
      <c r="AC293" s="191"/>
      <c r="AD293" s="191"/>
    </row>
    <row r="294">
      <c r="A294" s="197"/>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1"/>
      <c r="AA294" s="191"/>
      <c r="AB294" s="191"/>
      <c r="AC294" s="191"/>
      <c r="AD294" s="191"/>
    </row>
    <row r="295">
      <c r="A295" s="197"/>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1"/>
      <c r="AA295" s="191"/>
      <c r="AB295" s="191"/>
      <c r="AC295" s="191"/>
      <c r="AD295" s="191"/>
    </row>
    <row r="296">
      <c r="A296" s="197"/>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1"/>
      <c r="AA296" s="191"/>
      <c r="AB296" s="191"/>
      <c r="AC296" s="191"/>
      <c r="AD296" s="191"/>
    </row>
    <row r="297">
      <c r="A297" s="197"/>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1"/>
      <c r="AA297" s="191"/>
      <c r="AB297" s="191"/>
      <c r="AC297" s="191"/>
      <c r="AD297" s="191"/>
    </row>
    <row r="298">
      <c r="A298" s="197"/>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1"/>
      <c r="AA298" s="191"/>
      <c r="AB298" s="191"/>
      <c r="AC298" s="191"/>
      <c r="AD298" s="191"/>
    </row>
    <row r="299">
      <c r="A299" s="197"/>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1"/>
      <c r="AA299" s="191"/>
      <c r="AB299" s="191"/>
      <c r="AC299" s="191"/>
      <c r="AD299" s="191"/>
    </row>
    <row r="300">
      <c r="A300" s="197"/>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1"/>
      <c r="AA300" s="191"/>
      <c r="AB300" s="191"/>
      <c r="AC300" s="191"/>
      <c r="AD300" s="191"/>
    </row>
    <row r="301">
      <c r="A301" s="197"/>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1"/>
      <c r="AA301" s="191"/>
      <c r="AB301" s="191"/>
      <c r="AC301" s="191"/>
      <c r="AD301" s="191"/>
    </row>
    <row r="302">
      <c r="A302" s="197"/>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1"/>
      <c r="AA302" s="191"/>
      <c r="AB302" s="191"/>
      <c r="AC302" s="191"/>
      <c r="AD302" s="191"/>
    </row>
    <row r="303">
      <c r="A303" s="197"/>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c r="AA303" s="191"/>
      <c r="AB303" s="191"/>
      <c r="AC303" s="191"/>
      <c r="AD303" s="191"/>
    </row>
    <row r="304">
      <c r="A304" s="197"/>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1"/>
      <c r="AA304" s="191"/>
      <c r="AB304" s="191"/>
      <c r="AC304" s="191"/>
      <c r="AD304" s="191"/>
    </row>
    <row r="305">
      <c r="A305" s="197"/>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1"/>
      <c r="AA305" s="191"/>
      <c r="AB305" s="191"/>
      <c r="AC305" s="191"/>
      <c r="AD305" s="191"/>
    </row>
    <row r="306">
      <c r="A306" s="197"/>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c r="AA306" s="191"/>
      <c r="AB306" s="191"/>
      <c r="AC306" s="191"/>
      <c r="AD306" s="191"/>
    </row>
    <row r="307">
      <c r="A307" s="197"/>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c r="Y307" s="191"/>
      <c r="Z307" s="191"/>
      <c r="AA307" s="191"/>
      <c r="AB307" s="191"/>
      <c r="AC307" s="191"/>
      <c r="AD307" s="191"/>
    </row>
    <row r="308">
      <c r="A308" s="197"/>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1"/>
      <c r="Z308" s="191"/>
      <c r="AA308" s="191"/>
      <c r="AB308" s="191"/>
      <c r="AC308" s="191"/>
      <c r="AD308" s="191"/>
    </row>
    <row r="309">
      <c r="A309" s="197"/>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c r="Y309" s="191"/>
      <c r="Z309" s="191"/>
      <c r="AA309" s="191"/>
      <c r="AB309" s="191"/>
      <c r="AC309" s="191"/>
      <c r="AD309" s="191"/>
    </row>
    <row r="310">
      <c r="A310" s="197"/>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c r="Y310" s="191"/>
      <c r="Z310" s="191"/>
      <c r="AA310" s="191"/>
      <c r="AB310" s="191"/>
      <c r="AC310" s="191"/>
      <c r="AD310" s="191"/>
    </row>
    <row r="311">
      <c r="A311" s="197"/>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c r="Y311" s="191"/>
      <c r="Z311" s="191"/>
      <c r="AA311" s="191"/>
      <c r="AB311" s="191"/>
      <c r="AC311" s="191"/>
      <c r="AD311" s="191"/>
    </row>
    <row r="312">
      <c r="A312" s="197"/>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c r="Y312" s="191"/>
      <c r="Z312" s="191"/>
      <c r="AA312" s="191"/>
      <c r="AB312" s="191"/>
      <c r="AC312" s="191"/>
      <c r="AD312" s="191"/>
    </row>
    <row r="313">
      <c r="A313" s="197"/>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c r="Y313" s="191"/>
      <c r="Z313" s="191"/>
      <c r="AA313" s="191"/>
      <c r="AB313" s="191"/>
      <c r="AC313" s="191"/>
      <c r="AD313" s="191"/>
    </row>
    <row r="314">
      <c r="A314" s="197"/>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1"/>
      <c r="AA314" s="191"/>
      <c r="AB314" s="191"/>
      <c r="AC314" s="191"/>
      <c r="AD314" s="191"/>
    </row>
    <row r="315">
      <c r="A315" s="197"/>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1"/>
      <c r="AA315" s="191"/>
      <c r="AB315" s="191"/>
      <c r="AC315" s="191"/>
      <c r="AD315" s="191"/>
    </row>
    <row r="316">
      <c r="A316" s="197"/>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1"/>
      <c r="AA316" s="191"/>
      <c r="AB316" s="191"/>
      <c r="AC316" s="191"/>
      <c r="AD316" s="191"/>
    </row>
    <row r="317">
      <c r="A317" s="197"/>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1"/>
      <c r="AA317" s="191"/>
      <c r="AB317" s="191"/>
      <c r="AC317" s="191"/>
      <c r="AD317" s="191"/>
    </row>
    <row r="318">
      <c r="A318" s="197"/>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1"/>
      <c r="AA318" s="191"/>
      <c r="AB318" s="191"/>
      <c r="AC318" s="191"/>
      <c r="AD318" s="191"/>
    </row>
    <row r="319">
      <c r="A319" s="197"/>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1"/>
      <c r="AA319" s="191"/>
      <c r="AB319" s="191"/>
      <c r="AC319" s="191"/>
      <c r="AD319" s="191"/>
    </row>
    <row r="320">
      <c r="A320" s="197"/>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1"/>
      <c r="AA320" s="191"/>
      <c r="AB320" s="191"/>
      <c r="AC320" s="191"/>
      <c r="AD320" s="191"/>
    </row>
    <row r="321">
      <c r="A321" s="197"/>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1"/>
      <c r="AA321" s="191"/>
      <c r="AB321" s="191"/>
      <c r="AC321" s="191"/>
      <c r="AD321" s="191"/>
    </row>
    <row r="322">
      <c r="A322" s="197"/>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1"/>
      <c r="AA322" s="191"/>
      <c r="AB322" s="191"/>
      <c r="AC322" s="191"/>
      <c r="AD322" s="191"/>
    </row>
    <row r="323">
      <c r="A323" s="197"/>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1"/>
      <c r="AA323" s="191"/>
      <c r="AB323" s="191"/>
      <c r="AC323" s="191"/>
      <c r="AD323" s="191"/>
    </row>
    <row r="324">
      <c r="A324" s="197"/>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c r="AA324" s="191"/>
      <c r="AB324" s="191"/>
      <c r="AC324" s="191"/>
      <c r="AD324" s="191"/>
    </row>
    <row r="325">
      <c r="A325" s="197"/>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1"/>
      <c r="AA325" s="191"/>
      <c r="AB325" s="191"/>
      <c r="AC325" s="191"/>
      <c r="AD325" s="191"/>
    </row>
    <row r="326">
      <c r="A326" s="197"/>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1"/>
      <c r="AA326" s="191"/>
      <c r="AB326" s="191"/>
      <c r="AC326" s="191"/>
      <c r="AD326" s="191"/>
    </row>
    <row r="327">
      <c r="A327" s="197"/>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1"/>
      <c r="AA327" s="191"/>
      <c r="AB327" s="191"/>
      <c r="AC327" s="191"/>
      <c r="AD327" s="191"/>
    </row>
    <row r="328">
      <c r="A328" s="197"/>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1"/>
      <c r="AA328" s="191"/>
      <c r="AB328" s="191"/>
      <c r="AC328" s="191"/>
      <c r="AD328" s="191"/>
    </row>
    <row r="329">
      <c r="A329" s="197"/>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1"/>
      <c r="AA329" s="191"/>
      <c r="AB329" s="191"/>
      <c r="AC329" s="191"/>
      <c r="AD329" s="191"/>
    </row>
    <row r="330">
      <c r="A330" s="197"/>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1"/>
      <c r="AA330" s="191"/>
      <c r="AB330" s="191"/>
      <c r="AC330" s="191"/>
      <c r="AD330" s="191"/>
    </row>
    <row r="331">
      <c r="A331" s="197"/>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1"/>
      <c r="AA331" s="191"/>
      <c r="AB331" s="191"/>
      <c r="AC331" s="191"/>
      <c r="AD331" s="191"/>
    </row>
    <row r="332">
      <c r="A332" s="197"/>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c r="AA332" s="191"/>
      <c r="AB332" s="191"/>
      <c r="AC332" s="191"/>
      <c r="AD332" s="191"/>
    </row>
    <row r="333">
      <c r="A333" s="197"/>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c r="Y333" s="191"/>
      <c r="Z333" s="191"/>
      <c r="AA333" s="191"/>
      <c r="AB333" s="191"/>
      <c r="AC333" s="191"/>
      <c r="AD333" s="191"/>
    </row>
    <row r="334">
      <c r="A334" s="197"/>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c r="Y334" s="191"/>
      <c r="Z334" s="191"/>
      <c r="AA334" s="191"/>
      <c r="AB334" s="191"/>
      <c r="AC334" s="191"/>
      <c r="AD334" s="191"/>
    </row>
    <row r="335">
      <c r="A335" s="197"/>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c r="Y335" s="191"/>
      <c r="Z335" s="191"/>
      <c r="AA335" s="191"/>
      <c r="AB335" s="191"/>
      <c r="AC335" s="191"/>
      <c r="AD335" s="191"/>
    </row>
    <row r="336">
      <c r="A336" s="197"/>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c r="Y336" s="191"/>
      <c r="Z336" s="191"/>
      <c r="AA336" s="191"/>
      <c r="AB336" s="191"/>
      <c r="AC336" s="191"/>
      <c r="AD336" s="191"/>
    </row>
    <row r="337">
      <c r="A337" s="197"/>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c r="Y337" s="191"/>
      <c r="Z337" s="191"/>
      <c r="AA337" s="191"/>
      <c r="AB337" s="191"/>
      <c r="AC337" s="191"/>
      <c r="AD337" s="191"/>
    </row>
    <row r="338">
      <c r="A338" s="197"/>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1"/>
      <c r="Z338" s="191"/>
      <c r="AA338" s="191"/>
      <c r="AB338" s="191"/>
      <c r="AC338" s="191"/>
      <c r="AD338" s="191"/>
    </row>
    <row r="339">
      <c r="A339" s="197"/>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c r="Y339" s="191"/>
      <c r="Z339" s="191"/>
      <c r="AA339" s="191"/>
      <c r="AB339" s="191"/>
      <c r="AC339" s="191"/>
      <c r="AD339" s="191"/>
    </row>
    <row r="340">
      <c r="A340" s="197"/>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c r="Y340" s="191"/>
      <c r="Z340" s="191"/>
      <c r="AA340" s="191"/>
      <c r="AB340" s="191"/>
      <c r="AC340" s="191"/>
      <c r="AD340" s="191"/>
    </row>
    <row r="341">
      <c r="A341" s="197"/>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c r="Y341" s="191"/>
      <c r="Z341" s="191"/>
      <c r="AA341" s="191"/>
      <c r="AB341" s="191"/>
      <c r="AC341" s="191"/>
      <c r="AD341" s="191"/>
    </row>
    <row r="342">
      <c r="A342" s="197"/>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c r="Y342" s="191"/>
      <c r="Z342" s="191"/>
      <c r="AA342" s="191"/>
      <c r="AB342" s="191"/>
      <c r="AC342" s="191"/>
      <c r="AD342" s="191"/>
    </row>
    <row r="343">
      <c r="A343" s="197"/>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c r="Y343" s="191"/>
      <c r="Z343" s="191"/>
      <c r="AA343" s="191"/>
      <c r="AB343" s="191"/>
      <c r="AC343" s="191"/>
      <c r="AD343" s="191"/>
    </row>
    <row r="344">
      <c r="A344" s="197"/>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c r="Y344" s="191"/>
      <c r="Z344" s="191"/>
      <c r="AA344" s="191"/>
      <c r="AB344" s="191"/>
      <c r="AC344" s="191"/>
      <c r="AD344" s="191"/>
    </row>
    <row r="345">
      <c r="A345" s="197"/>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c r="Y345" s="191"/>
      <c r="Z345" s="191"/>
      <c r="AA345" s="191"/>
      <c r="AB345" s="191"/>
      <c r="AC345" s="191"/>
      <c r="AD345" s="191"/>
    </row>
    <row r="346">
      <c r="A346" s="197"/>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c r="Y346" s="191"/>
      <c r="Z346" s="191"/>
      <c r="AA346" s="191"/>
      <c r="AB346" s="191"/>
      <c r="AC346" s="191"/>
      <c r="AD346" s="191"/>
    </row>
    <row r="347">
      <c r="A347" s="197"/>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1"/>
      <c r="Z347" s="191"/>
      <c r="AA347" s="191"/>
      <c r="AB347" s="191"/>
      <c r="AC347" s="191"/>
      <c r="AD347" s="191"/>
    </row>
    <row r="348">
      <c r="A348" s="197"/>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c r="Y348" s="191"/>
      <c r="Z348" s="191"/>
      <c r="AA348" s="191"/>
      <c r="AB348" s="191"/>
      <c r="AC348" s="191"/>
      <c r="AD348" s="191"/>
    </row>
    <row r="349">
      <c r="A349" s="197"/>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c r="Y349" s="191"/>
      <c r="Z349" s="191"/>
      <c r="AA349" s="191"/>
      <c r="AB349" s="191"/>
      <c r="AC349" s="191"/>
      <c r="AD349" s="191"/>
    </row>
    <row r="350">
      <c r="A350" s="197"/>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c r="AA350" s="191"/>
      <c r="AB350" s="191"/>
      <c r="AC350" s="191"/>
      <c r="AD350" s="191"/>
    </row>
    <row r="351">
      <c r="A351" s="197"/>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c r="AA351" s="191"/>
      <c r="AB351" s="191"/>
      <c r="AC351" s="191"/>
      <c r="AD351" s="191"/>
    </row>
    <row r="352">
      <c r="A352" s="197"/>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c r="AA352" s="191"/>
      <c r="AB352" s="191"/>
      <c r="AC352" s="191"/>
      <c r="AD352" s="191"/>
    </row>
    <row r="353">
      <c r="A353" s="197"/>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c r="AA353" s="191"/>
      <c r="AB353" s="191"/>
      <c r="AC353" s="191"/>
      <c r="AD353" s="191"/>
    </row>
    <row r="354">
      <c r="A354" s="197"/>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c r="AA354" s="191"/>
      <c r="AB354" s="191"/>
      <c r="AC354" s="191"/>
      <c r="AD354" s="191"/>
    </row>
    <row r="355">
      <c r="A355" s="197"/>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c r="AA355" s="191"/>
      <c r="AB355" s="191"/>
      <c r="AC355" s="191"/>
      <c r="AD355" s="191"/>
    </row>
    <row r="356">
      <c r="A356" s="197"/>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c r="AA356" s="191"/>
      <c r="AB356" s="191"/>
      <c r="AC356" s="191"/>
      <c r="AD356" s="191"/>
    </row>
    <row r="357">
      <c r="A357" s="197"/>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c r="AA357" s="191"/>
      <c r="AB357" s="191"/>
      <c r="AC357" s="191"/>
      <c r="AD357" s="191"/>
    </row>
    <row r="358">
      <c r="A358" s="197"/>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c r="AA358" s="191"/>
      <c r="AB358" s="191"/>
      <c r="AC358" s="191"/>
      <c r="AD358" s="191"/>
    </row>
    <row r="359">
      <c r="A359" s="197"/>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c r="AA359" s="191"/>
      <c r="AB359" s="191"/>
      <c r="AC359" s="191"/>
      <c r="AD359" s="191"/>
    </row>
    <row r="360">
      <c r="A360" s="197"/>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c r="AA360" s="191"/>
      <c r="AB360" s="191"/>
      <c r="AC360" s="191"/>
      <c r="AD360" s="191"/>
    </row>
    <row r="361">
      <c r="A361" s="197"/>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c r="AA361" s="191"/>
      <c r="AB361" s="191"/>
      <c r="AC361" s="191"/>
      <c r="AD361" s="191"/>
    </row>
    <row r="362">
      <c r="A362" s="197"/>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c r="AA362" s="191"/>
      <c r="AB362" s="191"/>
      <c r="AC362" s="191"/>
      <c r="AD362" s="191"/>
    </row>
    <row r="363">
      <c r="A363" s="197"/>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c r="AA363" s="191"/>
      <c r="AB363" s="191"/>
      <c r="AC363" s="191"/>
      <c r="AD363" s="191"/>
    </row>
    <row r="364">
      <c r="A364" s="197"/>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c r="AA364" s="191"/>
      <c r="AB364" s="191"/>
      <c r="AC364" s="191"/>
      <c r="AD364" s="191"/>
    </row>
    <row r="365">
      <c r="A365" s="197"/>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c r="AA365" s="191"/>
      <c r="AB365" s="191"/>
      <c r="AC365" s="191"/>
      <c r="AD365" s="191"/>
    </row>
    <row r="366">
      <c r="A366" s="197"/>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c r="AA366" s="191"/>
      <c r="AB366" s="191"/>
      <c r="AC366" s="191"/>
      <c r="AD366" s="191"/>
    </row>
    <row r="367">
      <c r="A367" s="197"/>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c r="AA367" s="191"/>
      <c r="AB367" s="191"/>
      <c r="AC367" s="191"/>
      <c r="AD367" s="191"/>
    </row>
    <row r="368">
      <c r="A368" s="197"/>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c r="AA368" s="191"/>
      <c r="AB368" s="191"/>
      <c r="AC368" s="191"/>
      <c r="AD368" s="191"/>
    </row>
    <row r="369">
      <c r="A369" s="197"/>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c r="AA369" s="191"/>
      <c r="AB369" s="191"/>
      <c r="AC369" s="191"/>
      <c r="AD369" s="191"/>
    </row>
    <row r="370">
      <c r="A370" s="197"/>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c r="AA370" s="191"/>
      <c r="AB370" s="191"/>
      <c r="AC370" s="191"/>
      <c r="AD370" s="191"/>
    </row>
    <row r="371">
      <c r="A371" s="197"/>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c r="AA371" s="191"/>
      <c r="AB371" s="191"/>
      <c r="AC371" s="191"/>
      <c r="AD371" s="191"/>
    </row>
    <row r="372">
      <c r="A372" s="197"/>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c r="AA372" s="191"/>
      <c r="AB372" s="191"/>
      <c r="AC372" s="191"/>
      <c r="AD372" s="191"/>
    </row>
    <row r="373">
      <c r="A373" s="197"/>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c r="AA373" s="191"/>
      <c r="AB373" s="191"/>
      <c r="AC373" s="191"/>
      <c r="AD373" s="191"/>
    </row>
    <row r="374">
      <c r="A374" s="197"/>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c r="AA374" s="191"/>
      <c r="AB374" s="191"/>
      <c r="AC374" s="191"/>
      <c r="AD374" s="191"/>
    </row>
    <row r="375">
      <c r="A375" s="197"/>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c r="AA375" s="191"/>
      <c r="AB375" s="191"/>
      <c r="AC375" s="191"/>
      <c r="AD375" s="191"/>
    </row>
    <row r="376">
      <c r="A376" s="197"/>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c r="AA376" s="191"/>
      <c r="AB376" s="191"/>
      <c r="AC376" s="191"/>
      <c r="AD376" s="191"/>
    </row>
    <row r="377">
      <c r="A377" s="197"/>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c r="AA377" s="191"/>
      <c r="AB377" s="191"/>
      <c r="AC377" s="191"/>
      <c r="AD377" s="191"/>
    </row>
    <row r="378">
      <c r="A378" s="197"/>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c r="AA378" s="191"/>
      <c r="AB378" s="191"/>
      <c r="AC378" s="191"/>
      <c r="AD378" s="191"/>
    </row>
    <row r="379">
      <c r="A379" s="197"/>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c r="AA379" s="191"/>
      <c r="AB379" s="191"/>
      <c r="AC379" s="191"/>
      <c r="AD379" s="191"/>
    </row>
    <row r="380">
      <c r="A380" s="197"/>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c r="AA380" s="191"/>
      <c r="AB380" s="191"/>
      <c r="AC380" s="191"/>
      <c r="AD380" s="191"/>
    </row>
    <row r="381">
      <c r="A381" s="197"/>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c r="AA381" s="191"/>
      <c r="AB381" s="191"/>
      <c r="AC381" s="191"/>
      <c r="AD381" s="191"/>
    </row>
    <row r="382">
      <c r="A382" s="197"/>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c r="AA382" s="191"/>
      <c r="AB382" s="191"/>
      <c r="AC382" s="191"/>
      <c r="AD382" s="191"/>
    </row>
    <row r="383">
      <c r="A383" s="197"/>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c r="AA383" s="191"/>
      <c r="AB383" s="191"/>
      <c r="AC383" s="191"/>
      <c r="AD383" s="191"/>
    </row>
    <row r="384">
      <c r="A384" s="197"/>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c r="AA384" s="191"/>
      <c r="AB384" s="191"/>
      <c r="AC384" s="191"/>
      <c r="AD384" s="191"/>
    </row>
    <row r="385">
      <c r="A385" s="197"/>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c r="AA385" s="191"/>
      <c r="AB385" s="191"/>
      <c r="AC385" s="191"/>
      <c r="AD385" s="191"/>
    </row>
    <row r="386">
      <c r="A386" s="197"/>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c r="AA386" s="191"/>
      <c r="AB386" s="191"/>
      <c r="AC386" s="191"/>
      <c r="AD386" s="191"/>
    </row>
    <row r="387">
      <c r="A387" s="197"/>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c r="AA387" s="191"/>
      <c r="AB387" s="191"/>
      <c r="AC387" s="191"/>
      <c r="AD387" s="191"/>
    </row>
    <row r="388">
      <c r="A388" s="197"/>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c r="AA388" s="191"/>
      <c r="AB388" s="191"/>
      <c r="AC388" s="191"/>
      <c r="AD388" s="191"/>
    </row>
    <row r="389">
      <c r="A389" s="197"/>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c r="AA389" s="191"/>
      <c r="AB389" s="191"/>
      <c r="AC389" s="191"/>
      <c r="AD389" s="191"/>
    </row>
    <row r="390">
      <c r="A390" s="197"/>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c r="AA390" s="191"/>
      <c r="AB390" s="191"/>
      <c r="AC390" s="191"/>
      <c r="AD390" s="191"/>
    </row>
    <row r="391">
      <c r="A391" s="197"/>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c r="AA391" s="191"/>
      <c r="AB391" s="191"/>
      <c r="AC391" s="191"/>
      <c r="AD391" s="191"/>
    </row>
    <row r="392">
      <c r="A392" s="197"/>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c r="AA392" s="191"/>
      <c r="AB392" s="191"/>
      <c r="AC392" s="191"/>
      <c r="AD392" s="191"/>
    </row>
    <row r="393">
      <c r="A393" s="197"/>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c r="AA393" s="191"/>
      <c r="AB393" s="191"/>
      <c r="AC393" s="191"/>
      <c r="AD393" s="191"/>
    </row>
    <row r="394">
      <c r="A394" s="197"/>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c r="AA394" s="191"/>
      <c r="AB394" s="191"/>
      <c r="AC394" s="191"/>
      <c r="AD394" s="191"/>
    </row>
    <row r="395">
      <c r="A395" s="197"/>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c r="AA395" s="191"/>
      <c r="AB395" s="191"/>
      <c r="AC395" s="191"/>
      <c r="AD395" s="191"/>
    </row>
    <row r="396">
      <c r="A396" s="197"/>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c r="Y396" s="191"/>
      <c r="Z396" s="191"/>
      <c r="AA396" s="191"/>
      <c r="AB396" s="191"/>
      <c r="AC396" s="191"/>
      <c r="AD396" s="191"/>
    </row>
    <row r="397">
      <c r="A397" s="197"/>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c r="Y397" s="191"/>
      <c r="Z397" s="191"/>
      <c r="AA397" s="191"/>
      <c r="AB397" s="191"/>
      <c r="AC397" s="191"/>
      <c r="AD397" s="191"/>
    </row>
    <row r="398">
      <c r="A398" s="197"/>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c r="Y398" s="191"/>
      <c r="Z398" s="191"/>
      <c r="AA398" s="191"/>
      <c r="AB398" s="191"/>
      <c r="AC398" s="191"/>
      <c r="AD398" s="191"/>
    </row>
    <row r="399">
      <c r="A399" s="197"/>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c r="Y399" s="191"/>
      <c r="Z399" s="191"/>
      <c r="AA399" s="191"/>
      <c r="AB399" s="191"/>
      <c r="AC399" s="191"/>
      <c r="AD399" s="191"/>
    </row>
    <row r="400">
      <c r="A400" s="197"/>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c r="Y400" s="191"/>
      <c r="Z400" s="191"/>
      <c r="AA400" s="191"/>
      <c r="AB400" s="191"/>
      <c r="AC400" s="191"/>
      <c r="AD400" s="191"/>
    </row>
    <row r="401">
      <c r="A401" s="197"/>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c r="Y401" s="191"/>
      <c r="Z401" s="191"/>
      <c r="AA401" s="191"/>
      <c r="AB401" s="191"/>
      <c r="AC401" s="191"/>
      <c r="AD401" s="191"/>
    </row>
    <row r="402">
      <c r="A402" s="197"/>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c r="Y402" s="191"/>
      <c r="Z402" s="191"/>
      <c r="AA402" s="191"/>
      <c r="AB402" s="191"/>
      <c r="AC402" s="191"/>
      <c r="AD402" s="191"/>
    </row>
    <row r="403">
      <c r="A403" s="197"/>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c r="Y403" s="191"/>
      <c r="Z403" s="191"/>
      <c r="AA403" s="191"/>
      <c r="AB403" s="191"/>
      <c r="AC403" s="191"/>
      <c r="AD403" s="191"/>
    </row>
    <row r="404">
      <c r="A404" s="197"/>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c r="Y404" s="191"/>
      <c r="Z404" s="191"/>
      <c r="AA404" s="191"/>
      <c r="AB404" s="191"/>
      <c r="AC404" s="191"/>
      <c r="AD404" s="191"/>
    </row>
    <row r="405">
      <c r="A405" s="197"/>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c r="Y405" s="191"/>
      <c r="Z405" s="191"/>
      <c r="AA405" s="191"/>
      <c r="AB405" s="191"/>
      <c r="AC405" s="191"/>
      <c r="AD405" s="191"/>
    </row>
    <row r="406">
      <c r="A406" s="197"/>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c r="Y406" s="191"/>
      <c r="Z406" s="191"/>
      <c r="AA406" s="191"/>
      <c r="AB406" s="191"/>
      <c r="AC406" s="191"/>
      <c r="AD406" s="191"/>
    </row>
    <row r="407">
      <c r="A407" s="197"/>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c r="Y407" s="191"/>
      <c r="Z407" s="191"/>
      <c r="AA407" s="191"/>
      <c r="AB407" s="191"/>
      <c r="AC407" s="191"/>
      <c r="AD407" s="191"/>
    </row>
    <row r="408">
      <c r="A408" s="197"/>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c r="Y408" s="191"/>
      <c r="Z408" s="191"/>
      <c r="AA408" s="191"/>
      <c r="AB408" s="191"/>
      <c r="AC408" s="191"/>
      <c r="AD408" s="191"/>
    </row>
    <row r="409">
      <c r="A409" s="197"/>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c r="Y409" s="191"/>
      <c r="Z409" s="191"/>
      <c r="AA409" s="191"/>
      <c r="AB409" s="191"/>
      <c r="AC409" s="191"/>
      <c r="AD409" s="191"/>
    </row>
    <row r="410">
      <c r="A410" s="197"/>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c r="AA410" s="191"/>
      <c r="AB410" s="191"/>
      <c r="AC410" s="191"/>
      <c r="AD410" s="191"/>
    </row>
    <row r="411">
      <c r="A411" s="197"/>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c r="Y411" s="191"/>
      <c r="Z411" s="191"/>
      <c r="AA411" s="191"/>
      <c r="AB411" s="191"/>
      <c r="AC411" s="191"/>
      <c r="AD411" s="191"/>
    </row>
    <row r="412">
      <c r="A412" s="197"/>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1"/>
      <c r="Z412" s="191"/>
      <c r="AA412" s="191"/>
      <c r="AB412" s="191"/>
      <c r="AC412" s="191"/>
      <c r="AD412" s="191"/>
    </row>
    <row r="413">
      <c r="A413" s="197"/>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1"/>
      <c r="Z413" s="191"/>
      <c r="AA413" s="191"/>
      <c r="AB413" s="191"/>
      <c r="AC413" s="191"/>
      <c r="AD413" s="191"/>
    </row>
    <row r="414">
      <c r="A414" s="197"/>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c r="Y414" s="191"/>
      <c r="Z414" s="191"/>
      <c r="AA414" s="191"/>
      <c r="AB414" s="191"/>
      <c r="AC414" s="191"/>
      <c r="AD414" s="191"/>
    </row>
    <row r="415">
      <c r="A415" s="197"/>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c r="Y415" s="191"/>
      <c r="Z415" s="191"/>
      <c r="AA415" s="191"/>
      <c r="AB415" s="191"/>
      <c r="AC415" s="191"/>
      <c r="AD415" s="191"/>
    </row>
    <row r="416">
      <c r="A416" s="197"/>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c r="Y416" s="191"/>
      <c r="Z416" s="191"/>
      <c r="AA416" s="191"/>
      <c r="AB416" s="191"/>
      <c r="AC416" s="191"/>
      <c r="AD416" s="191"/>
    </row>
    <row r="417">
      <c r="A417" s="197"/>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c r="Y417" s="191"/>
      <c r="Z417" s="191"/>
      <c r="AA417" s="191"/>
      <c r="AB417" s="191"/>
      <c r="AC417" s="191"/>
      <c r="AD417" s="191"/>
    </row>
    <row r="418">
      <c r="A418" s="197"/>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c r="Y418" s="191"/>
      <c r="Z418" s="191"/>
      <c r="AA418" s="191"/>
      <c r="AB418" s="191"/>
      <c r="AC418" s="191"/>
      <c r="AD418" s="191"/>
    </row>
    <row r="419">
      <c r="A419" s="197"/>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c r="AA419" s="191"/>
      <c r="AB419" s="191"/>
      <c r="AC419" s="191"/>
      <c r="AD419" s="191"/>
    </row>
    <row r="420">
      <c r="A420" s="197"/>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c r="Y420" s="191"/>
      <c r="Z420" s="191"/>
      <c r="AA420" s="191"/>
      <c r="AB420" s="191"/>
      <c r="AC420" s="191"/>
      <c r="AD420" s="191"/>
    </row>
    <row r="421">
      <c r="A421" s="197"/>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c r="AA421" s="191"/>
      <c r="AB421" s="191"/>
      <c r="AC421" s="191"/>
      <c r="AD421" s="191"/>
    </row>
    <row r="422">
      <c r="A422" s="197"/>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c r="Y422" s="191"/>
      <c r="Z422" s="191"/>
      <c r="AA422" s="191"/>
      <c r="AB422" s="191"/>
      <c r="AC422" s="191"/>
      <c r="AD422" s="191"/>
    </row>
    <row r="423">
      <c r="A423" s="197"/>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c r="Y423" s="191"/>
      <c r="Z423" s="191"/>
      <c r="AA423" s="191"/>
      <c r="AB423" s="191"/>
      <c r="AC423" s="191"/>
      <c r="AD423" s="191"/>
    </row>
    <row r="424">
      <c r="A424" s="197"/>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c r="Y424" s="191"/>
      <c r="Z424" s="191"/>
      <c r="AA424" s="191"/>
      <c r="AB424" s="191"/>
      <c r="AC424" s="191"/>
      <c r="AD424" s="191"/>
    </row>
    <row r="425">
      <c r="A425" s="197"/>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c r="Y425" s="191"/>
      <c r="Z425" s="191"/>
      <c r="AA425" s="191"/>
      <c r="AB425" s="191"/>
      <c r="AC425" s="191"/>
      <c r="AD425" s="191"/>
    </row>
    <row r="426">
      <c r="A426" s="197"/>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c r="Y426" s="191"/>
      <c r="Z426" s="191"/>
      <c r="AA426" s="191"/>
      <c r="AB426" s="191"/>
      <c r="AC426" s="191"/>
      <c r="AD426" s="191"/>
    </row>
    <row r="427">
      <c r="A427" s="197"/>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c r="Y427" s="191"/>
      <c r="Z427" s="191"/>
      <c r="AA427" s="191"/>
      <c r="AB427" s="191"/>
      <c r="AC427" s="191"/>
      <c r="AD427" s="191"/>
    </row>
    <row r="428">
      <c r="A428" s="197"/>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c r="Y428" s="191"/>
      <c r="Z428" s="191"/>
      <c r="AA428" s="191"/>
      <c r="AB428" s="191"/>
      <c r="AC428" s="191"/>
      <c r="AD428" s="191"/>
    </row>
    <row r="429">
      <c r="A429" s="197"/>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c r="Y429" s="191"/>
      <c r="Z429" s="191"/>
      <c r="AA429" s="191"/>
      <c r="AB429" s="191"/>
      <c r="AC429" s="191"/>
      <c r="AD429" s="191"/>
    </row>
    <row r="430">
      <c r="A430" s="197"/>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c r="Y430" s="191"/>
      <c r="Z430" s="191"/>
      <c r="AA430" s="191"/>
      <c r="AB430" s="191"/>
      <c r="AC430" s="191"/>
      <c r="AD430" s="191"/>
    </row>
    <row r="431">
      <c r="A431" s="197"/>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c r="Y431" s="191"/>
      <c r="Z431" s="191"/>
      <c r="AA431" s="191"/>
      <c r="AB431" s="191"/>
      <c r="AC431" s="191"/>
      <c r="AD431" s="191"/>
    </row>
    <row r="432">
      <c r="A432" s="197"/>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c r="Y432" s="191"/>
      <c r="Z432" s="191"/>
      <c r="AA432" s="191"/>
      <c r="AB432" s="191"/>
      <c r="AC432" s="191"/>
      <c r="AD432" s="191"/>
    </row>
    <row r="433">
      <c r="A433" s="197"/>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c r="Y433" s="191"/>
      <c r="Z433" s="191"/>
      <c r="AA433" s="191"/>
      <c r="AB433" s="191"/>
      <c r="AC433" s="191"/>
      <c r="AD433" s="191"/>
    </row>
    <row r="434">
      <c r="A434" s="197"/>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c r="Y434" s="191"/>
      <c r="Z434" s="191"/>
      <c r="AA434" s="191"/>
      <c r="AB434" s="191"/>
      <c r="AC434" s="191"/>
      <c r="AD434" s="191"/>
    </row>
    <row r="435">
      <c r="A435" s="197"/>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c r="Y435" s="191"/>
      <c r="Z435" s="191"/>
      <c r="AA435" s="191"/>
      <c r="AB435" s="191"/>
      <c r="AC435" s="191"/>
      <c r="AD435" s="191"/>
    </row>
    <row r="436">
      <c r="A436" s="197"/>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c r="Y436" s="191"/>
      <c r="Z436" s="191"/>
      <c r="AA436" s="191"/>
      <c r="AB436" s="191"/>
      <c r="AC436" s="191"/>
      <c r="AD436" s="191"/>
    </row>
    <row r="437">
      <c r="A437" s="197"/>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c r="Y437" s="191"/>
      <c r="Z437" s="191"/>
      <c r="AA437" s="191"/>
      <c r="AB437" s="191"/>
      <c r="AC437" s="191"/>
      <c r="AD437" s="191"/>
    </row>
    <row r="438">
      <c r="A438" s="197"/>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c r="Y438" s="191"/>
      <c r="Z438" s="191"/>
      <c r="AA438" s="191"/>
      <c r="AB438" s="191"/>
      <c r="AC438" s="191"/>
      <c r="AD438" s="191"/>
    </row>
    <row r="439">
      <c r="A439" s="197"/>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c r="Y439" s="191"/>
      <c r="Z439" s="191"/>
      <c r="AA439" s="191"/>
      <c r="AB439" s="191"/>
      <c r="AC439" s="191"/>
      <c r="AD439" s="191"/>
    </row>
    <row r="440">
      <c r="A440" s="197"/>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c r="Y440" s="191"/>
      <c r="Z440" s="191"/>
      <c r="AA440" s="191"/>
      <c r="AB440" s="191"/>
      <c r="AC440" s="191"/>
      <c r="AD440" s="191"/>
    </row>
    <row r="441">
      <c r="A441" s="197"/>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c r="Y441" s="191"/>
      <c r="Z441" s="191"/>
      <c r="AA441" s="191"/>
      <c r="AB441" s="191"/>
      <c r="AC441" s="191"/>
      <c r="AD441" s="191"/>
    </row>
    <row r="442">
      <c r="A442" s="197"/>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c r="Y442" s="191"/>
      <c r="Z442" s="191"/>
      <c r="AA442" s="191"/>
      <c r="AB442" s="191"/>
      <c r="AC442" s="191"/>
      <c r="AD442" s="191"/>
    </row>
    <row r="443">
      <c r="A443" s="197"/>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c r="Y443" s="191"/>
      <c r="Z443" s="191"/>
      <c r="AA443" s="191"/>
      <c r="AB443" s="191"/>
      <c r="AC443" s="191"/>
      <c r="AD443" s="191"/>
    </row>
    <row r="444">
      <c r="A444" s="197"/>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c r="Y444" s="191"/>
      <c r="Z444" s="191"/>
      <c r="AA444" s="191"/>
      <c r="AB444" s="191"/>
      <c r="AC444" s="191"/>
      <c r="AD444" s="191"/>
    </row>
    <row r="445">
      <c r="A445" s="197"/>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c r="Y445" s="191"/>
      <c r="Z445" s="191"/>
      <c r="AA445" s="191"/>
      <c r="AB445" s="191"/>
      <c r="AC445" s="191"/>
      <c r="AD445" s="191"/>
    </row>
    <row r="446">
      <c r="A446" s="197"/>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c r="Y446" s="191"/>
      <c r="Z446" s="191"/>
      <c r="AA446" s="191"/>
      <c r="AB446" s="191"/>
      <c r="AC446" s="191"/>
      <c r="AD446" s="191"/>
    </row>
    <row r="447">
      <c r="A447" s="197"/>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c r="Y447" s="191"/>
      <c r="Z447" s="191"/>
      <c r="AA447" s="191"/>
      <c r="AB447" s="191"/>
      <c r="AC447" s="191"/>
      <c r="AD447" s="191"/>
    </row>
    <row r="448">
      <c r="A448" s="197"/>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c r="Y448" s="191"/>
      <c r="Z448" s="191"/>
      <c r="AA448" s="191"/>
      <c r="AB448" s="191"/>
      <c r="AC448" s="191"/>
      <c r="AD448" s="191"/>
    </row>
    <row r="449">
      <c r="A449" s="197"/>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c r="Y449" s="191"/>
      <c r="Z449" s="191"/>
      <c r="AA449" s="191"/>
      <c r="AB449" s="191"/>
      <c r="AC449" s="191"/>
      <c r="AD449" s="191"/>
    </row>
    <row r="450">
      <c r="A450" s="197"/>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c r="Y450" s="191"/>
      <c r="Z450" s="191"/>
      <c r="AA450" s="191"/>
      <c r="AB450" s="191"/>
      <c r="AC450" s="191"/>
      <c r="AD450" s="191"/>
    </row>
    <row r="451">
      <c r="A451" s="197"/>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c r="Y451" s="191"/>
      <c r="Z451" s="191"/>
      <c r="AA451" s="191"/>
      <c r="AB451" s="191"/>
      <c r="AC451" s="191"/>
      <c r="AD451" s="191"/>
    </row>
    <row r="452">
      <c r="A452" s="197"/>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c r="Y452" s="191"/>
      <c r="Z452" s="191"/>
      <c r="AA452" s="191"/>
      <c r="AB452" s="191"/>
      <c r="AC452" s="191"/>
      <c r="AD452" s="191"/>
    </row>
    <row r="453">
      <c r="A453" s="197"/>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c r="Y453" s="191"/>
      <c r="Z453" s="191"/>
      <c r="AA453" s="191"/>
      <c r="AB453" s="191"/>
      <c r="AC453" s="191"/>
      <c r="AD453" s="191"/>
    </row>
    <row r="454">
      <c r="A454" s="197"/>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c r="Y454" s="191"/>
      <c r="Z454" s="191"/>
      <c r="AA454" s="191"/>
      <c r="AB454" s="191"/>
      <c r="AC454" s="191"/>
      <c r="AD454" s="191"/>
    </row>
    <row r="455">
      <c r="A455" s="197"/>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c r="Y455" s="191"/>
      <c r="Z455" s="191"/>
      <c r="AA455" s="191"/>
      <c r="AB455" s="191"/>
      <c r="AC455" s="191"/>
      <c r="AD455" s="191"/>
    </row>
    <row r="456">
      <c r="A456" s="197"/>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c r="Y456" s="191"/>
      <c r="Z456" s="191"/>
      <c r="AA456" s="191"/>
      <c r="AB456" s="191"/>
      <c r="AC456" s="191"/>
      <c r="AD456" s="191"/>
    </row>
    <row r="457">
      <c r="A457" s="197"/>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c r="Y457" s="191"/>
      <c r="Z457" s="191"/>
      <c r="AA457" s="191"/>
      <c r="AB457" s="191"/>
      <c r="AC457" s="191"/>
      <c r="AD457" s="191"/>
    </row>
    <row r="458">
      <c r="A458" s="197"/>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c r="Y458" s="191"/>
      <c r="Z458" s="191"/>
      <c r="AA458" s="191"/>
      <c r="AB458" s="191"/>
      <c r="AC458" s="191"/>
      <c r="AD458" s="191"/>
    </row>
    <row r="459">
      <c r="A459" s="197"/>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c r="Y459" s="191"/>
      <c r="Z459" s="191"/>
      <c r="AA459" s="191"/>
      <c r="AB459" s="191"/>
      <c r="AC459" s="191"/>
      <c r="AD459" s="191"/>
    </row>
    <row r="460">
      <c r="A460" s="197"/>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c r="Y460" s="191"/>
      <c r="Z460" s="191"/>
      <c r="AA460" s="191"/>
      <c r="AB460" s="191"/>
      <c r="AC460" s="191"/>
      <c r="AD460" s="191"/>
    </row>
    <row r="461">
      <c r="A461" s="197"/>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c r="Y461" s="191"/>
      <c r="Z461" s="191"/>
      <c r="AA461" s="191"/>
      <c r="AB461" s="191"/>
      <c r="AC461" s="191"/>
      <c r="AD461" s="191"/>
    </row>
    <row r="462">
      <c r="A462" s="197"/>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c r="Y462" s="191"/>
      <c r="Z462" s="191"/>
      <c r="AA462" s="191"/>
      <c r="AB462" s="191"/>
      <c r="AC462" s="191"/>
      <c r="AD462" s="191"/>
    </row>
    <row r="463">
      <c r="A463" s="197"/>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c r="Y463" s="191"/>
      <c r="Z463" s="191"/>
      <c r="AA463" s="191"/>
      <c r="AB463" s="191"/>
      <c r="AC463" s="191"/>
      <c r="AD463" s="191"/>
    </row>
    <row r="464">
      <c r="A464" s="197"/>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c r="Y464" s="191"/>
      <c r="Z464" s="191"/>
      <c r="AA464" s="191"/>
      <c r="AB464" s="191"/>
      <c r="AC464" s="191"/>
      <c r="AD464" s="191"/>
    </row>
    <row r="465">
      <c r="A465" s="197"/>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c r="AA465" s="191"/>
      <c r="AB465" s="191"/>
      <c r="AC465" s="191"/>
      <c r="AD465" s="191"/>
    </row>
    <row r="466">
      <c r="A466" s="197"/>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c r="AA466" s="191"/>
      <c r="AB466" s="191"/>
      <c r="AC466" s="191"/>
      <c r="AD466" s="191"/>
    </row>
    <row r="467">
      <c r="A467" s="197"/>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c r="Y467" s="191"/>
      <c r="Z467" s="191"/>
      <c r="AA467" s="191"/>
      <c r="AB467" s="191"/>
      <c r="AC467" s="191"/>
      <c r="AD467" s="191"/>
    </row>
    <row r="468">
      <c r="A468" s="197"/>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c r="Y468" s="191"/>
      <c r="Z468" s="191"/>
      <c r="AA468" s="191"/>
      <c r="AB468" s="191"/>
      <c r="AC468" s="191"/>
      <c r="AD468" s="191"/>
    </row>
    <row r="469">
      <c r="A469" s="197"/>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c r="Y469" s="191"/>
      <c r="Z469" s="191"/>
      <c r="AA469" s="191"/>
      <c r="AB469" s="191"/>
      <c r="AC469" s="191"/>
      <c r="AD469" s="191"/>
    </row>
    <row r="470">
      <c r="A470" s="197"/>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c r="Y470" s="191"/>
      <c r="Z470" s="191"/>
      <c r="AA470" s="191"/>
      <c r="AB470" s="191"/>
      <c r="AC470" s="191"/>
      <c r="AD470" s="191"/>
    </row>
    <row r="471">
      <c r="A471" s="197"/>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c r="Y471" s="191"/>
      <c r="Z471" s="191"/>
      <c r="AA471" s="191"/>
      <c r="AB471" s="191"/>
      <c r="AC471" s="191"/>
      <c r="AD471" s="191"/>
    </row>
    <row r="472">
      <c r="A472" s="197"/>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c r="Y472" s="191"/>
      <c r="Z472" s="191"/>
      <c r="AA472" s="191"/>
      <c r="AB472" s="191"/>
      <c r="AC472" s="191"/>
      <c r="AD472" s="191"/>
    </row>
    <row r="473">
      <c r="A473" s="197"/>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c r="Y473" s="191"/>
      <c r="Z473" s="191"/>
      <c r="AA473" s="191"/>
      <c r="AB473" s="191"/>
      <c r="AC473" s="191"/>
      <c r="AD473" s="191"/>
    </row>
    <row r="474">
      <c r="A474" s="197"/>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c r="Y474" s="191"/>
      <c r="Z474" s="191"/>
      <c r="AA474" s="191"/>
      <c r="AB474" s="191"/>
      <c r="AC474" s="191"/>
      <c r="AD474" s="191"/>
    </row>
    <row r="475">
      <c r="A475" s="197"/>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c r="Y475" s="191"/>
      <c r="Z475" s="191"/>
      <c r="AA475" s="191"/>
      <c r="AB475" s="191"/>
      <c r="AC475" s="191"/>
      <c r="AD475" s="191"/>
    </row>
    <row r="476">
      <c r="A476" s="197"/>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c r="Y476" s="191"/>
      <c r="Z476" s="191"/>
      <c r="AA476" s="191"/>
      <c r="AB476" s="191"/>
      <c r="AC476" s="191"/>
      <c r="AD476" s="191"/>
    </row>
    <row r="477">
      <c r="A477" s="197"/>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c r="Y477" s="191"/>
      <c r="Z477" s="191"/>
      <c r="AA477" s="191"/>
      <c r="AB477" s="191"/>
      <c r="AC477" s="191"/>
      <c r="AD477" s="191"/>
    </row>
    <row r="478">
      <c r="A478" s="197"/>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c r="Y478" s="191"/>
      <c r="Z478" s="191"/>
      <c r="AA478" s="191"/>
      <c r="AB478" s="191"/>
      <c r="AC478" s="191"/>
      <c r="AD478" s="191"/>
    </row>
    <row r="479">
      <c r="A479" s="197"/>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c r="Y479" s="191"/>
      <c r="Z479" s="191"/>
      <c r="AA479" s="191"/>
      <c r="AB479" s="191"/>
      <c r="AC479" s="191"/>
      <c r="AD479" s="191"/>
    </row>
    <row r="480">
      <c r="A480" s="197"/>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c r="Y480" s="191"/>
      <c r="Z480" s="191"/>
      <c r="AA480" s="191"/>
      <c r="AB480" s="191"/>
      <c r="AC480" s="191"/>
      <c r="AD480" s="191"/>
    </row>
    <row r="481">
      <c r="A481" s="197"/>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c r="Y481" s="191"/>
      <c r="Z481" s="191"/>
      <c r="AA481" s="191"/>
      <c r="AB481" s="191"/>
      <c r="AC481" s="191"/>
      <c r="AD481" s="191"/>
    </row>
    <row r="482">
      <c r="A482" s="197"/>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c r="Y482" s="191"/>
      <c r="Z482" s="191"/>
      <c r="AA482" s="191"/>
      <c r="AB482" s="191"/>
      <c r="AC482" s="191"/>
      <c r="AD482" s="191"/>
    </row>
    <row r="483">
      <c r="A483" s="197"/>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c r="Y483" s="191"/>
      <c r="Z483" s="191"/>
      <c r="AA483" s="191"/>
      <c r="AB483" s="191"/>
      <c r="AC483" s="191"/>
      <c r="AD483" s="191"/>
    </row>
    <row r="484">
      <c r="A484" s="197"/>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c r="Y484" s="191"/>
      <c r="Z484" s="191"/>
      <c r="AA484" s="191"/>
      <c r="AB484" s="191"/>
      <c r="AC484" s="191"/>
      <c r="AD484" s="191"/>
    </row>
    <row r="485">
      <c r="A485" s="197"/>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c r="Y485" s="191"/>
      <c r="Z485" s="191"/>
      <c r="AA485" s="191"/>
      <c r="AB485" s="191"/>
      <c r="AC485" s="191"/>
      <c r="AD485" s="191"/>
    </row>
    <row r="486">
      <c r="A486" s="197"/>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c r="Y486" s="191"/>
      <c r="Z486" s="191"/>
      <c r="AA486" s="191"/>
      <c r="AB486" s="191"/>
      <c r="AC486" s="191"/>
      <c r="AD486" s="191"/>
    </row>
    <row r="487">
      <c r="A487" s="197"/>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c r="Y487" s="191"/>
      <c r="Z487" s="191"/>
      <c r="AA487" s="191"/>
      <c r="AB487" s="191"/>
      <c r="AC487" s="191"/>
      <c r="AD487" s="191"/>
    </row>
    <row r="488">
      <c r="A488" s="197"/>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c r="Y488" s="191"/>
      <c r="Z488" s="191"/>
      <c r="AA488" s="191"/>
      <c r="AB488" s="191"/>
      <c r="AC488" s="191"/>
      <c r="AD488" s="191"/>
    </row>
    <row r="489">
      <c r="A489" s="197"/>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c r="Y489" s="191"/>
      <c r="Z489" s="191"/>
      <c r="AA489" s="191"/>
      <c r="AB489" s="191"/>
      <c r="AC489" s="191"/>
      <c r="AD489" s="191"/>
    </row>
    <row r="490">
      <c r="A490" s="197"/>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c r="Y490" s="191"/>
      <c r="Z490" s="191"/>
      <c r="AA490" s="191"/>
      <c r="AB490" s="191"/>
      <c r="AC490" s="191"/>
      <c r="AD490" s="191"/>
    </row>
    <row r="491">
      <c r="A491" s="197"/>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c r="Y491" s="191"/>
      <c r="Z491" s="191"/>
      <c r="AA491" s="191"/>
      <c r="AB491" s="191"/>
      <c r="AC491" s="191"/>
      <c r="AD491" s="191"/>
    </row>
    <row r="492">
      <c r="A492" s="197"/>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c r="Y492" s="191"/>
      <c r="Z492" s="191"/>
      <c r="AA492" s="191"/>
      <c r="AB492" s="191"/>
      <c r="AC492" s="191"/>
      <c r="AD492" s="191"/>
    </row>
    <row r="493">
      <c r="A493" s="197"/>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c r="Y493" s="191"/>
      <c r="Z493" s="191"/>
      <c r="AA493" s="191"/>
      <c r="AB493" s="191"/>
      <c r="AC493" s="191"/>
      <c r="AD493" s="191"/>
    </row>
    <row r="494">
      <c r="A494" s="197"/>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c r="Y494" s="191"/>
      <c r="Z494" s="191"/>
      <c r="AA494" s="191"/>
      <c r="AB494" s="191"/>
      <c r="AC494" s="191"/>
      <c r="AD494" s="191"/>
    </row>
    <row r="495">
      <c r="A495" s="197"/>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c r="Y495" s="191"/>
      <c r="Z495" s="191"/>
      <c r="AA495" s="191"/>
      <c r="AB495" s="191"/>
      <c r="AC495" s="191"/>
      <c r="AD495" s="191"/>
    </row>
    <row r="496">
      <c r="A496" s="197"/>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c r="Y496" s="191"/>
      <c r="Z496" s="191"/>
      <c r="AA496" s="191"/>
      <c r="AB496" s="191"/>
      <c r="AC496" s="191"/>
      <c r="AD496" s="191"/>
    </row>
    <row r="497">
      <c r="A497" s="197"/>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c r="Y497" s="191"/>
      <c r="Z497" s="191"/>
      <c r="AA497" s="191"/>
      <c r="AB497" s="191"/>
      <c r="AC497" s="191"/>
      <c r="AD497" s="191"/>
    </row>
    <row r="498">
      <c r="A498" s="197"/>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c r="Y498" s="191"/>
      <c r="Z498" s="191"/>
      <c r="AA498" s="191"/>
      <c r="AB498" s="191"/>
      <c r="AC498" s="191"/>
      <c r="AD498" s="191"/>
    </row>
    <row r="499">
      <c r="A499" s="197"/>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c r="Y499" s="191"/>
      <c r="Z499" s="191"/>
      <c r="AA499" s="191"/>
      <c r="AB499" s="191"/>
      <c r="AC499" s="191"/>
      <c r="AD499" s="191"/>
    </row>
    <row r="500">
      <c r="A500" s="197"/>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c r="Y500" s="191"/>
      <c r="Z500" s="191"/>
      <c r="AA500" s="191"/>
      <c r="AB500" s="191"/>
      <c r="AC500" s="191"/>
      <c r="AD500" s="191"/>
    </row>
    <row r="501">
      <c r="A501" s="197"/>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c r="Y501" s="191"/>
      <c r="Z501" s="191"/>
      <c r="AA501" s="191"/>
      <c r="AB501" s="191"/>
      <c r="AC501" s="191"/>
      <c r="AD501" s="191"/>
    </row>
    <row r="502">
      <c r="A502" s="197"/>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c r="Y502" s="191"/>
      <c r="Z502" s="191"/>
      <c r="AA502" s="191"/>
      <c r="AB502" s="191"/>
      <c r="AC502" s="191"/>
      <c r="AD502" s="191"/>
    </row>
    <row r="503">
      <c r="A503" s="197"/>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c r="Y503" s="191"/>
      <c r="Z503" s="191"/>
      <c r="AA503" s="191"/>
      <c r="AB503" s="191"/>
      <c r="AC503" s="191"/>
      <c r="AD503" s="191"/>
    </row>
    <row r="504">
      <c r="A504" s="197"/>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c r="Y504" s="191"/>
      <c r="Z504" s="191"/>
      <c r="AA504" s="191"/>
      <c r="AB504" s="191"/>
      <c r="AC504" s="191"/>
      <c r="AD504" s="191"/>
    </row>
    <row r="505">
      <c r="A505" s="197"/>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c r="Y505" s="191"/>
      <c r="Z505" s="191"/>
      <c r="AA505" s="191"/>
      <c r="AB505" s="191"/>
      <c r="AC505" s="191"/>
      <c r="AD505" s="191"/>
    </row>
    <row r="506">
      <c r="A506" s="197"/>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c r="Y506" s="191"/>
      <c r="Z506" s="191"/>
      <c r="AA506" s="191"/>
      <c r="AB506" s="191"/>
      <c r="AC506" s="191"/>
      <c r="AD506" s="191"/>
    </row>
    <row r="507">
      <c r="A507" s="197"/>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c r="Y507" s="191"/>
      <c r="Z507" s="191"/>
      <c r="AA507" s="191"/>
      <c r="AB507" s="191"/>
      <c r="AC507" s="191"/>
      <c r="AD507" s="191"/>
    </row>
    <row r="508">
      <c r="A508" s="197"/>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c r="Y508" s="191"/>
      <c r="Z508" s="191"/>
      <c r="AA508" s="191"/>
      <c r="AB508" s="191"/>
      <c r="AC508" s="191"/>
      <c r="AD508" s="191"/>
    </row>
    <row r="509">
      <c r="A509" s="197"/>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c r="Y509" s="191"/>
      <c r="Z509" s="191"/>
      <c r="AA509" s="191"/>
      <c r="AB509" s="191"/>
      <c r="AC509" s="191"/>
      <c r="AD509" s="191"/>
    </row>
    <row r="510">
      <c r="A510" s="197"/>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c r="Y510" s="191"/>
      <c r="Z510" s="191"/>
      <c r="AA510" s="191"/>
      <c r="AB510" s="191"/>
      <c r="AC510" s="191"/>
      <c r="AD510" s="191"/>
    </row>
    <row r="511">
      <c r="A511" s="197"/>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c r="Y511" s="191"/>
      <c r="Z511" s="191"/>
      <c r="AA511" s="191"/>
      <c r="AB511" s="191"/>
      <c r="AC511" s="191"/>
      <c r="AD511" s="191"/>
    </row>
    <row r="512">
      <c r="A512" s="197"/>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c r="Y512" s="191"/>
      <c r="Z512" s="191"/>
      <c r="AA512" s="191"/>
      <c r="AB512" s="191"/>
      <c r="AC512" s="191"/>
      <c r="AD512" s="191"/>
    </row>
    <row r="513">
      <c r="A513" s="197"/>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c r="Y513" s="191"/>
      <c r="Z513" s="191"/>
      <c r="AA513" s="191"/>
      <c r="AB513" s="191"/>
      <c r="AC513" s="191"/>
      <c r="AD513" s="191"/>
    </row>
    <row r="514">
      <c r="A514" s="197"/>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c r="Y514" s="191"/>
      <c r="Z514" s="191"/>
      <c r="AA514" s="191"/>
      <c r="AB514" s="191"/>
      <c r="AC514" s="191"/>
      <c r="AD514" s="191"/>
    </row>
    <row r="515">
      <c r="A515" s="197"/>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c r="Y515" s="191"/>
      <c r="Z515" s="191"/>
      <c r="AA515" s="191"/>
      <c r="AB515" s="191"/>
      <c r="AC515" s="191"/>
      <c r="AD515" s="191"/>
    </row>
    <row r="516">
      <c r="A516" s="197"/>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c r="Y516" s="191"/>
      <c r="Z516" s="191"/>
      <c r="AA516" s="191"/>
      <c r="AB516" s="191"/>
      <c r="AC516" s="191"/>
      <c r="AD516" s="191"/>
    </row>
    <row r="517">
      <c r="A517" s="197"/>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c r="Y517" s="191"/>
      <c r="Z517" s="191"/>
      <c r="AA517" s="191"/>
      <c r="AB517" s="191"/>
      <c r="AC517" s="191"/>
      <c r="AD517" s="191"/>
    </row>
    <row r="518">
      <c r="A518" s="197"/>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c r="Y518" s="191"/>
      <c r="Z518" s="191"/>
      <c r="AA518" s="191"/>
      <c r="AB518" s="191"/>
      <c r="AC518" s="191"/>
      <c r="AD518" s="191"/>
    </row>
    <row r="519">
      <c r="A519" s="197"/>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c r="Y519" s="191"/>
      <c r="Z519" s="191"/>
      <c r="AA519" s="191"/>
      <c r="AB519" s="191"/>
      <c r="AC519" s="191"/>
      <c r="AD519" s="191"/>
    </row>
    <row r="520">
      <c r="A520" s="197"/>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c r="Y520" s="191"/>
      <c r="Z520" s="191"/>
      <c r="AA520" s="191"/>
      <c r="AB520" s="191"/>
      <c r="AC520" s="191"/>
      <c r="AD520" s="191"/>
    </row>
    <row r="521">
      <c r="A521" s="197"/>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c r="Y521" s="191"/>
      <c r="Z521" s="191"/>
      <c r="AA521" s="191"/>
      <c r="AB521" s="191"/>
      <c r="AC521" s="191"/>
      <c r="AD521" s="191"/>
    </row>
    <row r="522">
      <c r="A522" s="197"/>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c r="Y522" s="191"/>
      <c r="Z522" s="191"/>
      <c r="AA522" s="191"/>
      <c r="AB522" s="191"/>
      <c r="AC522" s="191"/>
      <c r="AD522" s="191"/>
    </row>
    <row r="523">
      <c r="A523" s="197"/>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c r="Y523" s="191"/>
      <c r="Z523" s="191"/>
      <c r="AA523" s="191"/>
      <c r="AB523" s="191"/>
      <c r="AC523" s="191"/>
      <c r="AD523" s="191"/>
    </row>
    <row r="524">
      <c r="A524" s="197"/>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c r="Y524" s="191"/>
      <c r="Z524" s="191"/>
      <c r="AA524" s="191"/>
      <c r="AB524" s="191"/>
      <c r="AC524" s="191"/>
      <c r="AD524" s="191"/>
    </row>
    <row r="525">
      <c r="A525" s="197"/>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c r="Y525" s="191"/>
      <c r="Z525" s="191"/>
      <c r="AA525" s="191"/>
      <c r="AB525" s="191"/>
      <c r="AC525" s="191"/>
      <c r="AD525" s="191"/>
    </row>
    <row r="526">
      <c r="A526" s="197"/>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c r="Y526" s="191"/>
      <c r="Z526" s="191"/>
      <c r="AA526" s="191"/>
      <c r="AB526" s="191"/>
      <c r="AC526" s="191"/>
      <c r="AD526" s="191"/>
    </row>
    <row r="527">
      <c r="A527" s="197"/>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c r="Y527" s="191"/>
      <c r="Z527" s="191"/>
      <c r="AA527" s="191"/>
      <c r="AB527" s="191"/>
      <c r="AC527" s="191"/>
      <c r="AD527" s="191"/>
    </row>
    <row r="528">
      <c r="A528" s="197"/>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c r="Y528" s="191"/>
      <c r="Z528" s="191"/>
      <c r="AA528" s="191"/>
      <c r="AB528" s="191"/>
      <c r="AC528" s="191"/>
      <c r="AD528" s="191"/>
    </row>
    <row r="529">
      <c r="A529" s="197"/>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c r="Y529" s="191"/>
      <c r="Z529" s="191"/>
      <c r="AA529" s="191"/>
      <c r="AB529" s="191"/>
      <c r="AC529" s="191"/>
      <c r="AD529" s="191"/>
    </row>
    <row r="530">
      <c r="A530" s="197"/>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c r="Y530" s="191"/>
      <c r="Z530" s="191"/>
      <c r="AA530" s="191"/>
      <c r="AB530" s="191"/>
      <c r="AC530" s="191"/>
      <c r="AD530" s="191"/>
    </row>
    <row r="531">
      <c r="A531" s="197"/>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c r="Y531" s="191"/>
      <c r="Z531" s="191"/>
      <c r="AA531" s="191"/>
      <c r="AB531" s="191"/>
      <c r="AC531" s="191"/>
      <c r="AD531" s="191"/>
    </row>
    <row r="532">
      <c r="A532" s="197"/>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c r="Y532" s="191"/>
      <c r="Z532" s="191"/>
      <c r="AA532" s="191"/>
      <c r="AB532" s="191"/>
      <c r="AC532" s="191"/>
      <c r="AD532" s="191"/>
    </row>
    <row r="533">
      <c r="A533" s="197"/>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c r="Y533" s="191"/>
      <c r="Z533" s="191"/>
      <c r="AA533" s="191"/>
      <c r="AB533" s="191"/>
      <c r="AC533" s="191"/>
      <c r="AD533" s="191"/>
    </row>
    <row r="534">
      <c r="A534" s="197"/>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c r="Y534" s="191"/>
      <c r="Z534" s="191"/>
      <c r="AA534" s="191"/>
      <c r="AB534" s="191"/>
      <c r="AC534" s="191"/>
      <c r="AD534" s="191"/>
    </row>
    <row r="535">
      <c r="A535" s="197"/>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c r="Y535" s="191"/>
      <c r="Z535" s="191"/>
      <c r="AA535" s="191"/>
      <c r="AB535" s="191"/>
      <c r="AC535" s="191"/>
      <c r="AD535" s="191"/>
    </row>
    <row r="536">
      <c r="A536" s="197"/>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c r="Y536" s="191"/>
      <c r="Z536" s="191"/>
      <c r="AA536" s="191"/>
      <c r="AB536" s="191"/>
      <c r="AC536" s="191"/>
      <c r="AD536" s="191"/>
    </row>
    <row r="537">
      <c r="A537" s="197"/>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c r="Y537" s="191"/>
      <c r="Z537" s="191"/>
      <c r="AA537" s="191"/>
      <c r="AB537" s="191"/>
      <c r="AC537" s="191"/>
      <c r="AD537" s="191"/>
    </row>
    <row r="538">
      <c r="A538" s="197"/>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c r="Y538" s="191"/>
      <c r="Z538" s="191"/>
      <c r="AA538" s="191"/>
      <c r="AB538" s="191"/>
      <c r="AC538" s="191"/>
      <c r="AD538" s="191"/>
    </row>
    <row r="539">
      <c r="A539" s="197"/>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c r="Y539" s="191"/>
      <c r="Z539" s="191"/>
      <c r="AA539" s="191"/>
      <c r="AB539" s="191"/>
      <c r="AC539" s="191"/>
      <c r="AD539" s="191"/>
    </row>
    <row r="540">
      <c r="A540" s="197"/>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c r="Y540" s="191"/>
      <c r="Z540" s="191"/>
      <c r="AA540" s="191"/>
      <c r="AB540" s="191"/>
      <c r="AC540" s="191"/>
      <c r="AD540" s="191"/>
    </row>
    <row r="541">
      <c r="A541" s="197"/>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c r="Y541" s="191"/>
      <c r="Z541" s="191"/>
      <c r="AA541" s="191"/>
      <c r="AB541" s="191"/>
      <c r="AC541" s="191"/>
      <c r="AD541" s="191"/>
    </row>
    <row r="542">
      <c r="A542" s="197"/>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c r="Y542" s="191"/>
      <c r="Z542" s="191"/>
      <c r="AA542" s="191"/>
      <c r="AB542" s="191"/>
      <c r="AC542" s="191"/>
      <c r="AD542" s="191"/>
    </row>
    <row r="543">
      <c r="A543" s="197"/>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c r="Y543" s="191"/>
      <c r="Z543" s="191"/>
      <c r="AA543" s="191"/>
      <c r="AB543" s="191"/>
      <c r="AC543" s="191"/>
      <c r="AD543" s="191"/>
    </row>
    <row r="544">
      <c r="A544" s="197"/>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c r="Y544" s="191"/>
      <c r="Z544" s="191"/>
      <c r="AA544" s="191"/>
      <c r="AB544" s="191"/>
      <c r="AC544" s="191"/>
      <c r="AD544" s="191"/>
    </row>
    <row r="545">
      <c r="A545" s="197"/>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c r="Y545" s="191"/>
      <c r="Z545" s="191"/>
      <c r="AA545" s="191"/>
      <c r="AB545" s="191"/>
      <c r="AC545" s="191"/>
      <c r="AD545" s="191"/>
    </row>
    <row r="546">
      <c r="A546" s="197"/>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c r="Y546" s="191"/>
      <c r="Z546" s="191"/>
      <c r="AA546" s="191"/>
      <c r="AB546" s="191"/>
      <c r="AC546" s="191"/>
      <c r="AD546" s="191"/>
    </row>
    <row r="547">
      <c r="A547" s="197"/>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c r="Y547" s="191"/>
      <c r="Z547" s="191"/>
      <c r="AA547" s="191"/>
      <c r="AB547" s="191"/>
      <c r="AC547" s="191"/>
      <c r="AD547" s="191"/>
    </row>
    <row r="548">
      <c r="A548" s="197"/>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c r="Y548" s="191"/>
      <c r="Z548" s="191"/>
      <c r="AA548" s="191"/>
      <c r="AB548" s="191"/>
      <c r="AC548" s="191"/>
      <c r="AD548" s="191"/>
    </row>
    <row r="549">
      <c r="A549" s="197"/>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c r="Y549" s="191"/>
      <c r="Z549" s="191"/>
      <c r="AA549" s="191"/>
      <c r="AB549" s="191"/>
      <c r="AC549" s="191"/>
      <c r="AD549" s="191"/>
    </row>
    <row r="550">
      <c r="A550" s="197"/>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c r="Y550" s="191"/>
      <c r="Z550" s="191"/>
      <c r="AA550" s="191"/>
      <c r="AB550" s="191"/>
      <c r="AC550" s="191"/>
      <c r="AD550" s="191"/>
    </row>
    <row r="551">
      <c r="A551" s="197"/>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c r="Y551" s="191"/>
      <c r="Z551" s="191"/>
      <c r="AA551" s="191"/>
      <c r="AB551" s="191"/>
      <c r="AC551" s="191"/>
      <c r="AD551" s="191"/>
    </row>
    <row r="552">
      <c r="A552" s="197"/>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c r="Y552" s="191"/>
      <c r="Z552" s="191"/>
      <c r="AA552" s="191"/>
      <c r="AB552" s="191"/>
      <c r="AC552" s="191"/>
      <c r="AD552" s="191"/>
    </row>
    <row r="553">
      <c r="A553" s="197"/>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c r="Y553" s="191"/>
      <c r="Z553" s="191"/>
      <c r="AA553" s="191"/>
      <c r="AB553" s="191"/>
      <c r="AC553" s="191"/>
      <c r="AD553" s="191"/>
    </row>
    <row r="554">
      <c r="A554" s="197"/>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c r="Y554" s="191"/>
      <c r="Z554" s="191"/>
      <c r="AA554" s="191"/>
      <c r="AB554" s="191"/>
      <c r="AC554" s="191"/>
      <c r="AD554" s="191"/>
    </row>
    <row r="555">
      <c r="A555" s="197"/>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c r="Y555" s="191"/>
      <c r="Z555" s="191"/>
      <c r="AA555" s="191"/>
      <c r="AB555" s="191"/>
      <c r="AC555" s="191"/>
      <c r="AD555" s="191"/>
    </row>
    <row r="556">
      <c r="A556" s="197"/>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c r="Y556" s="191"/>
      <c r="Z556" s="191"/>
      <c r="AA556" s="191"/>
      <c r="AB556" s="191"/>
      <c r="AC556" s="191"/>
      <c r="AD556" s="191"/>
    </row>
    <row r="557">
      <c r="A557" s="197"/>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c r="Y557" s="191"/>
      <c r="Z557" s="191"/>
      <c r="AA557" s="191"/>
      <c r="AB557" s="191"/>
      <c r="AC557" s="191"/>
      <c r="AD557" s="191"/>
    </row>
    <row r="558">
      <c r="A558" s="197"/>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c r="Y558" s="191"/>
      <c r="Z558" s="191"/>
      <c r="AA558" s="191"/>
      <c r="AB558" s="191"/>
      <c r="AC558" s="191"/>
      <c r="AD558" s="191"/>
    </row>
    <row r="559">
      <c r="A559" s="197"/>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c r="Y559" s="191"/>
      <c r="Z559" s="191"/>
      <c r="AA559" s="191"/>
      <c r="AB559" s="191"/>
      <c r="AC559" s="191"/>
      <c r="AD559" s="191"/>
    </row>
    <row r="560">
      <c r="A560" s="197"/>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c r="Y560" s="191"/>
      <c r="Z560" s="191"/>
      <c r="AA560" s="191"/>
      <c r="AB560" s="191"/>
      <c r="AC560" s="191"/>
      <c r="AD560" s="191"/>
    </row>
    <row r="561">
      <c r="A561" s="197"/>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c r="Y561" s="191"/>
      <c r="Z561" s="191"/>
      <c r="AA561" s="191"/>
      <c r="AB561" s="191"/>
      <c r="AC561" s="191"/>
      <c r="AD561" s="191"/>
    </row>
    <row r="562">
      <c r="A562" s="197"/>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c r="Y562" s="191"/>
      <c r="Z562" s="191"/>
      <c r="AA562" s="191"/>
      <c r="AB562" s="191"/>
      <c r="AC562" s="191"/>
      <c r="AD562" s="191"/>
    </row>
    <row r="563">
      <c r="A563" s="197"/>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c r="Y563" s="191"/>
      <c r="Z563" s="191"/>
      <c r="AA563" s="191"/>
      <c r="AB563" s="191"/>
      <c r="AC563" s="191"/>
      <c r="AD563" s="191"/>
    </row>
    <row r="564">
      <c r="A564" s="197"/>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c r="Y564" s="191"/>
      <c r="Z564" s="191"/>
      <c r="AA564" s="191"/>
      <c r="AB564" s="191"/>
      <c r="AC564" s="191"/>
      <c r="AD564" s="191"/>
    </row>
    <row r="565">
      <c r="A565" s="197"/>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c r="Y565" s="191"/>
      <c r="Z565" s="191"/>
      <c r="AA565" s="191"/>
      <c r="AB565" s="191"/>
      <c r="AC565" s="191"/>
      <c r="AD565" s="191"/>
    </row>
    <row r="566">
      <c r="A566" s="197"/>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c r="Y566" s="191"/>
      <c r="Z566" s="191"/>
      <c r="AA566" s="191"/>
      <c r="AB566" s="191"/>
      <c r="AC566" s="191"/>
      <c r="AD566" s="191"/>
    </row>
    <row r="567">
      <c r="A567" s="197"/>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c r="Y567" s="191"/>
      <c r="Z567" s="191"/>
      <c r="AA567" s="191"/>
      <c r="AB567" s="191"/>
      <c r="AC567" s="191"/>
      <c r="AD567" s="191"/>
    </row>
    <row r="568">
      <c r="A568" s="197"/>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c r="Y568" s="191"/>
      <c r="Z568" s="191"/>
      <c r="AA568" s="191"/>
      <c r="AB568" s="191"/>
      <c r="AC568" s="191"/>
      <c r="AD568" s="191"/>
    </row>
    <row r="569">
      <c r="A569" s="197"/>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c r="Y569" s="191"/>
      <c r="Z569" s="191"/>
      <c r="AA569" s="191"/>
      <c r="AB569" s="191"/>
      <c r="AC569" s="191"/>
      <c r="AD569" s="191"/>
    </row>
    <row r="570">
      <c r="A570" s="197"/>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c r="Y570" s="191"/>
      <c r="Z570" s="191"/>
      <c r="AA570" s="191"/>
      <c r="AB570" s="191"/>
      <c r="AC570" s="191"/>
      <c r="AD570" s="191"/>
    </row>
    <row r="571">
      <c r="A571" s="197"/>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c r="Y571" s="191"/>
      <c r="Z571" s="191"/>
      <c r="AA571" s="191"/>
      <c r="AB571" s="191"/>
      <c r="AC571" s="191"/>
      <c r="AD571" s="191"/>
    </row>
    <row r="572">
      <c r="A572" s="197"/>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c r="Y572" s="191"/>
      <c r="Z572" s="191"/>
      <c r="AA572" s="191"/>
      <c r="AB572" s="191"/>
      <c r="AC572" s="191"/>
      <c r="AD572" s="191"/>
    </row>
    <row r="573">
      <c r="A573" s="197"/>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c r="Y573" s="191"/>
      <c r="Z573" s="191"/>
      <c r="AA573" s="191"/>
      <c r="AB573" s="191"/>
      <c r="AC573" s="191"/>
      <c r="AD573" s="191"/>
    </row>
    <row r="574">
      <c r="A574" s="197"/>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c r="Y574" s="191"/>
      <c r="Z574" s="191"/>
      <c r="AA574" s="191"/>
      <c r="AB574" s="191"/>
      <c r="AC574" s="191"/>
      <c r="AD574" s="191"/>
    </row>
    <row r="575">
      <c r="A575" s="197"/>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c r="Y575" s="191"/>
      <c r="Z575" s="191"/>
      <c r="AA575" s="191"/>
      <c r="AB575" s="191"/>
      <c r="AC575" s="191"/>
      <c r="AD575" s="191"/>
    </row>
    <row r="576">
      <c r="A576" s="197"/>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c r="Y576" s="191"/>
      <c r="Z576" s="191"/>
      <c r="AA576" s="191"/>
      <c r="AB576" s="191"/>
      <c r="AC576" s="191"/>
      <c r="AD576" s="191"/>
    </row>
    <row r="577">
      <c r="A577" s="197"/>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c r="Y577" s="191"/>
      <c r="Z577" s="191"/>
      <c r="AA577" s="191"/>
      <c r="AB577" s="191"/>
      <c r="AC577" s="191"/>
      <c r="AD577" s="191"/>
    </row>
    <row r="578">
      <c r="A578" s="197"/>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c r="Y578" s="191"/>
      <c r="Z578" s="191"/>
      <c r="AA578" s="191"/>
      <c r="AB578" s="191"/>
      <c r="AC578" s="191"/>
      <c r="AD578" s="191"/>
    </row>
    <row r="579">
      <c r="A579" s="197"/>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c r="AA579" s="191"/>
      <c r="AB579" s="191"/>
      <c r="AC579" s="191"/>
      <c r="AD579" s="191"/>
    </row>
    <row r="580">
      <c r="A580" s="197"/>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c r="Y580" s="191"/>
      <c r="Z580" s="191"/>
      <c r="AA580" s="191"/>
      <c r="AB580" s="191"/>
      <c r="AC580" s="191"/>
      <c r="AD580" s="191"/>
    </row>
    <row r="581">
      <c r="A581" s="197"/>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c r="Y581" s="191"/>
      <c r="Z581" s="191"/>
      <c r="AA581" s="191"/>
      <c r="AB581" s="191"/>
      <c r="AC581" s="191"/>
      <c r="AD581" s="191"/>
    </row>
    <row r="582">
      <c r="A582" s="197"/>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c r="Y582" s="191"/>
      <c r="Z582" s="191"/>
      <c r="AA582" s="191"/>
      <c r="AB582" s="191"/>
      <c r="AC582" s="191"/>
      <c r="AD582" s="191"/>
    </row>
    <row r="583">
      <c r="A583" s="197"/>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c r="Y583" s="191"/>
      <c r="Z583" s="191"/>
      <c r="AA583" s="191"/>
      <c r="AB583" s="191"/>
      <c r="AC583" s="191"/>
      <c r="AD583" s="191"/>
    </row>
    <row r="584">
      <c r="A584" s="197"/>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c r="Y584" s="191"/>
      <c r="Z584" s="191"/>
      <c r="AA584" s="191"/>
      <c r="AB584" s="191"/>
      <c r="AC584" s="191"/>
      <c r="AD584" s="191"/>
    </row>
    <row r="585">
      <c r="A585" s="197"/>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c r="Y585" s="191"/>
      <c r="Z585" s="191"/>
      <c r="AA585" s="191"/>
      <c r="AB585" s="191"/>
      <c r="AC585" s="191"/>
      <c r="AD585" s="191"/>
    </row>
    <row r="586">
      <c r="A586" s="197"/>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c r="AA586" s="191"/>
      <c r="AB586" s="191"/>
      <c r="AC586" s="191"/>
      <c r="AD586" s="191"/>
    </row>
    <row r="587">
      <c r="A587" s="197"/>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c r="AA587" s="191"/>
      <c r="AB587" s="191"/>
      <c r="AC587" s="191"/>
      <c r="AD587" s="191"/>
    </row>
    <row r="588">
      <c r="A588" s="197"/>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c r="AA588" s="191"/>
      <c r="AB588" s="191"/>
      <c r="AC588" s="191"/>
      <c r="AD588" s="191"/>
    </row>
    <row r="589">
      <c r="A589" s="197"/>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c r="AA589" s="191"/>
      <c r="AB589" s="191"/>
      <c r="AC589" s="191"/>
      <c r="AD589" s="191"/>
    </row>
    <row r="590">
      <c r="A590" s="197"/>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c r="AA590" s="191"/>
      <c r="AB590" s="191"/>
      <c r="AC590" s="191"/>
      <c r="AD590" s="191"/>
    </row>
    <row r="591">
      <c r="A591" s="197"/>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c r="AA591" s="191"/>
      <c r="AB591" s="191"/>
      <c r="AC591" s="191"/>
      <c r="AD591" s="191"/>
    </row>
    <row r="592">
      <c r="A592" s="197"/>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c r="AA592" s="191"/>
      <c r="AB592" s="191"/>
      <c r="AC592" s="191"/>
      <c r="AD592" s="191"/>
    </row>
    <row r="593">
      <c r="A593" s="197"/>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c r="AA593" s="191"/>
      <c r="AB593" s="191"/>
      <c r="AC593" s="191"/>
      <c r="AD593" s="191"/>
    </row>
    <row r="594">
      <c r="A594" s="197"/>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c r="AA594" s="191"/>
      <c r="AB594" s="191"/>
      <c r="AC594" s="191"/>
      <c r="AD594" s="191"/>
    </row>
    <row r="595">
      <c r="A595" s="197"/>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c r="AA595" s="191"/>
      <c r="AB595" s="191"/>
      <c r="AC595" s="191"/>
      <c r="AD595" s="191"/>
    </row>
    <row r="596">
      <c r="A596" s="197"/>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c r="AA596" s="191"/>
      <c r="AB596" s="191"/>
      <c r="AC596" s="191"/>
      <c r="AD596" s="191"/>
    </row>
    <row r="597">
      <c r="A597" s="197"/>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c r="AA597" s="191"/>
      <c r="AB597" s="191"/>
      <c r="AC597" s="191"/>
      <c r="AD597" s="191"/>
    </row>
    <row r="598">
      <c r="A598" s="197"/>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c r="AA598" s="191"/>
      <c r="AB598" s="191"/>
      <c r="AC598" s="191"/>
      <c r="AD598" s="191"/>
    </row>
    <row r="599">
      <c r="A599" s="197"/>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c r="AA599" s="191"/>
      <c r="AB599" s="191"/>
      <c r="AC599" s="191"/>
      <c r="AD599" s="191"/>
    </row>
    <row r="600">
      <c r="A600" s="197"/>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c r="AA600" s="191"/>
      <c r="AB600" s="191"/>
      <c r="AC600" s="191"/>
      <c r="AD600" s="191"/>
    </row>
    <row r="601">
      <c r="A601" s="197"/>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c r="AA601" s="191"/>
      <c r="AB601" s="191"/>
      <c r="AC601" s="191"/>
      <c r="AD601" s="191"/>
    </row>
    <row r="602">
      <c r="A602" s="197"/>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c r="AA602" s="191"/>
      <c r="AB602" s="191"/>
      <c r="AC602" s="191"/>
      <c r="AD602" s="191"/>
    </row>
    <row r="603">
      <c r="A603" s="197"/>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c r="AA603" s="191"/>
      <c r="AB603" s="191"/>
      <c r="AC603" s="191"/>
      <c r="AD603" s="191"/>
    </row>
    <row r="604">
      <c r="A604" s="197"/>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c r="AA604" s="191"/>
      <c r="AB604" s="191"/>
      <c r="AC604" s="191"/>
      <c r="AD604" s="191"/>
    </row>
    <row r="605">
      <c r="A605" s="197"/>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c r="AA605" s="191"/>
      <c r="AB605" s="191"/>
      <c r="AC605" s="191"/>
      <c r="AD605" s="191"/>
    </row>
    <row r="606">
      <c r="A606" s="197"/>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c r="AA606" s="191"/>
      <c r="AB606" s="191"/>
      <c r="AC606" s="191"/>
      <c r="AD606" s="191"/>
    </row>
    <row r="607">
      <c r="A607" s="197"/>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c r="AA607" s="191"/>
      <c r="AB607" s="191"/>
      <c r="AC607" s="191"/>
      <c r="AD607" s="191"/>
    </row>
    <row r="608">
      <c r="A608" s="197"/>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c r="AA608" s="191"/>
      <c r="AB608" s="191"/>
      <c r="AC608" s="191"/>
      <c r="AD608" s="191"/>
    </row>
    <row r="609">
      <c r="A609" s="197"/>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c r="AA609" s="191"/>
      <c r="AB609" s="191"/>
      <c r="AC609" s="191"/>
      <c r="AD609" s="191"/>
    </row>
    <row r="610">
      <c r="A610" s="197"/>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c r="AA610" s="191"/>
      <c r="AB610" s="191"/>
      <c r="AC610" s="191"/>
      <c r="AD610" s="191"/>
    </row>
    <row r="611">
      <c r="A611" s="197"/>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c r="AA611" s="191"/>
      <c r="AB611" s="191"/>
      <c r="AC611" s="191"/>
      <c r="AD611" s="191"/>
    </row>
    <row r="612">
      <c r="A612" s="197"/>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c r="AA612" s="191"/>
      <c r="AB612" s="191"/>
      <c r="AC612" s="191"/>
      <c r="AD612" s="191"/>
    </row>
    <row r="613">
      <c r="A613" s="197"/>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c r="AA613" s="191"/>
      <c r="AB613" s="191"/>
      <c r="AC613" s="191"/>
      <c r="AD613" s="191"/>
    </row>
    <row r="614">
      <c r="A614" s="197"/>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c r="AA614" s="191"/>
      <c r="AB614" s="191"/>
      <c r="AC614" s="191"/>
      <c r="AD614" s="191"/>
    </row>
    <row r="615">
      <c r="A615" s="197"/>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c r="AA615" s="191"/>
      <c r="AB615" s="191"/>
      <c r="AC615" s="191"/>
      <c r="AD615" s="191"/>
    </row>
    <row r="616">
      <c r="A616" s="197"/>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c r="AA616" s="191"/>
      <c r="AB616" s="191"/>
      <c r="AC616" s="191"/>
      <c r="AD616" s="191"/>
    </row>
    <row r="617">
      <c r="A617" s="197"/>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c r="AA617" s="191"/>
      <c r="AB617" s="191"/>
      <c r="AC617" s="191"/>
      <c r="AD617" s="191"/>
    </row>
    <row r="618">
      <c r="A618" s="197"/>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c r="AA618" s="191"/>
      <c r="AB618" s="191"/>
      <c r="AC618" s="191"/>
      <c r="AD618" s="191"/>
    </row>
    <row r="619">
      <c r="A619" s="197"/>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c r="AA619" s="191"/>
      <c r="AB619" s="191"/>
      <c r="AC619" s="191"/>
      <c r="AD619" s="191"/>
    </row>
    <row r="620">
      <c r="A620" s="197"/>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c r="AA620" s="191"/>
      <c r="AB620" s="191"/>
      <c r="AC620" s="191"/>
      <c r="AD620" s="191"/>
    </row>
    <row r="621">
      <c r="A621" s="197"/>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c r="AA621" s="191"/>
      <c r="AB621" s="191"/>
      <c r="AC621" s="191"/>
      <c r="AD621" s="191"/>
    </row>
    <row r="622">
      <c r="A622" s="197"/>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c r="AA622" s="191"/>
      <c r="AB622" s="191"/>
      <c r="AC622" s="191"/>
      <c r="AD622" s="191"/>
    </row>
    <row r="623">
      <c r="A623" s="197"/>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c r="AA623" s="191"/>
      <c r="AB623" s="191"/>
      <c r="AC623" s="191"/>
      <c r="AD623" s="191"/>
    </row>
    <row r="624">
      <c r="A624" s="197"/>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c r="AA624" s="191"/>
      <c r="AB624" s="191"/>
      <c r="AC624" s="191"/>
      <c r="AD624" s="191"/>
    </row>
    <row r="625">
      <c r="A625" s="197"/>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c r="AA625" s="191"/>
      <c r="AB625" s="191"/>
      <c r="AC625" s="191"/>
      <c r="AD625" s="191"/>
    </row>
    <row r="626">
      <c r="A626" s="197"/>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c r="AA626" s="191"/>
      <c r="AB626" s="191"/>
      <c r="AC626" s="191"/>
      <c r="AD626" s="191"/>
    </row>
    <row r="627">
      <c r="A627" s="197"/>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c r="AA627" s="191"/>
      <c r="AB627" s="191"/>
      <c r="AC627" s="191"/>
      <c r="AD627" s="191"/>
    </row>
    <row r="628">
      <c r="A628" s="197"/>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c r="AA628" s="191"/>
      <c r="AB628" s="191"/>
      <c r="AC628" s="191"/>
      <c r="AD628" s="191"/>
    </row>
    <row r="629">
      <c r="A629" s="197"/>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c r="AA629" s="191"/>
      <c r="AB629" s="191"/>
      <c r="AC629" s="191"/>
      <c r="AD629" s="191"/>
    </row>
    <row r="630">
      <c r="A630" s="197"/>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c r="AA630" s="191"/>
      <c r="AB630" s="191"/>
      <c r="AC630" s="191"/>
      <c r="AD630" s="191"/>
    </row>
    <row r="631">
      <c r="A631" s="197"/>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c r="AA631" s="191"/>
      <c r="AB631" s="191"/>
      <c r="AC631" s="191"/>
      <c r="AD631" s="191"/>
    </row>
    <row r="632">
      <c r="A632" s="197"/>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c r="AA632" s="191"/>
      <c r="AB632" s="191"/>
      <c r="AC632" s="191"/>
      <c r="AD632" s="191"/>
    </row>
    <row r="633">
      <c r="A633" s="197"/>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c r="AA633" s="191"/>
      <c r="AB633" s="191"/>
      <c r="AC633" s="191"/>
      <c r="AD633" s="191"/>
    </row>
    <row r="634">
      <c r="A634" s="197"/>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c r="AA634" s="191"/>
      <c r="AB634" s="191"/>
      <c r="AC634" s="191"/>
      <c r="AD634" s="191"/>
    </row>
    <row r="635">
      <c r="A635" s="197"/>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c r="AA635" s="191"/>
      <c r="AB635" s="191"/>
      <c r="AC635" s="191"/>
      <c r="AD635" s="191"/>
    </row>
    <row r="636">
      <c r="A636" s="197"/>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c r="AA636" s="191"/>
      <c r="AB636" s="191"/>
      <c r="AC636" s="191"/>
      <c r="AD636" s="191"/>
    </row>
    <row r="637">
      <c r="A637" s="197"/>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c r="AA637" s="191"/>
      <c r="AB637" s="191"/>
      <c r="AC637" s="191"/>
      <c r="AD637" s="191"/>
    </row>
    <row r="638">
      <c r="A638" s="197"/>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c r="AA638" s="191"/>
      <c r="AB638" s="191"/>
      <c r="AC638" s="191"/>
      <c r="AD638" s="191"/>
    </row>
    <row r="639">
      <c r="A639" s="197"/>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c r="AA639" s="191"/>
      <c r="AB639" s="191"/>
      <c r="AC639" s="191"/>
      <c r="AD639" s="191"/>
    </row>
    <row r="640">
      <c r="A640" s="197"/>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c r="AA640" s="191"/>
      <c r="AB640" s="191"/>
      <c r="AC640" s="191"/>
      <c r="AD640" s="191"/>
    </row>
    <row r="641">
      <c r="A641" s="197"/>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c r="AA641" s="191"/>
      <c r="AB641" s="191"/>
      <c r="AC641" s="191"/>
      <c r="AD641" s="191"/>
    </row>
    <row r="642">
      <c r="A642" s="197"/>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c r="AA642" s="191"/>
      <c r="AB642" s="191"/>
      <c r="AC642" s="191"/>
      <c r="AD642" s="191"/>
    </row>
    <row r="643">
      <c r="A643" s="197"/>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c r="AA643" s="191"/>
      <c r="AB643" s="191"/>
      <c r="AC643" s="191"/>
      <c r="AD643" s="191"/>
    </row>
    <row r="644">
      <c r="A644" s="197"/>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c r="AA644" s="191"/>
      <c r="AB644" s="191"/>
      <c r="AC644" s="191"/>
      <c r="AD644" s="191"/>
    </row>
    <row r="645">
      <c r="A645" s="197"/>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c r="AA645" s="191"/>
      <c r="AB645" s="191"/>
      <c r="AC645" s="191"/>
      <c r="AD645" s="191"/>
    </row>
    <row r="646">
      <c r="A646" s="197"/>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c r="AA646" s="191"/>
      <c r="AB646" s="191"/>
      <c r="AC646" s="191"/>
      <c r="AD646" s="191"/>
    </row>
    <row r="647">
      <c r="A647" s="197"/>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c r="AA647" s="191"/>
      <c r="AB647" s="191"/>
      <c r="AC647" s="191"/>
      <c r="AD647" s="191"/>
    </row>
    <row r="648">
      <c r="A648" s="197"/>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c r="AA648" s="191"/>
      <c r="AB648" s="191"/>
      <c r="AC648" s="191"/>
      <c r="AD648" s="191"/>
    </row>
    <row r="649">
      <c r="A649" s="197"/>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c r="AA649" s="191"/>
      <c r="AB649" s="191"/>
      <c r="AC649" s="191"/>
      <c r="AD649" s="191"/>
    </row>
    <row r="650">
      <c r="A650" s="197"/>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c r="AA650" s="191"/>
      <c r="AB650" s="191"/>
      <c r="AC650" s="191"/>
      <c r="AD650" s="191"/>
    </row>
    <row r="651">
      <c r="A651" s="197"/>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c r="AA651" s="191"/>
      <c r="AB651" s="191"/>
      <c r="AC651" s="191"/>
      <c r="AD651" s="191"/>
    </row>
    <row r="652">
      <c r="A652" s="197"/>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c r="AA652" s="191"/>
      <c r="AB652" s="191"/>
      <c r="AC652" s="191"/>
      <c r="AD652" s="191"/>
    </row>
    <row r="653">
      <c r="A653" s="197"/>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c r="AA653" s="191"/>
      <c r="AB653" s="191"/>
      <c r="AC653" s="191"/>
      <c r="AD653" s="191"/>
    </row>
    <row r="654">
      <c r="A654" s="197"/>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c r="AA654" s="191"/>
      <c r="AB654" s="191"/>
      <c r="AC654" s="191"/>
      <c r="AD654" s="191"/>
    </row>
    <row r="655">
      <c r="A655" s="197"/>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c r="AA655" s="191"/>
      <c r="AB655" s="191"/>
      <c r="AC655" s="191"/>
      <c r="AD655" s="191"/>
    </row>
    <row r="656">
      <c r="A656" s="197"/>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c r="AA656" s="191"/>
      <c r="AB656" s="191"/>
      <c r="AC656" s="191"/>
      <c r="AD656" s="191"/>
    </row>
    <row r="657">
      <c r="A657" s="197"/>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c r="AA657" s="191"/>
      <c r="AB657" s="191"/>
      <c r="AC657" s="191"/>
      <c r="AD657" s="191"/>
    </row>
    <row r="658">
      <c r="A658" s="197"/>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c r="AA658" s="191"/>
      <c r="AB658" s="191"/>
      <c r="AC658" s="191"/>
      <c r="AD658" s="191"/>
    </row>
    <row r="659">
      <c r="A659" s="197"/>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c r="AA659" s="191"/>
      <c r="AB659" s="191"/>
      <c r="AC659" s="191"/>
      <c r="AD659" s="191"/>
    </row>
    <row r="660">
      <c r="A660" s="197"/>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c r="AA660" s="191"/>
      <c r="AB660" s="191"/>
      <c r="AC660" s="191"/>
      <c r="AD660" s="191"/>
    </row>
    <row r="661">
      <c r="A661" s="197"/>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c r="AA661" s="191"/>
      <c r="AB661" s="191"/>
      <c r="AC661" s="191"/>
      <c r="AD661" s="191"/>
    </row>
    <row r="662">
      <c r="A662" s="197"/>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c r="AA662" s="191"/>
      <c r="AB662" s="191"/>
      <c r="AC662" s="191"/>
      <c r="AD662" s="191"/>
    </row>
    <row r="663">
      <c r="A663" s="197"/>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c r="AA663" s="191"/>
      <c r="AB663" s="191"/>
      <c r="AC663" s="191"/>
      <c r="AD663" s="191"/>
    </row>
    <row r="664">
      <c r="A664" s="197"/>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c r="AA664" s="191"/>
      <c r="AB664" s="191"/>
      <c r="AC664" s="191"/>
      <c r="AD664" s="191"/>
    </row>
    <row r="665">
      <c r="A665" s="197"/>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c r="AA665" s="191"/>
      <c r="AB665" s="191"/>
      <c r="AC665" s="191"/>
      <c r="AD665" s="191"/>
    </row>
    <row r="666">
      <c r="A666" s="197"/>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c r="AA666" s="191"/>
      <c r="AB666" s="191"/>
      <c r="AC666" s="191"/>
      <c r="AD666" s="191"/>
    </row>
    <row r="667">
      <c r="A667" s="197"/>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c r="AA667" s="191"/>
      <c r="AB667" s="191"/>
      <c r="AC667" s="191"/>
      <c r="AD667" s="191"/>
    </row>
    <row r="668">
      <c r="A668" s="197"/>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c r="AA668" s="191"/>
      <c r="AB668" s="191"/>
      <c r="AC668" s="191"/>
      <c r="AD668" s="191"/>
    </row>
    <row r="669">
      <c r="A669" s="197"/>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c r="AA669" s="191"/>
      <c r="AB669" s="191"/>
      <c r="AC669" s="191"/>
      <c r="AD669" s="191"/>
    </row>
    <row r="670">
      <c r="A670" s="197"/>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c r="AA670" s="191"/>
      <c r="AB670" s="191"/>
      <c r="AC670" s="191"/>
      <c r="AD670" s="191"/>
    </row>
    <row r="671">
      <c r="A671" s="197"/>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c r="AA671" s="191"/>
      <c r="AB671" s="191"/>
      <c r="AC671" s="191"/>
      <c r="AD671" s="191"/>
    </row>
    <row r="672">
      <c r="A672" s="197"/>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c r="AA672" s="191"/>
      <c r="AB672" s="191"/>
      <c r="AC672" s="191"/>
      <c r="AD672" s="191"/>
    </row>
    <row r="673">
      <c r="A673" s="197"/>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c r="AA673" s="191"/>
      <c r="AB673" s="191"/>
      <c r="AC673" s="191"/>
      <c r="AD673" s="191"/>
    </row>
    <row r="674">
      <c r="A674" s="197"/>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c r="AA674" s="191"/>
      <c r="AB674" s="191"/>
      <c r="AC674" s="191"/>
      <c r="AD674" s="191"/>
    </row>
    <row r="675">
      <c r="A675" s="197"/>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c r="AA675" s="191"/>
      <c r="AB675" s="191"/>
      <c r="AC675" s="191"/>
      <c r="AD675" s="191"/>
    </row>
    <row r="676">
      <c r="A676" s="197"/>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c r="AA676" s="191"/>
      <c r="AB676" s="191"/>
      <c r="AC676" s="191"/>
      <c r="AD676" s="191"/>
    </row>
    <row r="677">
      <c r="A677" s="197"/>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c r="AA677" s="191"/>
      <c r="AB677" s="191"/>
      <c r="AC677" s="191"/>
      <c r="AD677" s="191"/>
    </row>
    <row r="678">
      <c r="A678" s="197"/>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c r="AA678" s="191"/>
      <c r="AB678" s="191"/>
      <c r="AC678" s="191"/>
      <c r="AD678" s="191"/>
    </row>
    <row r="679">
      <c r="A679" s="197"/>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c r="AA679" s="191"/>
      <c r="AB679" s="191"/>
      <c r="AC679" s="191"/>
      <c r="AD679" s="191"/>
    </row>
    <row r="680">
      <c r="A680" s="197"/>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c r="AA680" s="191"/>
      <c r="AB680" s="191"/>
      <c r="AC680" s="191"/>
      <c r="AD680" s="191"/>
    </row>
    <row r="681">
      <c r="A681" s="197"/>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c r="AA681" s="191"/>
      <c r="AB681" s="191"/>
      <c r="AC681" s="191"/>
      <c r="AD681" s="191"/>
    </row>
    <row r="682">
      <c r="A682" s="197"/>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c r="AA682" s="191"/>
      <c r="AB682" s="191"/>
      <c r="AC682" s="191"/>
      <c r="AD682" s="191"/>
    </row>
    <row r="683">
      <c r="A683" s="197"/>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c r="AA683" s="191"/>
      <c r="AB683" s="191"/>
      <c r="AC683" s="191"/>
      <c r="AD683" s="191"/>
    </row>
    <row r="684">
      <c r="A684" s="197"/>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c r="AA684" s="191"/>
      <c r="AB684" s="191"/>
      <c r="AC684" s="191"/>
      <c r="AD684" s="191"/>
    </row>
    <row r="685">
      <c r="A685" s="197"/>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c r="AA685" s="191"/>
      <c r="AB685" s="191"/>
      <c r="AC685" s="191"/>
      <c r="AD685" s="191"/>
    </row>
    <row r="686">
      <c r="A686" s="197"/>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c r="AA686" s="191"/>
      <c r="AB686" s="191"/>
      <c r="AC686" s="191"/>
      <c r="AD686" s="191"/>
    </row>
    <row r="687">
      <c r="A687" s="197"/>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c r="AA687" s="191"/>
      <c r="AB687" s="191"/>
      <c r="AC687" s="191"/>
      <c r="AD687" s="191"/>
    </row>
    <row r="688">
      <c r="A688" s="197"/>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c r="AA688" s="191"/>
      <c r="AB688" s="191"/>
      <c r="AC688" s="191"/>
      <c r="AD688" s="191"/>
    </row>
    <row r="689">
      <c r="A689" s="197"/>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c r="AA689" s="191"/>
      <c r="AB689" s="191"/>
      <c r="AC689" s="191"/>
      <c r="AD689" s="191"/>
    </row>
    <row r="690">
      <c r="A690" s="197"/>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c r="AA690" s="191"/>
      <c r="AB690" s="191"/>
      <c r="AC690" s="191"/>
      <c r="AD690" s="191"/>
    </row>
    <row r="691">
      <c r="A691" s="197"/>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c r="AA691" s="191"/>
      <c r="AB691" s="191"/>
      <c r="AC691" s="191"/>
      <c r="AD691" s="191"/>
    </row>
    <row r="692">
      <c r="A692" s="197"/>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c r="AA692" s="191"/>
      <c r="AB692" s="191"/>
      <c r="AC692" s="191"/>
      <c r="AD692" s="191"/>
    </row>
    <row r="693">
      <c r="A693" s="197"/>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c r="AA693" s="191"/>
      <c r="AB693" s="191"/>
      <c r="AC693" s="191"/>
      <c r="AD693" s="191"/>
    </row>
    <row r="694">
      <c r="A694" s="197"/>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c r="AA694" s="191"/>
      <c r="AB694" s="191"/>
      <c r="AC694" s="191"/>
      <c r="AD694" s="191"/>
    </row>
    <row r="695">
      <c r="A695" s="197"/>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c r="AA695" s="191"/>
      <c r="AB695" s="191"/>
      <c r="AC695" s="191"/>
      <c r="AD695" s="191"/>
    </row>
    <row r="696">
      <c r="A696" s="197"/>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c r="AA696" s="191"/>
      <c r="AB696" s="191"/>
      <c r="AC696" s="191"/>
      <c r="AD696" s="191"/>
    </row>
    <row r="697">
      <c r="A697" s="197"/>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c r="AA697" s="191"/>
      <c r="AB697" s="191"/>
      <c r="AC697" s="191"/>
      <c r="AD697" s="191"/>
    </row>
    <row r="698">
      <c r="A698" s="197"/>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c r="AA698" s="191"/>
      <c r="AB698" s="191"/>
      <c r="AC698" s="191"/>
      <c r="AD698" s="191"/>
    </row>
    <row r="699">
      <c r="A699" s="197"/>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c r="AA699" s="191"/>
      <c r="AB699" s="191"/>
      <c r="AC699" s="191"/>
      <c r="AD699" s="191"/>
    </row>
    <row r="700">
      <c r="A700" s="197"/>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c r="AA700" s="191"/>
      <c r="AB700" s="191"/>
      <c r="AC700" s="191"/>
      <c r="AD700" s="191"/>
    </row>
    <row r="701">
      <c r="A701" s="197"/>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c r="AA701" s="191"/>
      <c r="AB701" s="191"/>
      <c r="AC701" s="191"/>
      <c r="AD701" s="191"/>
    </row>
    <row r="702">
      <c r="A702" s="197"/>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c r="AA702" s="191"/>
      <c r="AB702" s="191"/>
      <c r="AC702" s="191"/>
      <c r="AD702" s="191"/>
    </row>
    <row r="703">
      <c r="A703" s="197"/>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c r="AA703" s="191"/>
      <c r="AB703" s="191"/>
      <c r="AC703" s="191"/>
      <c r="AD703" s="191"/>
    </row>
    <row r="704">
      <c r="A704" s="197"/>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c r="AA704" s="191"/>
      <c r="AB704" s="191"/>
      <c r="AC704" s="191"/>
      <c r="AD704" s="191"/>
    </row>
    <row r="705">
      <c r="A705" s="197"/>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c r="AA705" s="191"/>
      <c r="AB705" s="191"/>
      <c r="AC705" s="191"/>
      <c r="AD705" s="191"/>
    </row>
    <row r="706">
      <c r="A706" s="197"/>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c r="AA706" s="191"/>
      <c r="AB706" s="191"/>
      <c r="AC706" s="191"/>
      <c r="AD706" s="191"/>
    </row>
    <row r="707">
      <c r="A707" s="197"/>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c r="AA707" s="191"/>
      <c r="AB707" s="191"/>
      <c r="AC707" s="191"/>
      <c r="AD707" s="191"/>
    </row>
    <row r="708">
      <c r="A708" s="197"/>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c r="AA708" s="191"/>
      <c r="AB708" s="191"/>
      <c r="AC708" s="191"/>
      <c r="AD708" s="191"/>
    </row>
    <row r="709">
      <c r="A709" s="197"/>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c r="AA709" s="191"/>
      <c r="AB709" s="191"/>
      <c r="AC709" s="191"/>
      <c r="AD709" s="191"/>
    </row>
    <row r="710">
      <c r="A710" s="197"/>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c r="AA710" s="191"/>
      <c r="AB710" s="191"/>
      <c r="AC710" s="191"/>
      <c r="AD710" s="191"/>
    </row>
    <row r="711">
      <c r="A711" s="197"/>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c r="AA711" s="191"/>
      <c r="AB711" s="191"/>
      <c r="AC711" s="191"/>
      <c r="AD711" s="191"/>
    </row>
    <row r="712">
      <c r="A712" s="197"/>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c r="AA712" s="191"/>
      <c r="AB712" s="191"/>
      <c r="AC712" s="191"/>
      <c r="AD712" s="191"/>
    </row>
    <row r="713">
      <c r="A713" s="197"/>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c r="AA713" s="191"/>
      <c r="AB713" s="191"/>
      <c r="AC713" s="191"/>
      <c r="AD713" s="191"/>
    </row>
    <row r="714">
      <c r="A714" s="197"/>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c r="AA714" s="191"/>
      <c r="AB714" s="191"/>
      <c r="AC714" s="191"/>
      <c r="AD714" s="191"/>
    </row>
    <row r="715">
      <c r="A715" s="197"/>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c r="AA715" s="191"/>
      <c r="AB715" s="191"/>
      <c r="AC715" s="191"/>
      <c r="AD715" s="191"/>
    </row>
    <row r="716">
      <c r="A716" s="197"/>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c r="AA716" s="191"/>
      <c r="AB716" s="191"/>
      <c r="AC716" s="191"/>
      <c r="AD716" s="191"/>
    </row>
    <row r="717">
      <c r="A717" s="197"/>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c r="AA717" s="191"/>
      <c r="AB717" s="191"/>
      <c r="AC717" s="191"/>
      <c r="AD717" s="191"/>
    </row>
    <row r="718">
      <c r="A718" s="197"/>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c r="AA718" s="191"/>
      <c r="AB718" s="191"/>
      <c r="AC718" s="191"/>
      <c r="AD718" s="191"/>
    </row>
    <row r="719">
      <c r="A719" s="197"/>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c r="AA719" s="191"/>
      <c r="AB719" s="191"/>
      <c r="AC719" s="191"/>
      <c r="AD719" s="191"/>
    </row>
    <row r="720">
      <c r="A720" s="197"/>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c r="AA720" s="191"/>
      <c r="AB720" s="191"/>
      <c r="AC720" s="191"/>
      <c r="AD720" s="191"/>
    </row>
    <row r="721">
      <c r="A721" s="197"/>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c r="AA721" s="191"/>
      <c r="AB721" s="191"/>
      <c r="AC721" s="191"/>
      <c r="AD721" s="191"/>
    </row>
    <row r="722">
      <c r="A722" s="197"/>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c r="AA722" s="191"/>
      <c r="AB722" s="191"/>
      <c r="AC722" s="191"/>
      <c r="AD722" s="191"/>
    </row>
    <row r="723">
      <c r="A723" s="197"/>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c r="AA723" s="191"/>
      <c r="AB723" s="191"/>
      <c r="AC723" s="191"/>
      <c r="AD723" s="191"/>
    </row>
    <row r="724">
      <c r="A724" s="197"/>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c r="AA724" s="191"/>
      <c r="AB724" s="191"/>
      <c r="AC724" s="191"/>
      <c r="AD724" s="191"/>
    </row>
    <row r="725">
      <c r="A725" s="197"/>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c r="AA725" s="191"/>
      <c r="AB725" s="191"/>
      <c r="AC725" s="191"/>
      <c r="AD725" s="191"/>
    </row>
    <row r="726">
      <c r="A726" s="197"/>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c r="AA726" s="191"/>
      <c r="AB726" s="191"/>
      <c r="AC726" s="191"/>
      <c r="AD726" s="191"/>
    </row>
    <row r="727">
      <c r="A727" s="197"/>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c r="AA727" s="191"/>
      <c r="AB727" s="191"/>
      <c r="AC727" s="191"/>
      <c r="AD727" s="191"/>
    </row>
    <row r="728">
      <c r="A728" s="197"/>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c r="AA728" s="191"/>
      <c r="AB728" s="191"/>
      <c r="AC728" s="191"/>
      <c r="AD728" s="191"/>
    </row>
    <row r="729">
      <c r="A729" s="197"/>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c r="AA729" s="191"/>
      <c r="AB729" s="191"/>
      <c r="AC729" s="191"/>
      <c r="AD729" s="191"/>
    </row>
    <row r="730">
      <c r="A730" s="197"/>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c r="AA730" s="191"/>
      <c r="AB730" s="191"/>
      <c r="AC730" s="191"/>
      <c r="AD730" s="191"/>
    </row>
    <row r="731">
      <c r="A731" s="197"/>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c r="AA731" s="191"/>
      <c r="AB731" s="191"/>
      <c r="AC731" s="191"/>
      <c r="AD731" s="191"/>
    </row>
    <row r="732">
      <c r="A732" s="197"/>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c r="AA732" s="191"/>
      <c r="AB732" s="191"/>
      <c r="AC732" s="191"/>
      <c r="AD732" s="191"/>
    </row>
    <row r="733">
      <c r="A733" s="197"/>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c r="AA733" s="191"/>
      <c r="AB733" s="191"/>
      <c r="AC733" s="191"/>
      <c r="AD733" s="191"/>
    </row>
    <row r="734">
      <c r="A734" s="197"/>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c r="AA734" s="191"/>
      <c r="AB734" s="191"/>
      <c r="AC734" s="191"/>
      <c r="AD734" s="191"/>
    </row>
    <row r="735">
      <c r="A735" s="197"/>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c r="AA735" s="191"/>
      <c r="AB735" s="191"/>
      <c r="AC735" s="191"/>
      <c r="AD735" s="191"/>
    </row>
    <row r="736">
      <c r="A736" s="197"/>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c r="AA736" s="191"/>
      <c r="AB736" s="191"/>
      <c r="AC736" s="191"/>
      <c r="AD736" s="191"/>
    </row>
    <row r="737">
      <c r="A737" s="197"/>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c r="AA737" s="191"/>
      <c r="AB737" s="191"/>
      <c r="AC737" s="191"/>
      <c r="AD737" s="191"/>
    </row>
    <row r="738">
      <c r="A738" s="197"/>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c r="AA738" s="191"/>
      <c r="AB738" s="191"/>
      <c r="AC738" s="191"/>
      <c r="AD738" s="191"/>
    </row>
    <row r="739">
      <c r="A739" s="197"/>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c r="AA739" s="191"/>
      <c r="AB739" s="191"/>
      <c r="AC739" s="191"/>
      <c r="AD739" s="191"/>
    </row>
    <row r="740">
      <c r="A740" s="197"/>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c r="AA740" s="191"/>
      <c r="AB740" s="191"/>
      <c r="AC740" s="191"/>
      <c r="AD740" s="191"/>
    </row>
    <row r="741">
      <c r="A741" s="197"/>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c r="AA741" s="191"/>
      <c r="AB741" s="191"/>
      <c r="AC741" s="191"/>
      <c r="AD741" s="191"/>
    </row>
    <row r="742">
      <c r="A742" s="197"/>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c r="AA742" s="191"/>
      <c r="AB742" s="191"/>
      <c r="AC742" s="191"/>
      <c r="AD742" s="191"/>
    </row>
    <row r="743">
      <c r="A743" s="197"/>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c r="AA743" s="191"/>
      <c r="AB743" s="191"/>
      <c r="AC743" s="191"/>
      <c r="AD743" s="191"/>
    </row>
    <row r="744">
      <c r="A744" s="197"/>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c r="AA744" s="191"/>
      <c r="AB744" s="191"/>
      <c r="AC744" s="191"/>
      <c r="AD744" s="191"/>
    </row>
    <row r="745">
      <c r="A745" s="197"/>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c r="AA745" s="191"/>
      <c r="AB745" s="191"/>
      <c r="AC745" s="191"/>
      <c r="AD745" s="191"/>
    </row>
    <row r="746">
      <c r="A746" s="197"/>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c r="AA746" s="191"/>
      <c r="AB746" s="191"/>
      <c r="AC746" s="191"/>
      <c r="AD746" s="191"/>
    </row>
    <row r="747">
      <c r="A747" s="197"/>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c r="AA747" s="191"/>
      <c r="AB747" s="191"/>
      <c r="AC747" s="191"/>
      <c r="AD747" s="191"/>
    </row>
    <row r="748">
      <c r="A748" s="197"/>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c r="AA748" s="191"/>
      <c r="AB748" s="191"/>
      <c r="AC748" s="191"/>
      <c r="AD748" s="191"/>
    </row>
    <row r="749">
      <c r="A749" s="197"/>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c r="AA749" s="191"/>
      <c r="AB749" s="191"/>
      <c r="AC749" s="191"/>
      <c r="AD749" s="191"/>
    </row>
    <row r="750">
      <c r="A750" s="197"/>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c r="AA750" s="191"/>
      <c r="AB750" s="191"/>
      <c r="AC750" s="191"/>
      <c r="AD750" s="191"/>
    </row>
    <row r="751">
      <c r="A751" s="197"/>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c r="AA751" s="191"/>
      <c r="AB751" s="191"/>
      <c r="AC751" s="191"/>
      <c r="AD751" s="191"/>
    </row>
    <row r="752">
      <c r="A752" s="197"/>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c r="AA752" s="191"/>
      <c r="AB752" s="191"/>
      <c r="AC752" s="191"/>
      <c r="AD752" s="191"/>
    </row>
    <row r="753">
      <c r="A753" s="197"/>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c r="AA753" s="191"/>
      <c r="AB753" s="191"/>
      <c r="AC753" s="191"/>
      <c r="AD753" s="191"/>
    </row>
    <row r="754">
      <c r="A754" s="197"/>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c r="AA754" s="191"/>
      <c r="AB754" s="191"/>
      <c r="AC754" s="191"/>
      <c r="AD754" s="191"/>
    </row>
    <row r="755">
      <c r="A755" s="197"/>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c r="AA755" s="191"/>
      <c r="AB755" s="191"/>
      <c r="AC755" s="191"/>
      <c r="AD755" s="191"/>
    </row>
    <row r="756">
      <c r="A756" s="197"/>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c r="AA756" s="191"/>
      <c r="AB756" s="191"/>
      <c r="AC756" s="191"/>
      <c r="AD756" s="191"/>
    </row>
    <row r="757">
      <c r="A757" s="197"/>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c r="AA757" s="191"/>
      <c r="AB757" s="191"/>
      <c r="AC757" s="191"/>
      <c r="AD757" s="191"/>
    </row>
    <row r="758">
      <c r="A758" s="197"/>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c r="Y758" s="191"/>
      <c r="Z758" s="191"/>
      <c r="AA758" s="191"/>
      <c r="AB758" s="191"/>
      <c r="AC758" s="191"/>
      <c r="AD758" s="191"/>
    </row>
    <row r="759">
      <c r="A759" s="197"/>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c r="Y759" s="191"/>
      <c r="Z759" s="191"/>
      <c r="AA759" s="191"/>
      <c r="AB759" s="191"/>
      <c r="AC759" s="191"/>
      <c r="AD759" s="191"/>
    </row>
    <row r="760">
      <c r="A760" s="197"/>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c r="Y760" s="191"/>
      <c r="Z760" s="191"/>
      <c r="AA760" s="191"/>
      <c r="AB760" s="191"/>
      <c r="AC760" s="191"/>
      <c r="AD760" s="191"/>
    </row>
    <row r="761">
      <c r="A761" s="197"/>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c r="Y761" s="191"/>
      <c r="Z761" s="191"/>
      <c r="AA761" s="191"/>
      <c r="AB761" s="191"/>
      <c r="AC761" s="191"/>
      <c r="AD761" s="191"/>
    </row>
    <row r="762">
      <c r="A762" s="197"/>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c r="Y762" s="191"/>
      <c r="Z762" s="191"/>
      <c r="AA762" s="191"/>
      <c r="AB762" s="191"/>
      <c r="AC762" s="191"/>
      <c r="AD762" s="191"/>
    </row>
    <row r="763">
      <c r="A763" s="197"/>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c r="Y763" s="191"/>
      <c r="Z763" s="191"/>
      <c r="AA763" s="191"/>
      <c r="AB763" s="191"/>
      <c r="AC763" s="191"/>
      <c r="AD763" s="191"/>
    </row>
    <row r="764">
      <c r="A764" s="197"/>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c r="Y764" s="191"/>
      <c r="Z764" s="191"/>
      <c r="AA764" s="191"/>
      <c r="AB764" s="191"/>
      <c r="AC764" s="191"/>
      <c r="AD764" s="191"/>
    </row>
    <row r="765">
      <c r="A765" s="197"/>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c r="Y765" s="191"/>
      <c r="Z765" s="191"/>
      <c r="AA765" s="191"/>
      <c r="AB765" s="191"/>
      <c r="AC765" s="191"/>
      <c r="AD765" s="191"/>
    </row>
    <row r="766">
      <c r="A766" s="197"/>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c r="Y766" s="191"/>
      <c r="Z766" s="191"/>
      <c r="AA766" s="191"/>
      <c r="AB766" s="191"/>
      <c r="AC766" s="191"/>
      <c r="AD766" s="191"/>
    </row>
    <row r="767">
      <c r="A767" s="197"/>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c r="Y767" s="191"/>
      <c r="Z767" s="191"/>
      <c r="AA767" s="191"/>
      <c r="AB767" s="191"/>
      <c r="AC767" s="191"/>
      <c r="AD767" s="191"/>
    </row>
    <row r="768">
      <c r="A768" s="197"/>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c r="Y768" s="191"/>
      <c r="Z768" s="191"/>
      <c r="AA768" s="191"/>
      <c r="AB768" s="191"/>
      <c r="AC768" s="191"/>
      <c r="AD768" s="191"/>
    </row>
    <row r="769">
      <c r="A769" s="197"/>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c r="Y769" s="191"/>
      <c r="Z769" s="191"/>
      <c r="AA769" s="191"/>
      <c r="AB769" s="191"/>
      <c r="AC769" s="191"/>
      <c r="AD769" s="191"/>
    </row>
    <row r="770">
      <c r="A770" s="197"/>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c r="Y770" s="191"/>
      <c r="Z770" s="191"/>
      <c r="AA770" s="191"/>
      <c r="AB770" s="191"/>
      <c r="AC770" s="191"/>
      <c r="AD770" s="191"/>
    </row>
    <row r="771">
      <c r="A771" s="197"/>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c r="Y771" s="191"/>
      <c r="Z771" s="191"/>
      <c r="AA771" s="191"/>
      <c r="AB771" s="191"/>
      <c r="AC771" s="191"/>
      <c r="AD771" s="191"/>
    </row>
    <row r="772">
      <c r="A772" s="197"/>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c r="Y772" s="191"/>
      <c r="Z772" s="191"/>
      <c r="AA772" s="191"/>
      <c r="AB772" s="191"/>
      <c r="AC772" s="191"/>
      <c r="AD772" s="191"/>
    </row>
    <row r="773">
      <c r="A773" s="197"/>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c r="Y773" s="191"/>
      <c r="Z773" s="191"/>
      <c r="AA773" s="191"/>
      <c r="AB773" s="191"/>
      <c r="AC773" s="191"/>
      <c r="AD773" s="191"/>
    </row>
    <row r="774">
      <c r="A774" s="197"/>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c r="Y774" s="191"/>
      <c r="Z774" s="191"/>
      <c r="AA774" s="191"/>
      <c r="AB774" s="191"/>
      <c r="AC774" s="191"/>
      <c r="AD774" s="191"/>
    </row>
    <row r="775">
      <c r="A775" s="197"/>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c r="Y775" s="191"/>
      <c r="Z775" s="191"/>
      <c r="AA775" s="191"/>
      <c r="AB775" s="191"/>
      <c r="AC775" s="191"/>
      <c r="AD775" s="191"/>
    </row>
    <row r="776">
      <c r="A776" s="197"/>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c r="Y776" s="191"/>
      <c r="Z776" s="191"/>
      <c r="AA776" s="191"/>
      <c r="AB776" s="191"/>
      <c r="AC776" s="191"/>
      <c r="AD776" s="191"/>
    </row>
    <row r="777">
      <c r="A777" s="197"/>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c r="Y777" s="191"/>
      <c r="Z777" s="191"/>
      <c r="AA777" s="191"/>
      <c r="AB777" s="191"/>
      <c r="AC777" s="191"/>
      <c r="AD777" s="191"/>
    </row>
    <row r="778">
      <c r="A778" s="197"/>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c r="Y778" s="191"/>
      <c r="Z778" s="191"/>
      <c r="AA778" s="191"/>
      <c r="AB778" s="191"/>
      <c r="AC778" s="191"/>
      <c r="AD778" s="191"/>
    </row>
    <row r="779">
      <c r="A779" s="197"/>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c r="Y779" s="191"/>
      <c r="Z779" s="191"/>
      <c r="AA779" s="191"/>
      <c r="AB779" s="191"/>
      <c r="AC779" s="191"/>
      <c r="AD779" s="191"/>
    </row>
    <row r="780">
      <c r="A780" s="197"/>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c r="Y780" s="191"/>
      <c r="Z780" s="191"/>
      <c r="AA780" s="191"/>
      <c r="AB780" s="191"/>
      <c r="AC780" s="191"/>
      <c r="AD780" s="191"/>
    </row>
    <row r="781">
      <c r="A781" s="197"/>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c r="Y781" s="191"/>
      <c r="Z781" s="191"/>
      <c r="AA781" s="191"/>
      <c r="AB781" s="191"/>
      <c r="AC781" s="191"/>
      <c r="AD781" s="191"/>
    </row>
    <row r="782">
      <c r="A782" s="197"/>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c r="Y782" s="191"/>
      <c r="Z782" s="191"/>
      <c r="AA782" s="191"/>
      <c r="AB782" s="191"/>
      <c r="AC782" s="191"/>
      <c r="AD782" s="191"/>
    </row>
    <row r="783">
      <c r="A783" s="197"/>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c r="Y783" s="191"/>
      <c r="Z783" s="191"/>
      <c r="AA783" s="191"/>
      <c r="AB783" s="191"/>
      <c r="AC783" s="191"/>
      <c r="AD783" s="191"/>
    </row>
    <row r="784">
      <c r="A784" s="197"/>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c r="Y784" s="191"/>
      <c r="Z784" s="191"/>
      <c r="AA784" s="191"/>
      <c r="AB784" s="191"/>
      <c r="AC784" s="191"/>
      <c r="AD784" s="191"/>
    </row>
    <row r="785">
      <c r="A785" s="197"/>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c r="Y785" s="191"/>
      <c r="Z785" s="191"/>
      <c r="AA785" s="191"/>
      <c r="AB785" s="191"/>
      <c r="AC785" s="191"/>
      <c r="AD785" s="191"/>
    </row>
    <row r="786">
      <c r="A786" s="197"/>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c r="Y786" s="191"/>
      <c r="Z786" s="191"/>
      <c r="AA786" s="191"/>
      <c r="AB786" s="191"/>
      <c r="AC786" s="191"/>
      <c r="AD786" s="191"/>
    </row>
    <row r="787">
      <c r="A787" s="197"/>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c r="Y787" s="191"/>
      <c r="Z787" s="191"/>
      <c r="AA787" s="191"/>
      <c r="AB787" s="191"/>
      <c r="AC787" s="191"/>
      <c r="AD787" s="191"/>
    </row>
    <row r="788">
      <c r="A788" s="197"/>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c r="Y788" s="191"/>
      <c r="Z788" s="191"/>
      <c r="AA788" s="191"/>
      <c r="AB788" s="191"/>
      <c r="AC788" s="191"/>
      <c r="AD788" s="191"/>
    </row>
    <row r="789">
      <c r="A789" s="197"/>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c r="Y789" s="191"/>
      <c r="Z789" s="191"/>
      <c r="AA789" s="191"/>
      <c r="AB789" s="191"/>
      <c r="AC789" s="191"/>
      <c r="AD789" s="191"/>
    </row>
    <row r="790">
      <c r="A790" s="197"/>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c r="Y790" s="191"/>
      <c r="Z790" s="191"/>
      <c r="AA790" s="191"/>
      <c r="AB790" s="191"/>
      <c r="AC790" s="191"/>
      <c r="AD790" s="191"/>
    </row>
    <row r="791">
      <c r="A791" s="197"/>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c r="Y791" s="191"/>
      <c r="Z791" s="191"/>
      <c r="AA791" s="191"/>
      <c r="AB791" s="191"/>
      <c r="AC791" s="191"/>
      <c r="AD791" s="191"/>
    </row>
    <row r="792">
      <c r="A792" s="197"/>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c r="Y792" s="191"/>
      <c r="Z792" s="191"/>
      <c r="AA792" s="191"/>
      <c r="AB792" s="191"/>
      <c r="AC792" s="191"/>
      <c r="AD792" s="191"/>
    </row>
    <row r="793">
      <c r="A793" s="197"/>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c r="Y793" s="191"/>
      <c r="Z793" s="191"/>
      <c r="AA793" s="191"/>
      <c r="AB793" s="191"/>
      <c r="AC793" s="191"/>
      <c r="AD793" s="191"/>
    </row>
    <row r="794">
      <c r="A794" s="197"/>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c r="Y794" s="191"/>
      <c r="Z794" s="191"/>
      <c r="AA794" s="191"/>
      <c r="AB794" s="191"/>
      <c r="AC794" s="191"/>
      <c r="AD794" s="191"/>
    </row>
    <row r="795">
      <c r="A795" s="197"/>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c r="Y795" s="191"/>
      <c r="Z795" s="191"/>
      <c r="AA795" s="191"/>
      <c r="AB795" s="191"/>
      <c r="AC795" s="191"/>
      <c r="AD795" s="191"/>
    </row>
    <row r="796">
      <c r="A796" s="197"/>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c r="Y796" s="191"/>
      <c r="Z796" s="191"/>
      <c r="AA796" s="191"/>
      <c r="AB796" s="191"/>
      <c r="AC796" s="191"/>
      <c r="AD796" s="191"/>
    </row>
    <row r="797">
      <c r="A797" s="197"/>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c r="Y797" s="191"/>
      <c r="Z797" s="191"/>
      <c r="AA797" s="191"/>
      <c r="AB797" s="191"/>
      <c r="AC797" s="191"/>
      <c r="AD797" s="191"/>
    </row>
    <row r="798">
      <c r="A798" s="197"/>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c r="Y798" s="191"/>
      <c r="Z798" s="191"/>
      <c r="AA798" s="191"/>
      <c r="AB798" s="191"/>
      <c r="AC798" s="191"/>
      <c r="AD798" s="191"/>
    </row>
    <row r="799">
      <c r="A799" s="197"/>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c r="Y799" s="191"/>
      <c r="Z799" s="191"/>
      <c r="AA799" s="191"/>
      <c r="AB799" s="191"/>
      <c r="AC799" s="191"/>
      <c r="AD799" s="191"/>
    </row>
    <row r="800">
      <c r="A800" s="197"/>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c r="Y800" s="191"/>
      <c r="Z800" s="191"/>
      <c r="AA800" s="191"/>
      <c r="AB800" s="191"/>
      <c r="AC800" s="191"/>
      <c r="AD800" s="191"/>
    </row>
    <row r="801">
      <c r="A801" s="197"/>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c r="Y801" s="191"/>
      <c r="Z801" s="191"/>
      <c r="AA801" s="191"/>
      <c r="AB801" s="191"/>
      <c r="AC801" s="191"/>
      <c r="AD801" s="191"/>
    </row>
    <row r="802">
      <c r="A802" s="197"/>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c r="Y802" s="191"/>
      <c r="Z802" s="191"/>
      <c r="AA802" s="191"/>
      <c r="AB802" s="191"/>
      <c r="AC802" s="191"/>
      <c r="AD802" s="191"/>
    </row>
    <row r="803">
      <c r="A803" s="197"/>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c r="Y803" s="191"/>
      <c r="Z803" s="191"/>
      <c r="AA803" s="191"/>
      <c r="AB803" s="191"/>
      <c r="AC803" s="191"/>
      <c r="AD803" s="191"/>
    </row>
    <row r="804">
      <c r="A804" s="197"/>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c r="Y804" s="191"/>
      <c r="Z804" s="191"/>
      <c r="AA804" s="191"/>
      <c r="AB804" s="191"/>
      <c r="AC804" s="191"/>
      <c r="AD804" s="191"/>
    </row>
    <row r="805">
      <c r="A805" s="197"/>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c r="Y805" s="191"/>
      <c r="Z805" s="191"/>
      <c r="AA805" s="191"/>
      <c r="AB805" s="191"/>
      <c r="AC805" s="191"/>
      <c r="AD805" s="191"/>
    </row>
    <row r="806">
      <c r="A806" s="197"/>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c r="Y806" s="191"/>
      <c r="Z806" s="191"/>
      <c r="AA806" s="191"/>
      <c r="AB806" s="191"/>
      <c r="AC806" s="191"/>
      <c r="AD806" s="191"/>
    </row>
    <row r="807">
      <c r="A807" s="197"/>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c r="Y807" s="191"/>
      <c r="Z807" s="191"/>
      <c r="AA807" s="191"/>
      <c r="AB807" s="191"/>
      <c r="AC807" s="191"/>
      <c r="AD807" s="191"/>
    </row>
    <row r="808">
      <c r="A808" s="197"/>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c r="Y808" s="191"/>
      <c r="Z808" s="191"/>
      <c r="AA808" s="191"/>
      <c r="AB808" s="191"/>
      <c r="AC808" s="191"/>
      <c r="AD808" s="191"/>
    </row>
    <row r="809">
      <c r="A809" s="197"/>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c r="Y809" s="191"/>
      <c r="Z809" s="191"/>
      <c r="AA809" s="191"/>
      <c r="AB809" s="191"/>
      <c r="AC809" s="191"/>
      <c r="AD809" s="191"/>
    </row>
    <row r="810">
      <c r="A810" s="197"/>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c r="Y810" s="191"/>
      <c r="Z810" s="191"/>
      <c r="AA810" s="191"/>
      <c r="AB810" s="191"/>
      <c r="AC810" s="191"/>
      <c r="AD810" s="191"/>
    </row>
    <row r="811">
      <c r="A811" s="197"/>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c r="Y811" s="191"/>
      <c r="Z811" s="191"/>
      <c r="AA811" s="191"/>
      <c r="AB811" s="191"/>
      <c r="AC811" s="191"/>
      <c r="AD811" s="191"/>
    </row>
    <row r="812">
      <c r="A812" s="197"/>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c r="Y812" s="191"/>
      <c r="Z812" s="191"/>
      <c r="AA812" s="191"/>
      <c r="AB812" s="191"/>
      <c r="AC812" s="191"/>
      <c r="AD812" s="191"/>
    </row>
    <row r="813">
      <c r="A813" s="197"/>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c r="Y813" s="191"/>
      <c r="Z813" s="191"/>
      <c r="AA813" s="191"/>
      <c r="AB813" s="191"/>
      <c r="AC813" s="191"/>
      <c r="AD813" s="191"/>
    </row>
    <row r="814">
      <c r="A814" s="197"/>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c r="Y814" s="191"/>
      <c r="Z814" s="191"/>
      <c r="AA814" s="191"/>
      <c r="AB814" s="191"/>
      <c r="AC814" s="191"/>
      <c r="AD814" s="191"/>
    </row>
    <row r="815">
      <c r="A815" s="197"/>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c r="Y815" s="191"/>
      <c r="Z815" s="191"/>
      <c r="AA815" s="191"/>
      <c r="AB815" s="191"/>
      <c r="AC815" s="191"/>
      <c r="AD815" s="191"/>
    </row>
    <row r="816">
      <c r="A816" s="197"/>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c r="Y816" s="191"/>
      <c r="Z816" s="191"/>
      <c r="AA816" s="191"/>
      <c r="AB816" s="191"/>
      <c r="AC816" s="191"/>
      <c r="AD816" s="191"/>
    </row>
    <row r="817">
      <c r="A817" s="197"/>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c r="Y817" s="191"/>
      <c r="Z817" s="191"/>
      <c r="AA817" s="191"/>
      <c r="AB817" s="191"/>
      <c r="AC817" s="191"/>
      <c r="AD817" s="191"/>
    </row>
    <row r="818">
      <c r="A818" s="197"/>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c r="Y818" s="191"/>
      <c r="Z818" s="191"/>
      <c r="AA818" s="191"/>
      <c r="AB818" s="191"/>
      <c r="AC818" s="191"/>
      <c r="AD818" s="191"/>
    </row>
    <row r="819">
      <c r="A819" s="197"/>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c r="Y819" s="191"/>
      <c r="Z819" s="191"/>
      <c r="AA819" s="191"/>
      <c r="AB819" s="191"/>
      <c r="AC819" s="191"/>
      <c r="AD819" s="191"/>
    </row>
    <row r="820">
      <c r="A820" s="197"/>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c r="Y820" s="191"/>
      <c r="Z820" s="191"/>
      <c r="AA820" s="191"/>
      <c r="AB820" s="191"/>
      <c r="AC820" s="191"/>
      <c r="AD820" s="191"/>
    </row>
    <row r="821">
      <c r="A821" s="197"/>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c r="Y821" s="191"/>
      <c r="Z821" s="191"/>
      <c r="AA821" s="191"/>
      <c r="AB821" s="191"/>
      <c r="AC821" s="191"/>
      <c r="AD821" s="191"/>
    </row>
    <row r="822">
      <c r="A822" s="197"/>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c r="Y822" s="191"/>
      <c r="Z822" s="191"/>
      <c r="AA822" s="191"/>
      <c r="AB822" s="191"/>
      <c r="AC822" s="191"/>
      <c r="AD822" s="191"/>
    </row>
    <row r="823">
      <c r="A823" s="197"/>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c r="Y823" s="191"/>
      <c r="Z823" s="191"/>
      <c r="AA823" s="191"/>
      <c r="AB823" s="191"/>
      <c r="AC823" s="191"/>
      <c r="AD823" s="191"/>
    </row>
    <row r="824">
      <c r="A824" s="197"/>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c r="Y824" s="191"/>
      <c r="Z824" s="191"/>
      <c r="AA824" s="191"/>
      <c r="AB824" s="191"/>
      <c r="AC824" s="191"/>
      <c r="AD824" s="191"/>
    </row>
    <row r="825">
      <c r="A825" s="197"/>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c r="Y825" s="191"/>
      <c r="Z825" s="191"/>
      <c r="AA825" s="191"/>
      <c r="AB825" s="191"/>
      <c r="AC825" s="191"/>
      <c r="AD825" s="191"/>
    </row>
    <row r="826">
      <c r="A826" s="197"/>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c r="Y826" s="191"/>
      <c r="Z826" s="191"/>
      <c r="AA826" s="191"/>
      <c r="AB826" s="191"/>
      <c r="AC826" s="191"/>
      <c r="AD826" s="191"/>
    </row>
    <row r="827">
      <c r="A827" s="197"/>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c r="Y827" s="191"/>
      <c r="Z827" s="191"/>
      <c r="AA827" s="191"/>
      <c r="AB827" s="191"/>
      <c r="AC827" s="191"/>
      <c r="AD827" s="191"/>
    </row>
    <row r="828">
      <c r="A828" s="197"/>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c r="Y828" s="191"/>
      <c r="Z828" s="191"/>
      <c r="AA828" s="191"/>
      <c r="AB828" s="191"/>
      <c r="AC828" s="191"/>
      <c r="AD828" s="191"/>
    </row>
    <row r="829">
      <c r="A829" s="197"/>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c r="Y829" s="191"/>
      <c r="Z829" s="191"/>
      <c r="AA829" s="191"/>
      <c r="AB829" s="191"/>
      <c r="AC829" s="191"/>
      <c r="AD829" s="191"/>
    </row>
    <row r="830">
      <c r="A830" s="197"/>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c r="Y830" s="191"/>
      <c r="Z830" s="191"/>
      <c r="AA830" s="191"/>
      <c r="AB830" s="191"/>
      <c r="AC830" s="191"/>
      <c r="AD830" s="191"/>
    </row>
    <row r="831">
      <c r="A831" s="197"/>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c r="Y831" s="191"/>
      <c r="Z831" s="191"/>
      <c r="AA831" s="191"/>
      <c r="AB831" s="191"/>
      <c r="AC831" s="191"/>
      <c r="AD831" s="191"/>
    </row>
    <row r="832">
      <c r="A832" s="197"/>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c r="Y832" s="191"/>
      <c r="Z832" s="191"/>
      <c r="AA832" s="191"/>
      <c r="AB832" s="191"/>
      <c r="AC832" s="191"/>
      <c r="AD832" s="191"/>
    </row>
    <row r="833">
      <c r="A833" s="197"/>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c r="Y833" s="191"/>
      <c r="Z833" s="191"/>
      <c r="AA833" s="191"/>
      <c r="AB833" s="191"/>
      <c r="AC833" s="191"/>
      <c r="AD833" s="191"/>
    </row>
    <row r="834">
      <c r="A834" s="197"/>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c r="Y834" s="191"/>
      <c r="Z834" s="191"/>
      <c r="AA834" s="191"/>
      <c r="AB834" s="191"/>
      <c r="AC834" s="191"/>
      <c r="AD834" s="191"/>
    </row>
    <row r="835">
      <c r="A835" s="197"/>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c r="Y835" s="191"/>
      <c r="Z835" s="191"/>
      <c r="AA835" s="191"/>
      <c r="AB835" s="191"/>
      <c r="AC835" s="191"/>
      <c r="AD835" s="191"/>
    </row>
    <row r="836">
      <c r="A836" s="197"/>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c r="Y836" s="191"/>
      <c r="Z836" s="191"/>
      <c r="AA836" s="191"/>
      <c r="AB836" s="191"/>
      <c r="AC836" s="191"/>
      <c r="AD836" s="191"/>
    </row>
    <row r="837">
      <c r="A837" s="197"/>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c r="Y837" s="191"/>
      <c r="Z837" s="191"/>
      <c r="AA837" s="191"/>
      <c r="AB837" s="191"/>
      <c r="AC837" s="191"/>
      <c r="AD837" s="191"/>
    </row>
    <row r="838">
      <c r="A838" s="197"/>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c r="Y838" s="191"/>
      <c r="Z838" s="191"/>
      <c r="AA838" s="191"/>
      <c r="AB838" s="191"/>
      <c r="AC838" s="191"/>
      <c r="AD838" s="191"/>
    </row>
    <row r="839">
      <c r="A839" s="197"/>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c r="Y839" s="191"/>
      <c r="Z839" s="191"/>
      <c r="AA839" s="191"/>
      <c r="AB839" s="191"/>
      <c r="AC839" s="191"/>
      <c r="AD839" s="191"/>
    </row>
    <row r="840">
      <c r="A840" s="197"/>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c r="Y840" s="191"/>
      <c r="Z840" s="191"/>
      <c r="AA840" s="191"/>
      <c r="AB840" s="191"/>
      <c r="AC840" s="191"/>
      <c r="AD840" s="191"/>
    </row>
    <row r="841">
      <c r="A841" s="197"/>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c r="Y841" s="191"/>
      <c r="Z841" s="191"/>
      <c r="AA841" s="191"/>
      <c r="AB841" s="191"/>
      <c r="AC841" s="191"/>
      <c r="AD841" s="191"/>
    </row>
    <row r="842">
      <c r="A842" s="197"/>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c r="Y842" s="191"/>
      <c r="Z842" s="191"/>
      <c r="AA842" s="191"/>
      <c r="AB842" s="191"/>
      <c r="AC842" s="191"/>
      <c r="AD842" s="191"/>
    </row>
    <row r="843">
      <c r="A843" s="197"/>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c r="Y843" s="191"/>
      <c r="Z843" s="191"/>
      <c r="AA843" s="191"/>
      <c r="AB843" s="191"/>
      <c r="AC843" s="191"/>
      <c r="AD843" s="191"/>
    </row>
    <row r="844">
      <c r="A844" s="197"/>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c r="Y844" s="191"/>
      <c r="Z844" s="191"/>
      <c r="AA844" s="191"/>
      <c r="AB844" s="191"/>
      <c r="AC844" s="191"/>
      <c r="AD844" s="191"/>
    </row>
    <row r="845">
      <c r="A845" s="197"/>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c r="Y845" s="191"/>
      <c r="Z845" s="191"/>
      <c r="AA845" s="191"/>
      <c r="AB845" s="191"/>
      <c r="AC845" s="191"/>
      <c r="AD845" s="191"/>
    </row>
    <row r="846">
      <c r="A846" s="197"/>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c r="Y846" s="191"/>
      <c r="Z846" s="191"/>
      <c r="AA846" s="191"/>
      <c r="AB846" s="191"/>
      <c r="AC846" s="191"/>
      <c r="AD846" s="191"/>
    </row>
    <row r="847">
      <c r="A847" s="197"/>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c r="Y847" s="191"/>
      <c r="Z847" s="191"/>
      <c r="AA847" s="191"/>
      <c r="AB847" s="191"/>
      <c r="AC847" s="191"/>
      <c r="AD847" s="191"/>
    </row>
    <row r="848">
      <c r="A848" s="197"/>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c r="Y848" s="191"/>
      <c r="Z848" s="191"/>
      <c r="AA848" s="191"/>
      <c r="AB848" s="191"/>
      <c r="AC848" s="191"/>
      <c r="AD848" s="191"/>
    </row>
    <row r="849">
      <c r="A849" s="197"/>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c r="Y849" s="191"/>
      <c r="Z849" s="191"/>
      <c r="AA849" s="191"/>
      <c r="AB849" s="191"/>
      <c r="AC849" s="191"/>
      <c r="AD849" s="191"/>
    </row>
    <row r="850">
      <c r="A850" s="197"/>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c r="Y850" s="191"/>
      <c r="Z850" s="191"/>
      <c r="AA850" s="191"/>
      <c r="AB850" s="191"/>
      <c r="AC850" s="191"/>
      <c r="AD850" s="191"/>
    </row>
    <row r="851">
      <c r="A851" s="197"/>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c r="Y851" s="191"/>
      <c r="Z851" s="191"/>
      <c r="AA851" s="191"/>
      <c r="AB851" s="191"/>
      <c r="AC851" s="191"/>
      <c r="AD851" s="191"/>
    </row>
    <row r="852">
      <c r="A852" s="197"/>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c r="Y852" s="191"/>
      <c r="Z852" s="191"/>
      <c r="AA852" s="191"/>
      <c r="AB852" s="191"/>
      <c r="AC852" s="191"/>
      <c r="AD852" s="191"/>
    </row>
    <row r="853">
      <c r="A853" s="197"/>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c r="Y853" s="191"/>
      <c r="Z853" s="191"/>
      <c r="AA853" s="191"/>
      <c r="AB853" s="191"/>
      <c r="AC853" s="191"/>
      <c r="AD853" s="191"/>
    </row>
    <row r="854">
      <c r="A854" s="197"/>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c r="Y854" s="191"/>
      <c r="Z854" s="191"/>
      <c r="AA854" s="191"/>
      <c r="AB854" s="191"/>
      <c r="AC854" s="191"/>
      <c r="AD854" s="191"/>
    </row>
    <row r="855">
      <c r="A855" s="197"/>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c r="Y855" s="191"/>
      <c r="Z855" s="191"/>
      <c r="AA855" s="191"/>
      <c r="AB855" s="191"/>
      <c r="AC855" s="191"/>
      <c r="AD855" s="191"/>
    </row>
    <row r="856">
      <c r="A856" s="197"/>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c r="Y856" s="191"/>
      <c r="Z856" s="191"/>
      <c r="AA856" s="191"/>
      <c r="AB856" s="191"/>
      <c r="AC856" s="191"/>
      <c r="AD856" s="191"/>
    </row>
    <row r="857">
      <c r="A857" s="197"/>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c r="Y857" s="191"/>
      <c r="Z857" s="191"/>
      <c r="AA857" s="191"/>
      <c r="AB857" s="191"/>
      <c r="AC857" s="191"/>
      <c r="AD857" s="191"/>
    </row>
    <row r="858">
      <c r="A858" s="197"/>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c r="Y858" s="191"/>
      <c r="Z858" s="191"/>
      <c r="AA858" s="191"/>
      <c r="AB858" s="191"/>
      <c r="AC858" s="191"/>
      <c r="AD858" s="191"/>
    </row>
    <row r="859">
      <c r="A859" s="197"/>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c r="Y859" s="191"/>
      <c r="Z859" s="191"/>
      <c r="AA859" s="191"/>
      <c r="AB859" s="191"/>
      <c r="AC859" s="191"/>
      <c r="AD859" s="191"/>
    </row>
    <row r="860">
      <c r="A860" s="197"/>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c r="Y860" s="191"/>
      <c r="Z860" s="191"/>
      <c r="AA860" s="191"/>
      <c r="AB860" s="191"/>
      <c r="AC860" s="191"/>
      <c r="AD860" s="191"/>
    </row>
    <row r="861">
      <c r="A861" s="197"/>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c r="Y861" s="191"/>
      <c r="Z861" s="191"/>
      <c r="AA861" s="191"/>
      <c r="AB861" s="191"/>
      <c r="AC861" s="191"/>
      <c r="AD861" s="191"/>
    </row>
    <row r="862">
      <c r="A862" s="197"/>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c r="Y862" s="191"/>
      <c r="Z862" s="191"/>
      <c r="AA862" s="191"/>
      <c r="AB862" s="191"/>
      <c r="AC862" s="191"/>
      <c r="AD862" s="191"/>
    </row>
    <row r="863">
      <c r="A863" s="197"/>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c r="Y863" s="191"/>
      <c r="Z863" s="191"/>
      <c r="AA863" s="191"/>
      <c r="AB863" s="191"/>
      <c r="AC863" s="191"/>
      <c r="AD863" s="191"/>
    </row>
    <row r="864">
      <c r="A864" s="197"/>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c r="Y864" s="191"/>
      <c r="Z864" s="191"/>
      <c r="AA864" s="191"/>
      <c r="AB864" s="191"/>
      <c r="AC864" s="191"/>
      <c r="AD864" s="191"/>
    </row>
    <row r="865">
      <c r="A865" s="197"/>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c r="Y865" s="191"/>
      <c r="Z865" s="191"/>
      <c r="AA865" s="191"/>
      <c r="AB865" s="191"/>
      <c r="AC865" s="191"/>
      <c r="AD865" s="191"/>
    </row>
    <row r="866">
      <c r="A866" s="197"/>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c r="Y866" s="191"/>
      <c r="Z866" s="191"/>
      <c r="AA866" s="191"/>
      <c r="AB866" s="191"/>
      <c r="AC866" s="191"/>
      <c r="AD866" s="191"/>
    </row>
    <row r="867">
      <c r="A867" s="197"/>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c r="Y867" s="191"/>
      <c r="Z867" s="191"/>
      <c r="AA867" s="191"/>
      <c r="AB867" s="191"/>
      <c r="AC867" s="191"/>
      <c r="AD867" s="191"/>
    </row>
    <row r="868">
      <c r="A868" s="197"/>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c r="Y868" s="191"/>
      <c r="Z868" s="191"/>
      <c r="AA868" s="191"/>
      <c r="AB868" s="191"/>
      <c r="AC868" s="191"/>
      <c r="AD868" s="191"/>
    </row>
    <row r="869">
      <c r="A869" s="197"/>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c r="Y869" s="191"/>
      <c r="Z869" s="191"/>
      <c r="AA869" s="191"/>
      <c r="AB869" s="191"/>
      <c r="AC869" s="191"/>
      <c r="AD869" s="191"/>
    </row>
    <row r="870">
      <c r="A870" s="197"/>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c r="Y870" s="191"/>
      <c r="Z870" s="191"/>
      <c r="AA870" s="191"/>
      <c r="AB870" s="191"/>
      <c r="AC870" s="191"/>
      <c r="AD870" s="191"/>
    </row>
    <row r="871">
      <c r="A871" s="197"/>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c r="Y871" s="191"/>
      <c r="Z871" s="191"/>
      <c r="AA871" s="191"/>
      <c r="AB871" s="191"/>
      <c r="AC871" s="191"/>
      <c r="AD871" s="191"/>
    </row>
    <row r="872">
      <c r="A872" s="197"/>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c r="Y872" s="191"/>
      <c r="Z872" s="191"/>
      <c r="AA872" s="191"/>
      <c r="AB872" s="191"/>
      <c r="AC872" s="191"/>
      <c r="AD872" s="191"/>
    </row>
    <row r="873">
      <c r="A873" s="197"/>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c r="Y873" s="191"/>
      <c r="Z873" s="191"/>
      <c r="AA873" s="191"/>
      <c r="AB873" s="191"/>
      <c r="AC873" s="191"/>
      <c r="AD873" s="191"/>
    </row>
    <row r="874">
      <c r="A874" s="197"/>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c r="Y874" s="191"/>
      <c r="Z874" s="191"/>
      <c r="AA874" s="191"/>
      <c r="AB874" s="191"/>
      <c r="AC874" s="191"/>
      <c r="AD874" s="191"/>
    </row>
    <row r="875">
      <c r="A875" s="197"/>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c r="Y875" s="191"/>
      <c r="Z875" s="191"/>
      <c r="AA875" s="191"/>
      <c r="AB875" s="191"/>
      <c r="AC875" s="191"/>
      <c r="AD875" s="191"/>
    </row>
    <row r="876">
      <c r="A876" s="197"/>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c r="Y876" s="191"/>
      <c r="Z876" s="191"/>
      <c r="AA876" s="191"/>
      <c r="AB876" s="191"/>
      <c r="AC876" s="191"/>
      <c r="AD876" s="191"/>
    </row>
    <row r="877">
      <c r="A877" s="197"/>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c r="Y877" s="191"/>
      <c r="Z877" s="191"/>
      <c r="AA877" s="191"/>
      <c r="AB877" s="191"/>
      <c r="AC877" s="191"/>
      <c r="AD877" s="191"/>
    </row>
    <row r="878">
      <c r="A878" s="197"/>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c r="Y878" s="191"/>
      <c r="Z878" s="191"/>
      <c r="AA878" s="191"/>
      <c r="AB878" s="191"/>
      <c r="AC878" s="191"/>
      <c r="AD878" s="191"/>
    </row>
    <row r="879">
      <c r="A879" s="197"/>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c r="Y879" s="191"/>
      <c r="Z879" s="191"/>
      <c r="AA879" s="191"/>
      <c r="AB879" s="191"/>
      <c r="AC879" s="191"/>
      <c r="AD879" s="191"/>
    </row>
    <row r="880">
      <c r="A880" s="197"/>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c r="Y880" s="191"/>
      <c r="Z880" s="191"/>
      <c r="AA880" s="191"/>
      <c r="AB880" s="191"/>
      <c r="AC880" s="191"/>
      <c r="AD880" s="191"/>
    </row>
    <row r="881">
      <c r="A881" s="197"/>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c r="Y881" s="191"/>
      <c r="Z881" s="191"/>
      <c r="AA881" s="191"/>
      <c r="AB881" s="191"/>
      <c r="AC881" s="191"/>
      <c r="AD881" s="191"/>
    </row>
    <row r="882">
      <c r="A882" s="197"/>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c r="Y882" s="191"/>
      <c r="Z882" s="191"/>
      <c r="AA882" s="191"/>
      <c r="AB882" s="191"/>
      <c r="AC882" s="191"/>
      <c r="AD882" s="191"/>
    </row>
    <row r="883">
      <c r="A883" s="197"/>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c r="Y883" s="191"/>
      <c r="Z883" s="191"/>
      <c r="AA883" s="191"/>
      <c r="AB883" s="191"/>
      <c r="AC883" s="191"/>
      <c r="AD883" s="191"/>
    </row>
    <row r="884">
      <c r="A884" s="197"/>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c r="Y884" s="191"/>
      <c r="Z884" s="191"/>
      <c r="AA884" s="191"/>
      <c r="AB884" s="191"/>
      <c r="AC884" s="191"/>
      <c r="AD884" s="191"/>
    </row>
    <row r="885">
      <c r="A885" s="197"/>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c r="Y885" s="191"/>
      <c r="Z885" s="191"/>
      <c r="AA885" s="191"/>
      <c r="AB885" s="191"/>
      <c r="AC885" s="191"/>
      <c r="AD885" s="191"/>
    </row>
    <row r="886">
      <c r="A886" s="197"/>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c r="Y886" s="191"/>
      <c r="Z886" s="191"/>
      <c r="AA886" s="191"/>
      <c r="AB886" s="191"/>
      <c r="AC886" s="191"/>
      <c r="AD886" s="191"/>
    </row>
    <row r="887">
      <c r="A887" s="197"/>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c r="Y887" s="191"/>
      <c r="Z887" s="191"/>
      <c r="AA887" s="191"/>
      <c r="AB887" s="191"/>
      <c r="AC887" s="191"/>
      <c r="AD887" s="191"/>
    </row>
    <row r="888">
      <c r="A888" s="197"/>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c r="Y888" s="191"/>
      <c r="Z888" s="191"/>
      <c r="AA888" s="191"/>
      <c r="AB888" s="191"/>
      <c r="AC888" s="191"/>
      <c r="AD888" s="191"/>
    </row>
    <row r="889">
      <c r="A889" s="197"/>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c r="Y889" s="191"/>
      <c r="Z889" s="191"/>
      <c r="AA889" s="191"/>
      <c r="AB889" s="191"/>
      <c r="AC889" s="191"/>
      <c r="AD889" s="191"/>
    </row>
    <row r="890">
      <c r="A890" s="197"/>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c r="Y890" s="191"/>
      <c r="Z890" s="191"/>
      <c r="AA890" s="191"/>
      <c r="AB890" s="191"/>
      <c r="AC890" s="191"/>
      <c r="AD890" s="191"/>
    </row>
    <row r="891">
      <c r="A891" s="197"/>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c r="Y891" s="191"/>
      <c r="Z891" s="191"/>
      <c r="AA891" s="191"/>
      <c r="AB891" s="191"/>
      <c r="AC891" s="191"/>
      <c r="AD891" s="191"/>
    </row>
    <row r="892">
      <c r="A892" s="197"/>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c r="Y892" s="191"/>
      <c r="Z892" s="191"/>
      <c r="AA892" s="191"/>
      <c r="AB892" s="191"/>
      <c r="AC892" s="191"/>
      <c r="AD892" s="191"/>
    </row>
    <row r="893">
      <c r="A893" s="197"/>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c r="Y893" s="191"/>
      <c r="Z893" s="191"/>
      <c r="AA893" s="191"/>
      <c r="AB893" s="191"/>
      <c r="AC893" s="191"/>
      <c r="AD893" s="191"/>
    </row>
    <row r="894">
      <c r="A894" s="197"/>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c r="Y894" s="191"/>
      <c r="Z894" s="191"/>
      <c r="AA894" s="191"/>
      <c r="AB894" s="191"/>
      <c r="AC894" s="191"/>
      <c r="AD894" s="191"/>
    </row>
    <row r="895">
      <c r="A895" s="197"/>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c r="Y895" s="191"/>
      <c r="Z895" s="191"/>
      <c r="AA895" s="191"/>
      <c r="AB895" s="191"/>
      <c r="AC895" s="191"/>
      <c r="AD895" s="191"/>
    </row>
    <row r="896">
      <c r="A896" s="197"/>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c r="Y896" s="191"/>
      <c r="Z896" s="191"/>
      <c r="AA896" s="191"/>
      <c r="AB896" s="191"/>
      <c r="AC896" s="191"/>
      <c r="AD896" s="191"/>
    </row>
    <row r="897">
      <c r="A897" s="197"/>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c r="Y897" s="191"/>
      <c r="Z897" s="191"/>
      <c r="AA897" s="191"/>
      <c r="AB897" s="191"/>
      <c r="AC897" s="191"/>
      <c r="AD897" s="191"/>
    </row>
    <row r="898">
      <c r="A898" s="197"/>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c r="Y898" s="191"/>
      <c r="Z898" s="191"/>
      <c r="AA898" s="191"/>
      <c r="AB898" s="191"/>
      <c r="AC898" s="191"/>
      <c r="AD898" s="191"/>
    </row>
    <row r="899">
      <c r="A899" s="197"/>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c r="Y899" s="191"/>
      <c r="Z899" s="191"/>
      <c r="AA899" s="191"/>
      <c r="AB899" s="191"/>
      <c r="AC899" s="191"/>
      <c r="AD899" s="191"/>
    </row>
    <row r="900">
      <c r="A900" s="197"/>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c r="Y900" s="191"/>
      <c r="Z900" s="191"/>
      <c r="AA900" s="191"/>
      <c r="AB900" s="191"/>
      <c r="AC900" s="191"/>
      <c r="AD900" s="191"/>
    </row>
    <row r="901">
      <c r="A901" s="197"/>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c r="Y901" s="191"/>
      <c r="Z901" s="191"/>
      <c r="AA901" s="191"/>
      <c r="AB901" s="191"/>
      <c r="AC901" s="191"/>
      <c r="AD901" s="191"/>
    </row>
    <row r="902">
      <c r="A902" s="197"/>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c r="Y902" s="191"/>
      <c r="Z902" s="191"/>
      <c r="AA902" s="191"/>
      <c r="AB902" s="191"/>
      <c r="AC902" s="191"/>
      <c r="AD902" s="191"/>
    </row>
    <row r="903">
      <c r="A903" s="197"/>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c r="Y903" s="191"/>
      <c r="Z903" s="191"/>
      <c r="AA903" s="191"/>
      <c r="AB903" s="191"/>
      <c r="AC903" s="191"/>
      <c r="AD903" s="191"/>
    </row>
    <row r="904">
      <c r="A904" s="197"/>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c r="Y904" s="191"/>
      <c r="Z904" s="191"/>
      <c r="AA904" s="191"/>
      <c r="AB904" s="191"/>
      <c r="AC904" s="191"/>
      <c r="AD904" s="191"/>
    </row>
    <row r="905">
      <c r="A905" s="197"/>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c r="Y905" s="191"/>
      <c r="Z905" s="191"/>
      <c r="AA905" s="191"/>
      <c r="AB905" s="191"/>
      <c r="AC905" s="191"/>
      <c r="AD905" s="191"/>
    </row>
    <row r="906">
      <c r="A906" s="197"/>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c r="Y906" s="191"/>
      <c r="Z906" s="191"/>
      <c r="AA906" s="191"/>
      <c r="AB906" s="191"/>
      <c r="AC906" s="191"/>
      <c r="AD906" s="191"/>
    </row>
    <row r="907">
      <c r="A907" s="197"/>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c r="Y907" s="191"/>
      <c r="Z907" s="191"/>
      <c r="AA907" s="191"/>
      <c r="AB907" s="191"/>
      <c r="AC907" s="191"/>
      <c r="AD907" s="191"/>
    </row>
    <row r="908">
      <c r="A908" s="197"/>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c r="Y908" s="191"/>
      <c r="Z908" s="191"/>
      <c r="AA908" s="191"/>
      <c r="AB908" s="191"/>
      <c r="AC908" s="191"/>
      <c r="AD908" s="191"/>
    </row>
    <row r="909">
      <c r="A909" s="197"/>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c r="Y909" s="191"/>
      <c r="Z909" s="191"/>
      <c r="AA909" s="191"/>
      <c r="AB909" s="191"/>
      <c r="AC909" s="191"/>
      <c r="AD909" s="191"/>
    </row>
    <row r="910">
      <c r="A910" s="197"/>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c r="Y910" s="191"/>
      <c r="Z910" s="191"/>
      <c r="AA910" s="191"/>
      <c r="AB910" s="191"/>
      <c r="AC910" s="191"/>
      <c r="AD910" s="191"/>
    </row>
    <row r="911">
      <c r="A911" s="197"/>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c r="Y911" s="191"/>
      <c r="Z911" s="191"/>
      <c r="AA911" s="191"/>
      <c r="AB911" s="191"/>
      <c r="AC911" s="191"/>
      <c r="AD911" s="191"/>
    </row>
    <row r="912">
      <c r="A912" s="197"/>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c r="Y912" s="191"/>
      <c r="Z912" s="191"/>
      <c r="AA912" s="191"/>
      <c r="AB912" s="191"/>
      <c r="AC912" s="191"/>
      <c r="AD912" s="191"/>
    </row>
    <row r="913">
      <c r="A913" s="197"/>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c r="Y913" s="191"/>
      <c r="Z913" s="191"/>
      <c r="AA913" s="191"/>
      <c r="AB913" s="191"/>
      <c r="AC913" s="191"/>
      <c r="AD913" s="191"/>
    </row>
    <row r="914">
      <c r="A914" s="197"/>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c r="Y914" s="191"/>
      <c r="Z914" s="191"/>
      <c r="AA914" s="191"/>
      <c r="AB914" s="191"/>
      <c r="AC914" s="191"/>
      <c r="AD914" s="191"/>
    </row>
    <row r="915">
      <c r="A915" s="197"/>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c r="Y915" s="191"/>
      <c r="Z915" s="191"/>
      <c r="AA915" s="191"/>
      <c r="AB915" s="191"/>
      <c r="AC915" s="191"/>
      <c r="AD915" s="191"/>
    </row>
    <row r="916">
      <c r="A916" s="197"/>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c r="Y916" s="191"/>
      <c r="Z916" s="191"/>
      <c r="AA916" s="191"/>
      <c r="AB916" s="191"/>
      <c r="AC916" s="191"/>
      <c r="AD916" s="191"/>
    </row>
    <row r="917">
      <c r="A917" s="197"/>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c r="Y917" s="191"/>
      <c r="Z917" s="191"/>
      <c r="AA917" s="191"/>
      <c r="AB917" s="191"/>
      <c r="AC917" s="191"/>
      <c r="AD917" s="191"/>
    </row>
    <row r="918">
      <c r="A918" s="197"/>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c r="Y918" s="191"/>
      <c r="Z918" s="191"/>
      <c r="AA918" s="191"/>
      <c r="AB918" s="191"/>
      <c r="AC918" s="191"/>
      <c r="AD918" s="191"/>
    </row>
    <row r="919">
      <c r="A919" s="197"/>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c r="Y919" s="191"/>
      <c r="Z919" s="191"/>
      <c r="AA919" s="191"/>
      <c r="AB919" s="191"/>
      <c r="AC919" s="191"/>
      <c r="AD919" s="191"/>
    </row>
    <row r="920">
      <c r="A920" s="197"/>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c r="Y920" s="191"/>
      <c r="Z920" s="191"/>
      <c r="AA920" s="191"/>
      <c r="AB920" s="191"/>
      <c r="AC920" s="191"/>
      <c r="AD920" s="191"/>
    </row>
    <row r="921">
      <c r="A921" s="197"/>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c r="Y921" s="191"/>
      <c r="Z921" s="191"/>
      <c r="AA921" s="191"/>
      <c r="AB921" s="191"/>
      <c r="AC921" s="191"/>
      <c r="AD921" s="191"/>
    </row>
    <row r="922">
      <c r="A922" s="197"/>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c r="Y922" s="191"/>
      <c r="Z922" s="191"/>
      <c r="AA922" s="191"/>
      <c r="AB922" s="191"/>
      <c r="AC922" s="191"/>
      <c r="AD922" s="191"/>
    </row>
    <row r="923">
      <c r="A923" s="197"/>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c r="Y923" s="191"/>
      <c r="Z923" s="191"/>
      <c r="AA923" s="191"/>
      <c r="AB923" s="191"/>
      <c r="AC923" s="191"/>
      <c r="AD923" s="191"/>
    </row>
    <row r="924">
      <c r="A924" s="197"/>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c r="Y924" s="191"/>
      <c r="Z924" s="191"/>
      <c r="AA924" s="191"/>
      <c r="AB924" s="191"/>
      <c r="AC924" s="191"/>
      <c r="AD924" s="191"/>
    </row>
    <row r="925">
      <c r="A925" s="197"/>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c r="Y925" s="191"/>
      <c r="Z925" s="191"/>
      <c r="AA925" s="191"/>
      <c r="AB925" s="191"/>
      <c r="AC925" s="191"/>
      <c r="AD925" s="191"/>
    </row>
    <row r="926">
      <c r="A926" s="197"/>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c r="Y926" s="191"/>
      <c r="Z926" s="191"/>
      <c r="AA926" s="191"/>
      <c r="AB926" s="191"/>
      <c r="AC926" s="191"/>
      <c r="AD926" s="191"/>
    </row>
    <row r="927">
      <c r="A927" s="197"/>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c r="Y927" s="191"/>
      <c r="Z927" s="191"/>
      <c r="AA927" s="191"/>
      <c r="AB927" s="191"/>
      <c r="AC927" s="191"/>
      <c r="AD927" s="191"/>
    </row>
    <row r="928">
      <c r="A928" s="197"/>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c r="Y928" s="191"/>
      <c r="Z928" s="191"/>
      <c r="AA928" s="191"/>
      <c r="AB928" s="191"/>
      <c r="AC928" s="191"/>
      <c r="AD928" s="191"/>
    </row>
    <row r="929">
      <c r="A929" s="197"/>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c r="Y929" s="191"/>
      <c r="Z929" s="191"/>
      <c r="AA929" s="191"/>
      <c r="AB929" s="191"/>
      <c r="AC929" s="191"/>
      <c r="AD929" s="191"/>
    </row>
    <row r="930">
      <c r="A930" s="197"/>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c r="Y930" s="191"/>
      <c r="Z930" s="191"/>
      <c r="AA930" s="191"/>
      <c r="AB930" s="191"/>
      <c r="AC930" s="191"/>
      <c r="AD930" s="191"/>
    </row>
    <row r="931">
      <c r="A931" s="197"/>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c r="Y931" s="191"/>
      <c r="Z931" s="191"/>
      <c r="AA931" s="191"/>
      <c r="AB931" s="191"/>
      <c r="AC931" s="191"/>
      <c r="AD931" s="191"/>
    </row>
    <row r="932">
      <c r="A932" s="197"/>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c r="Y932" s="191"/>
      <c r="Z932" s="191"/>
      <c r="AA932" s="191"/>
      <c r="AB932" s="191"/>
      <c r="AC932" s="191"/>
      <c r="AD932" s="191"/>
    </row>
    <row r="933">
      <c r="A933" s="197"/>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c r="Y933" s="191"/>
      <c r="Z933" s="191"/>
      <c r="AA933" s="191"/>
      <c r="AB933" s="191"/>
      <c r="AC933" s="191"/>
      <c r="AD933" s="191"/>
    </row>
    <row r="934">
      <c r="A934" s="197"/>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c r="Y934" s="191"/>
      <c r="Z934" s="191"/>
      <c r="AA934" s="191"/>
      <c r="AB934" s="191"/>
      <c r="AC934" s="191"/>
      <c r="AD934" s="191"/>
    </row>
    <row r="935">
      <c r="A935" s="197"/>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c r="Y935" s="191"/>
      <c r="Z935" s="191"/>
      <c r="AA935" s="191"/>
      <c r="AB935" s="191"/>
      <c r="AC935" s="191"/>
      <c r="AD935" s="191"/>
    </row>
    <row r="936">
      <c r="A936" s="197"/>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c r="Y936" s="191"/>
      <c r="Z936" s="191"/>
      <c r="AA936" s="191"/>
      <c r="AB936" s="191"/>
      <c r="AC936" s="191"/>
      <c r="AD936" s="191"/>
    </row>
    <row r="937">
      <c r="A937" s="197"/>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c r="Y937" s="191"/>
      <c r="Z937" s="191"/>
      <c r="AA937" s="191"/>
      <c r="AB937" s="191"/>
      <c r="AC937" s="191"/>
      <c r="AD937" s="191"/>
    </row>
    <row r="938">
      <c r="A938" s="197"/>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c r="Y938" s="191"/>
      <c r="Z938" s="191"/>
      <c r="AA938" s="191"/>
      <c r="AB938" s="191"/>
      <c r="AC938" s="191"/>
      <c r="AD938" s="191"/>
    </row>
    <row r="939">
      <c r="A939" s="197"/>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c r="Y939" s="191"/>
      <c r="Z939" s="191"/>
      <c r="AA939" s="191"/>
      <c r="AB939" s="191"/>
      <c r="AC939" s="191"/>
      <c r="AD939" s="191"/>
    </row>
    <row r="940">
      <c r="A940" s="197"/>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c r="Y940" s="191"/>
      <c r="Z940" s="191"/>
      <c r="AA940" s="191"/>
      <c r="AB940" s="191"/>
      <c r="AC940" s="191"/>
      <c r="AD940" s="191"/>
    </row>
    <row r="941">
      <c r="A941" s="197"/>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c r="Y941" s="191"/>
      <c r="Z941" s="191"/>
      <c r="AA941" s="191"/>
      <c r="AB941" s="191"/>
      <c r="AC941" s="191"/>
      <c r="AD941" s="191"/>
    </row>
    <row r="942">
      <c r="A942" s="197"/>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c r="Y942" s="191"/>
      <c r="Z942" s="191"/>
      <c r="AA942" s="191"/>
      <c r="AB942" s="191"/>
      <c r="AC942" s="191"/>
      <c r="AD942" s="191"/>
    </row>
    <row r="943">
      <c r="A943" s="197"/>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c r="Y943" s="191"/>
      <c r="Z943" s="191"/>
      <c r="AA943" s="191"/>
      <c r="AB943" s="191"/>
      <c r="AC943" s="191"/>
      <c r="AD943" s="191"/>
    </row>
    <row r="944">
      <c r="A944" s="197"/>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c r="Y944" s="191"/>
      <c r="Z944" s="191"/>
      <c r="AA944" s="191"/>
      <c r="AB944" s="191"/>
      <c r="AC944" s="191"/>
      <c r="AD944" s="191"/>
    </row>
    <row r="945">
      <c r="A945" s="197"/>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c r="Y945" s="191"/>
      <c r="Z945" s="191"/>
      <c r="AA945" s="191"/>
      <c r="AB945" s="191"/>
      <c r="AC945" s="191"/>
      <c r="AD945" s="191"/>
    </row>
    <row r="946">
      <c r="A946" s="197"/>
      <c r="B946" s="191"/>
      <c r="C946" s="191"/>
      <c r="D946" s="191"/>
      <c r="E946" s="191"/>
      <c r="F946" s="191"/>
      <c r="G946" s="191"/>
      <c r="H946" s="191"/>
      <c r="I946" s="191"/>
      <c r="J946" s="191"/>
      <c r="K946" s="191"/>
      <c r="L946" s="191"/>
      <c r="M946" s="191"/>
      <c r="N946" s="191"/>
      <c r="O946" s="191"/>
      <c r="P946" s="191"/>
      <c r="Q946" s="191"/>
      <c r="R946" s="191"/>
      <c r="S946" s="191"/>
      <c r="T946" s="191"/>
      <c r="U946" s="191"/>
      <c r="V946" s="191"/>
      <c r="W946" s="191"/>
      <c r="X946" s="191"/>
      <c r="Y946" s="191"/>
      <c r="Z946" s="191"/>
      <c r="AA946" s="191"/>
      <c r="AB946" s="191"/>
      <c r="AC946" s="191"/>
      <c r="AD946" s="191"/>
    </row>
    <row r="947">
      <c r="A947" s="197"/>
      <c r="B947" s="191"/>
      <c r="C947" s="191"/>
      <c r="D947" s="191"/>
      <c r="E947" s="191"/>
      <c r="F947" s="191"/>
      <c r="G947" s="191"/>
      <c r="H947" s="191"/>
      <c r="I947" s="191"/>
      <c r="J947" s="191"/>
      <c r="K947" s="191"/>
      <c r="L947" s="191"/>
      <c r="M947" s="191"/>
      <c r="N947" s="191"/>
      <c r="O947" s="191"/>
      <c r="P947" s="191"/>
      <c r="Q947" s="191"/>
      <c r="R947" s="191"/>
      <c r="S947" s="191"/>
      <c r="T947" s="191"/>
      <c r="U947" s="191"/>
      <c r="V947" s="191"/>
      <c r="W947" s="191"/>
      <c r="X947" s="191"/>
      <c r="Y947" s="191"/>
      <c r="Z947" s="191"/>
      <c r="AA947" s="191"/>
      <c r="AB947" s="191"/>
      <c r="AC947" s="191"/>
      <c r="AD947" s="191"/>
    </row>
    <row r="948">
      <c r="A948" s="197"/>
      <c r="B948" s="191"/>
      <c r="C948" s="191"/>
      <c r="D948" s="191"/>
      <c r="E948" s="191"/>
      <c r="F948" s="191"/>
      <c r="G948" s="191"/>
      <c r="H948" s="191"/>
      <c r="I948" s="191"/>
      <c r="J948" s="191"/>
      <c r="K948" s="191"/>
      <c r="L948" s="191"/>
      <c r="M948" s="191"/>
      <c r="N948" s="191"/>
      <c r="O948" s="191"/>
      <c r="P948" s="191"/>
      <c r="Q948" s="191"/>
      <c r="R948" s="191"/>
      <c r="S948" s="191"/>
      <c r="T948" s="191"/>
      <c r="U948" s="191"/>
      <c r="V948" s="191"/>
      <c r="W948" s="191"/>
      <c r="X948" s="191"/>
      <c r="Y948" s="191"/>
      <c r="Z948" s="191"/>
      <c r="AA948" s="191"/>
      <c r="AB948" s="191"/>
      <c r="AC948" s="191"/>
      <c r="AD948" s="191"/>
    </row>
    <row r="949">
      <c r="A949" s="197"/>
      <c r="B949" s="191"/>
      <c r="C949" s="191"/>
      <c r="D949" s="191"/>
      <c r="E949" s="191"/>
      <c r="F949" s="191"/>
      <c r="G949" s="191"/>
      <c r="H949" s="191"/>
      <c r="I949" s="191"/>
      <c r="J949" s="191"/>
      <c r="K949" s="191"/>
      <c r="L949" s="191"/>
      <c r="M949" s="191"/>
      <c r="N949" s="191"/>
      <c r="O949" s="191"/>
      <c r="P949" s="191"/>
      <c r="Q949" s="191"/>
      <c r="R949" s="191"/>
      <c r="S949" s="191"/>
      <c r="T949" s="191"/>
      <c r="U949" s="191"/>
      <c r="V949" s="191"/>
      <c r="W949" s="191"/>
      <c r="X949" s="191"/>
      <c r="Y949" s="191"/>
      <c r="Z949" s="191"/>
      <c r="AA949" s="191"/>
      <c r="AB949" s="191"/>
      <c r="AC949" s="191"/>
      <c r="AD949" s="191"/>
    </row>
    <row r="950">
      <c r="A950" s="197"/>
      <c r="B950" s="191"/>
      <c r="C950" s="191"/>
      <c r="D950" s="191"/>
      <c r="E950" s="191"/>
      <c r="F950" s="191"/>
      <c r="G950" s="191"/>
      <c r="H950" s="191"/>
      <c r="I950" s="191"/>
      <c r="J950" s="191"/>
      <c r="K950" s="191"/>
      <c r="L950" s="191"/>
      <c r="M950" s="191"/>
      <c r="N950" s="191"/>
      <c r="O950" s="191"/>
      <c r="P950" s="191"/>
      <c r="Q950" s="191"/>
      <c r="R950" s="191"/>
      <c r="S950" s="191"/>
      <c r="T950" s="191"/>
      <c r="U950" s="191"/>
      <c r="V950" s="191"/>
      <c r="W950" s="191"/>
      <c r="X950" s="191"/>
      <c r="Y950" s="191"/>
      <c r="Z950" s="191"/>
      <c r="AA950" s="191"/>
      <c r="AB950" s="191"/>
      <c r="AC950" s="191"/>
      <c r="AD950" s="191"/>
    </row>
    <row r="951">
      <c r="A951" s="197"/>
      <c r="B951" s="191"/>
      <c r="C951" s="191"/>
      <c r="D951" s="191"/>
      <c r="E951" s="191"/>
      <c r="F951" s="191"/>
      <c r="G951" s="191"/>
      <c r="H951" s="191"/>
      <c r="I951" s="191"/>
      <c r="J951" s="191"/>
      <c r="K951" s="191"/>
      <c r="L951" s="191"/>
      <c r="M951" s="191"/>
      <c r="N951" s="191"/>
      <c r="O951" s="191"/>
      <c r="P951" s="191"/>
      <c r="Q951" s="191"/>
      <c r="R951" s="191"/>
      <c r="S951" s="191"/>
      <c r="T951" s="191"/>
      <c r="U951" s="191"/>
      <c r="V951" s="191"/>
      <c r="W951" s="191"/>
      <c r="X951" s="191"/>
      <c r="Y951" s="191"/>
      <c r="Z951" s="191"/>
      <c r="AA951" s="191"/>
      <c r="AB951" s="191"/>
      <c r="AC951" s="191"/>
      <c r="AD951" s="191"/>
    </row>
    <row r="952">
      <c r="A952" s="197"/>
      <c r="B952" s="191"/>
      <c r="C952" s="191"/>
      <c r="D952" s="191"/>
      <c r="E952" s="191"/>
      <c r="F952" s="191"/>
      <c r="G952" s="191"/>
      <c r="H952" s="191"/>
      <c r="I952" s="191"/>
      <c r="J952" s="191"/>
      <c r="K952" s="191"/>
      <c r="L952" s="191"/>
      <c r="M952" s="191"/>
      <c r="N952" s="191"/>
      <c r="O952" s="191"/>
      <c r="P952" s="191"/>
      <c r="Q952" s="191"/>
      <c r="R952" s="191"/>
      <c r="S952" s="191"/>
      <c r="T952" s="191"/>
      <c r="U952" s="191"/>
      <c r="V952" s="191"/>
      <c r="W952" s="191"/>
      <c r="X952" s="191"/>
      <c r="Y952" s="191"/>
      <c r="Z952" s="191"/>
      <c r="AA952" s="191"/>
      <c r="AB952" s="191"/>
      <c r="AC952" s="191"/>
      <c r="AD952" s="191"/>
    </row>
    <row r="953">
      <c r="A953" s="197"/>
      <c r="B953" s="191"/>
      <c r="C953" s="191"/>
      <c r="D953" s="191"/>
      <c r="E953" s="191"/>
      <c r="F953" s="191"/>
      <c r="G953" s="191"/>
      <c r="H953" s="191"/>
      <c r="I953" s="191"/>
      <c r="J953" s="191"/>
      <c r="K953" s="191"/>
      <c r="L953" s="191"/>
      <c r="M953" s="191"/>
      <c r="N953" s="191"/>
      <c r="O953" s="191"/>
      <c r="P953" s="191"/>
      <c r="Q953" s="191"/>
      <c r="R953" s="191"/>
      <c r="S953" s="191"/>
      <c r="T953" s="191"/>
      <c r="U953" s="191"/>
      <c r="V953" s="191"/>
      <c r="W953" s="191"/>
      <c r="X953" s="191"/>
      <c r="Y953" s="191"/>
      <c r="Z953" s="191"/>
      <c r="AA953" s="191"/>
      <c r="AB953" s="191"/>
      <c r="AC953" s="191"/>
      <c r="AD953" s="191"/>
    </row>
    <row r="954">
      <c r="A954" s="197"/>
      <c r="B954" s="191"/>
      <c r="C954" s="191"/>
      <c r="D954" s="191"/>
      <c r="E954" s="191"/>
      <c r="F954" s="191"/>
      <c r="G954" s="191"/>
      <c r="H954" s="191"/>
      <c r="I954" s="191"/>
      <c r="J954" s="191"/>
      <c r="K954" s="191"/>
      <c r="L954" s="191"/>
      <c r="M954" s="191"/>
      <c r="N954" s="191"/>
      <c r="O954" s="191"/>
      <c r="P954" s="191"/>
      <c r="Q954" s="191"/>
      <c r="R954" s="191"/>
      <c r="S954" s="191"/>
      <c r="T954" s="191"/>
      <c r="U954" s="191"/>
      <c r="V954" s="191"/>
      <c r="W954" s="191"/>
      <c r="X954" s="191"/>
      <c r="Y954" s="191"/>
      <c r="Z954" s="191"/>
      <c r="AA954" s="191"/>
      <c r="AB954" s="191"/>
      <c r="AC954" s="191"/>
      <c r="AD954" s="191"/>
    </row>
    <row r="955">
      <c r="A955" s="197"/>
      <c r="B955" s="191"/>
      <c r="C955" s="191"/>
      <c r="D955" s="191"/>
      <c r="E955" s="191"/>
      <c r="F955" s="191"/>
      <c r="G955" s="191"/>
      <c r="H955" s="191"/>
      <c r="I955" s="191"/>
      <c r="J955" s="191"/>
      <c r="K955" s="191"/>
      <c r="L955" s="191"/>
      <c r="M955" s="191"/>
      <c r="N955" s="191"/>
      <c r="O955" s="191"/>
      <c r="P955" s="191"/>
      <c r="Q955" s="191"/>
      <c r="R955" s="191"/>
      <c r="S955" s="191"/>
      <c r="T955" s="191"/>
      <c r="U955" s="191"/>
      <c r="V955" s="191"/>
      <c r="W955" s="191"/>
      <c r="X955" s="191"/>
      <c r="Y955" s="191"/>
      <c r="Z955" s="191"/>
      <c r="AA955" s="191"/>
      <c r="AB955" s="191"/>
      <c r="AC955" s="191"/>
      <c r="AD955" s="191"/>
    </row>
    <row r="956">
      <c r="A956" s="197"/>
      <c r="B956" s="191"/>
      <c r="C956" s="191"/>
      <c r="D956" s="191"/>
      <c r="E956" s="191"/>
      <c r="F956" s="191"/>
      <c r="G956" s="191"/>
      <c r="H956" s="191"/>
      <c r="I956" s="191"/>
      <c r="J956" s="191"/>
      <c r="K956" s="191"/>
      <c r="L956" s="191"/>
      <c r="M956" s="191"/>
      <c r="N956" s="191"/>
      <c r="O956" s="191"/>
      <c r="P956" s="191"/>
      <c r="Q956" s="191"/>
      <c r="R956" s="191"/>
      <c r="S956" s="191"/>
      <c r="T956" s="191"/>
      <c r="U956" s="191"/>
      <c r="V956" s="191"/>
      <c r="W956" s="191"/>
      <c r="X956" s="191"/>
      <c r="Y956" s="191"/>
      <c r="Z956" s="191"/>
      <c r="AA956" s="191"/>
      <c r="AB956" s="191"/>
      <c r="AC956" s="191"/>
      <c r="AD956" s="191"/>
    </row>
    <row r="957">
      <c r="A957" s="197"/>
      <c r="B957" s="191"/>
      <c r="C957" s="191"/>
      <c r="D957" s="191"/>
      <c r="E957" s="191"/>
      <c r="F957" s="191"/>
      <c r="G957" s="191"/>
      <c r="H957" s="191"/>
      <c r="I957" s="191"/>
      <c r="J957" s="191"/>
      <c r="K957" s="191"/>
      <c r="L957" s="191"/>
      <c r="M957" s="191"/>
      <c r="N957" s="191"/>
      <c r="O957" s="191"/>
      <c r="P957" s="191"/>
      <c r="Q957" s="191"/>
      <c r="R957" s="191"/>
      <c r="S957" s="191"/>
      <c r="T957" s="191"/>
      <c r="U957" s="191"/>
      <c r="V957" s="191"/>
      <c r="W957" s="191"/>
      <c r="X957" s="191"/>
      <c r="Y957" s="191"/>
      <c r="Z957" s="191"/>
      <c r="AA957" s="191"/>
      <c r="AB957" s="191"/>
      <c r="AC957" s="191"/>
      <c r="AD957" s="191"/>
    </row>
    <row r="958">
      <c r="A958" s="197"/>
      <c r="B958" s="191"/>
      <c r="C958" s="191"/>
      <c r="D958" s="191"/>
      <c r="E958" s="191"/>
      <c r="F958" s="191"/>
      <c r="G958" s="191"/>
      <c r="H958" s="191"/>
      <c r="I958" s="191"/>
      <c r="J958" s="191"/>
      <c r="K958" s="191"/>
      <c r="L958" s="191"/>
      <c r="M958" s="191"/>
      <c r="N958" s="191"/>
      <c r="O958" s="191"/>
      <c r="P958" s="191"/>
      <c r="Q958" s="191"/>
      <c r="R958" s="191"/>
      <c r="S958" s="191"/>
      <c r="T958" s="191"/>
      <c r="U958" s="191"/>
      <c r="V958" s="191"/>
      <c r="W958" s="191"/>
      <c r="X958" s="191"/>
      <c r="Y958" s="191"/>
      <c r="Z958" s="191"/>
      <c r="AA958" s="191"/>
      <c r="AB958" s="191"/>
      <c r="AC958" s="191"/>
      <c r="AD958" s="191"/>
    </row>
    <row r="959">
      <c r="A959" s="197"/>
      <c r="B959" s="191"/>
      <c r="C959" s="191"/>
      <c r="D959" s="191"/>
      <c r="E959" s="191"/>
      <c r="F959" s="191"/>
      <c r="G959" s="191"/>
      <c r="H959" s="191"/>
      <c r="I959" s="191"/>
      <c r="J959" s="191"/>
      <c r="K959" s="191"/>
      <c r="L959" s="191"/>
      <c r="M959" s="191"/>
      <c r="N959" s="191"/>
      <c r="O959" s="191"/>
      <c r="P959" s="191"/>
      <c r="Q959" s="191"/>
      <c r="R959" s="191"/>
      <c r="S959" s="191"/>
      <c r="T959" s="191"/>
      <c r="U959" s="191"/>
      <c r="V959" s="191"/>
      <c r="W959" s="191"/>
      <c r="X959" s="191"/>
      <c r="Y959" s="191"/>
      <c r="Z959" s="191"/>
      <c r="AA959" s="191"/>
      <c r="AB959" s="191"/>
      <c r="AC959" s="191"/>
      <c r="AD959" s="191"/>
    </row>
    <row r="960">
      <c r="A960" s="197"/>
      <c r="B960" s="191"/>
      <c r="C960" s="191"/>
      <c r="D960" s="191"/>
      <c r="E960" s="191"/>
      <c r="F960" s="191"/>
      <c r="G960" s="191"/>
      <c r="H960" s="191"/>
      <c r="I960" s="191"/>
      <c r="J960" s="191"/>
      <c r="K960" s="191"/>
      <c r="L960" s="191"/>
      <c r="M960" s="191"/>
      <c r="N960" s="191"/>
      <c r="O960" s="191"/>
      <c r="P960" s="191"/>
      <c r="Q960" s="191"/>
      <c r="R960" s="191"/>
      <c r="S960" s="191"/>
      <c r="T960" s="191"/>
      <c r="U960" s="191"/>
      <c r="V960" s="191"/>
      <c r="W960" s="191"/>
      <c r="X960" s="191"/>
      <c r="Y960" s="191"/>
      <c r="Z960" s="191"/>
      <c r="AA960" s="191"/>
      <c r="AB960" s="191"/>
      <c r="AC960" s="191"/>
      <c r="AD960" s="191"/>
    </row>
    <row r="961">
      <c r="A961" s="197"/>
      <c r="B961" s="191"/>
      <c r="C961" s="191"/>
      <c r="D961" s="191"/>
      <c r="E961" s="191"/>
      <c r="F961" s="191"/>
      <c r="G961" s="191"/>
      <c r="H961" s="191"/>
      <c r="I961" s="191"/>
      <c r="J961" s="191"/>
      <c r="K961" s="191"/>
      <c r="L961" s="191"/>
      <c r="M961" s="191"/>
      <c r="N961" s="191"/>
      <c r="O961" s="191"/>
      <c r="P961" s="191"/>
      <c r="Q961" s="191"/>
      <c r="R961" s="191"/>
      <c r="S961" s="191"/>
      <c r="T961" s="191"/>
      <c r="U961" s="191"/>
      <c r="V961" s="191"/>
      <c r="W961" s="191"/>
      <c r="X961" s="191"/>
      <c r="Y961" s="191"/>
      <c r="Z961" s="191"/>
      <c r="AA961" s="191"/>
      <c r="AB961" s="191"/>
      <c r="AC961" s="191"/>
      <c r="AD961" s="191"/>
    </row>
    <row r="962">
      <c r="A962" s="197"/>
      <c r="B962" s="191"/>
      <c r="C962" s="191"/>
      <c r="D962" s="191"/>
      <c r="E962" s="191"/>
      <c r="F962" s="191"/>
      <c r="G962" s="191"/>
      <c r="H962" s="191"/>
      <c r="I962" s="191"/>
      <c r="J962" s="191"/>
      <c r="K962" s="191"/>
      <c r="L962" s="191"/>
      <c r="M962" s="191"/>
      <c r="N962" s="191"/>
      <c r="O962" s="191"/>
      <c r="P962" s="191"/>
      <c r="Q962" s="191"/>
      <c r="R962" s="191"/>
      <c r="S962" s="191"/>
      <c r="T962" s="191"/>
      <c r="U962" s="191"/>
      <c r="V962" s="191"/>
      <c r="W962" s="191"/>
      <c r="X962" s="191"/>
      <c r="Y962" s="191"/>
      <c r="Z962" s="191"/>
      <c r="AA962" s="191"/>
      <c r="AB962" s="191"/>
      <c r="AC962" s="191"/>
      <c r="AD962" s="191"/>
    </row>
    <row r="963">
      <c r="A963" s="197"/>
      <c r="B963" s="191"/>
      <c r="C963" s="191"/>
      <c r="D963" s="191"/>
      <c r="E963" s="191"/>
      <c r="F963" s="191"/>
      <c r="G963" s="191"/>
      <c r="H963" s="191"/>
      <c r="I963" s="191"/>
      <c r="J963" s="191"/>
      <c r="K963" s="191"/>
      <c r="L963" s="191"/>
      <c r="M963" s="191"/>
      <c r="N963" s="191"/>
      <c r="O963" s="191"/>
      <c r="P963" s="191"/>
      <c r="Q963" s="191"/>
      <c r="R963" s="191"/>
      <c r="S963" s="191"/>
      <c r="T963" s="191"/>
      <c r="U963" s="191"/>
      <c r="V963" s="191"/>
      <c r="W963" s="191"/>
      <c r="X963" s="191"/>
      <c r="Y963" s="191"/>
      <c r="Z963" s="191"/>
      <c r="AA963" s="191"/>
      <c r="AB963" s="191"/>
      <c r="AC963" s="191"/>
      <c r="AD963" s="191"/>
    </row>
    <row r="964">
      <c r="A964" s="197"/>
      <c r="B964" s="191"/>
      <c r="C964" s="191"/>
      <c r="D964" s="191"/>
      <c r="E964" s="191"/>
      <c r="F964" s="191"/>
      <c r="G964" s="191"/>
      <c r="H964" s="191"/>
      <c r="I964" s="191"/>
      <c r="J964" s="191"/>
      <c r="K964" s="191"/>
      <c r="L964" s="191"/>
      <c r="M964" s="191"/>
      <c r="N964" s="191"/>
      <c r="O964" s="191"/>
      <c r="P964" s="191"/>
      <c r="Q964" s="191"/>
      <c r="R964" s="191"/>
      <c r="S964" s="191"/>
      <c r="T964" s="191"/>
      <c r="U964" s="191"/>
      <c r="V964" s="191"/>
      <c r="W964" s="191"/>
      <c r="X964" s="191"/>
      <c r="Y964" s="191"/>
      <c r="Z964" s="191"/>
      <c r="AA964" s="191"/>
      <c r="AB964" s="191"/>
      <c r="AC964" s="191"/>
      <c r="AD964" s="191"/>
    </row>
    <row r="965">
      <c r="A965" s="197"/>
      <c r="B965" s="191"/>
      <c r="C965" s="191"/>
      <c r="D965" s="191"/>
      <c r="E965" s="191"/>
      <c r="F965" s="191"/>
      <c r="G965" s="191"/>
      <c r="H965" s="191"/>
      <c r="I965" s="191"/>
      <c r="J965" s="191"/>
      <c r="K965" s="191"/>
      <c r="L965" s="191"/>
      <c r="M965" s="191"/>
      <c r="N965" s="191"/>
      <c r="O965" s="191"/>
      <c r="P965" s="191"/>
      <c r="Q965" s="191"/>
      <c r="R965" s="191"/>
      <c r="S965" s="191"/>
      <c r="T965" s="191"/>
      <c r="U965" s="191"/>
      <c r="V965" s="191"/>
      <c r="W965" s="191"/>
      <c r="X965" s="191"/>
      <c r="Y965" s="191"/>
      <c r="Z965" s="191"/>
      <c r="AA965" s="191"/>
      <c r="AB965" s="191"/>
      <c r="AC965" s="191"/>
      <c r="AD965" s="191"/>
    </row>
    <row r="966">
      <c r="A966" s="197"/>
      <c r="B966" s="191"/>
      <c r="C966" s="191"/>
      <c r="D966" s="191"/>
      <c r="E966" s="191"/>
      <c r="F966" s="191"/>
      <c r="G966" s="191"/>
      <c r="H966" s="191"/>
      <c r="I966" s="191"/>
      <c r="J966" s="191"/>
      <c r="K966" s="191"/>
      <c r="L966" s="191"/>
      <c r="M966" s="191"/>
      <c r="N966" s="191"/>
      <c r="O966" s="191"/>
      <c r="P966" s="191"/>
      <c r="Q966" s="191"/>
      <c r="R966" s="191"/>
      <c r="S966" s="191"/>
      <c r="T966" s="191"/>
      <c r="U966" s="191"/>
      <c r="V966" s="191"/>
      <c r="W966" s="191"/>
      <c r="X966" s="191"/>
      <c r="Y966" s="191"/>
      <c r="Z966" s="191"/>
      <c r="AA966" s="191"/>
      <c r="AB966" s="191"/>
      <c r="AC966" s="191"/>
      <c r="AD966" s="191"/>
    </row>
    <row r="967">
      <c r="A967" s="197"/>
      <c r="B967" s="191"/>
      <c r="C967" s="191"/>
      <c r="D967" s="191"/>
      <c r="E967" s="191"/>
      <c r="F967" s="191"/>
      <c r="G967" s="191"/>
      <c r="H967" s="191"/>
      <c r="I967" s="191"/>
      <c r="J967" s="191"/>
      <c r="K967" s="191"/>
      <c r="L967" s="191"/>
      <c r="M967" s="191"/>
      <c r="N967" s="191"/>
      <c r="O967" s="191"/>
      <c r="P967" s="191"/>
      <c r="Q967" s="191"/>
      <c r="R967" s="191"/>
      <c r="S967" s="191"/>
      <c r="T967" s="191"/>
      <c r="U967" s="191"/>
      <c r="V967" s="191"/>
      <c r="W967" s="191"/>
      <c r="X967" s="191"/>
      <c r="Y967" s="191"/>
      <c r="Z967" s="191"/>
      <c r="AA967" s="191"/>
      <c r="AB967" s="191"/>
      <c r="AC967" s="191"/>
      <c r="AD967" s="191"/>
    </row>
    <row r="968">
      <c r="A968" s="197"/>
      <c r="B968" s="191"/>
      <c r="C968" s="191"/>
      <c r="D968" s="191"/>
      <c r="E968" s="191"/>
      <c r="F968" s="191"/>
      <c r="G968" s="191"/>
      <c r="H968" s="191"/>
      <c r="I968" s="191"/>
      <c r="J968" s="191"/>
      <c r="K968" s="191"/>
      <c r="L968" s="191"/>
      <c r="M968" s="191"/>
      <c r="N968" s="191"/>
      <c r="O968" s="191"/>
      <c r="P968" s="191"/>
      <c r="Q968" s="191"/>
      <c r="R968" s="191"/>
      <c r="S968" s="191"/>
      <c r="T968" s="191"/>
      <c r="U968" s="191"/>
      <c r="V968" s="191"/>
      <c r="W968" s="191"/>
      <c r="X968" s="191"/>
      <c r="Y968" s="191"/>
      <c r="Z968" s="191"/>
      <c r="AA968" s="191"/>
      <c r="AB968" s="191"/>
      <c r="AC968" s="191"/>
      <c r="AD968" s="191"/>
    </row>
    <row r="969">
      <c r="A969" s="197"/>
      <c r="B969" s="191"/>
      <c r="C969" s="191"/>
      <c r="D969" s="191"/>
      <c r="E969" s="191"/>
      <c r="F969" s="191"/>
      <c r="G969" s="191"/>
      <c r="H969" s="191"/>
      <c r="I969" s="191"/>
      <c r="J969" s="191"/>
      <c r="K969" s="191"/>
      <c r="L969" s="191"/>
      <c r="M969" s="191"/>
      <c r="N969" s="191"/>
      <c r="O969" s="191"/>
      <c r="P969" s="191"/>
      <c r="Q969" s="191"/>
      <c r="R969" s="191"/>
      <c r="S969" s="191"/>
      <c r="T969" s="191"/>
      <c r="U969" s="191"/>
      <c r="V969" s="191"/>
      <c r="W969" s="191"/>
      <c r="X969" s="191"/>
      <c r="Y969" s="191"/>
      <c r="Z969" s="191"/>
      <c r="AA969" s="191"/>
      <c r="AB969" s="191"/>
      <c r="AC969" s="191"/>
      <c r="AD969" s="191"/>
    </row>
    <row r="970">
      <c r="A970" s="197"/>
      <c r="B970" s="191"/>
      <c r="C970" s="191"/>
      <c r="D970" s="191"/>
      <c r="E970" s="191"/>
      <c r="F970" s="191"/>
      <c r="G970" s="191"/>
      <c r="H970" s="191"/>
      <c r="I970" s="191"/>
      <c r="J970" s="191"/>
      <c r="K970" s="191"/>
      <c r="L970" s="191"/>
      <c r="M970" s="191"/>
      <c r="N970" s="191"/>
      <c r="O970" s="191"/>
      <c r="P970" s="191"/>
      <c r="Q970" s="191"/>
      <c r="R970" s="191"/>
      <c r="S970" s="191"/>
      <c r="T970" s="191"/>
      <c r="U970" s="191"/>
      <c r="V970" s="191"/>
      <c r="W970" s="191"/>
      <c r="X970" s="191"/>
      <c r="Y970" s="191"/>
      <c r="Z970" s="191"/>
      <c r="AA970" s="191"/>
      <c r="AB970" s="191"/>
      <c r="AC970" s="191"/>
      <c r="AD970" s="191"/>
    </row>
    <row r="971">
      <c r="A971" s="197"/>
      <c r="B971" s="191"/>
      <c r="C971" s="191"/>
      <c r="D971" s="191"/>
      <c r="E971" s="191"/>
      <c r="F971" s="191"/>
      <c r="G971" s="191"/>
      <c r="H971" s="191"/>
      <c r="I971" s="191"/>
      <c r="J971" s="191"/>
      <c r="K971" s="191"/>
      <c r="L971" s="191"/>
      <c r="M971" s="191"/>
      <c r="N971" s="191"/>
      <c r="O971" s="191"/>
      <c r="P971" s="191"/>
      <c r="Q971" s="191"/>
      <c r="R971" s="191"/>
      <c r="S971" s="191"/>
      <c r="T971" s="191"/>
      <c r="U971" s="191"/>
      <c r="V971" s="191"/>
      <c r="W971" s="191"/>
      <c r="X971" s="191"/>
      <c r="Y971" s="191"/>
      <c r="Z971" s="191"/>
      <c r="AA971" s="191"/>
      <c r="AB971" s="191"/>
      <c r="AC971" s="191"/>
      <c r="AD971" s="191"/>
    </row>
    <row r="972">
      <c r="A972" s="197"/>
      <c r="B972" s="191"/>
      <c r="C972" s="191"/>
      <c r="D972" s="191"/>
      <c r="E972" s="191"/>
      <c r="F972" s="191"/>
      <c r="G972" s="191"/>
      <c r="H972" s="191"/>
      <c r="I972" s="191"/>
      <c r="J972" s="191"/>
      <c r="K972" s="191"/>
      <c r="L972" s="191"/>
      <c r="M972" s="191"/>
      <c r="N972" s="191"/>
      <c r="O972" s="191"/>
      <c r="P972" s="191"/>
      <c r="Q972" s="191"/>
      <c r="R972" s="191"/>
      <c r="S972" s="191"/>
      <c r="T972" s="191"/>
      <c r="U972" s="191"/>
      <c r="V972" s="191"/>
      <c r="W972" s="191"/>
      <c r="X972" s="191"/>
      <c r="Y972" s="191"/>
      <c r="Z972" s="191"/>
      <c r="AA972" s="191"/>
      <c r="AB972" s="191"/>
      <c r="AC972" s="191"/>
      <c r="AD972" s="191"/>
    </row>
    <row r="973">
      <c r="A973" s="197"/>
      <c r="B973" s="191"/>
      <c r="C973" s="191"/>
      <c r="D973" s="191"/>
      <c r="E973" s="191"/>
      <c r="F973" s="191"/>
      <c r="G973" s="191"/>
      <c r="H973" s="191"/>
      <c r="I973" s="191"/>
      <c r="J973" s="191"/>
      <c r="K973" s="191"/>
      <c r="L973" s="191"/>
      <c r="M973" s="191"/>
      <c r="N973" s="191"/>
      <c r="O973" s="191"/>
      <c r="P973" s="191"/>
      <c r="Q973" s="191"/>
      <c r="R973" s="191"/>
      <c r="S973" s="191"/>
      <c r="T973" s="191"/>
      <c r="U973" s="191"/>
      <c r="V973" s="191"/>
      <c r="W973" s="191"/>
      <c r="X973" s="191"/>
      <c r="Y973" s="191"/>
      <c r="Z973" s="191"/>
      <c r="AA973" s="191"/>
      <c r="AB973" s="191"/>
      <c r="AC973" s="191"/>
      <c r="AD973" s="191"/>
    </row>
    <row r="974">
      <c r="A974" s="197"/>
      <c r="B974" s="191"/>
      <c r="C974" s="191"/>
      <c r="D974" s="191"/>
      <c r="E974" s="191"/>
      <c r="F974" s="191"/>
      <c r="G974" s="191"/>
      <c r="H974" s="191"/>
      <c r="I974" s="191"/>
      <c r="J974" s="191"/>
      <c r="K974" s="191"/>
      <c r="L974" s="191"/>
      <c r="M974" s="191"/>
      <c r="N974" s="191"/>
      <c r="O974" s="191"/>
      <c r="P974" s="191"/>
      <c r="Q974" s="191"/>
      <c r="R974" s="191"/>
      <c r="S974" s="191"/>
      <c r="T974" s="191"/>
      <c r="U974" s="191"/>
      <c r="V974" s="191"/>
      <c r="W974" s="191"/>
      <c r="X974" s="191"/>
      <c r="Y974" s="191"/>
      <c r="Z974" s="191"/>
      <c r="AA974" s="191"/>
      <c r="AB974" s="191"/>
      <c r="AC974" s="191"/>
      <c r="AD974" s="191"/>
    </row>
    <row r="975">
      <c r="A975" s="197"/>
      <c r="B975" s="191"/>
      <c r="C975" s="191"/>
      <c r="D975" s="191"/>
      <c r="E975" s="191"/>
      <c r="F975" s="191"/>
      <c r="G975" s="191"/>
      <c r="H975" s="191"/>
      <c r="I975" s="191"/>
      <c r="J975" s="191"/>
      <c r="K975" s="191"/>
      <c r="L975" s="191"/>
      <c r="M975" s="191"/>
      <c r="N975" s="191"/>
      <c r="O975" s="191"/>
      <c r="P975" s="191"/>
      <c r="Q975" s="191"/>
      <c r="R975" s="191"/>
      <c r="S975" s="191"/>
      <c r="T975" s="191"/>
      <c r="U975" s="191"/>
      <c r="V975" s="191"/>
      <c r="W975" s="191"/>
      <c r="X975" s="191"/>
      <c r="Y975" s="191"/>
      <c r="Z975" s="191"/>
      <c r="AA975" s="191"/>
      <c r="AB975" s="191"/>
      <c r="AC975" s="191"/>
      <c r="AD975" s="191"/>
    </row>
    <row r="976">
      <c r="A976" s="197"/>
      <c r="B976" s="191"/>
      <c r="C976" s="191"/>
      <c r="D976" s="191"/>
      <c r="E976" s="191"/>
      <c r="F976" s="191"/>
      <c r="G976" s="191"/>
      <c r="H976" s="191"/>
      <c r="I976" s="191"/>
      <c r="J976" s="191"/>
      <c r="K976" s="191"/>
      <c r="L976" s="191"/>
      <c r="M976" s="191"/>
      <c r="N976" s="191"/>
      <c r="O976" s="191"/>
      <c r="P976" s="191"/>
      <c r="Q976" s="191"/>
      <c r="R976" s="191"/>
      <c r="S976" s="191"/>
      <c r="T976" s="191"/>
      <c r="U976" s="191"/>
      <c r="V976" s="191"/>
      <c r="W976" s="191"/>
      <c r="X976" s="191"/>
      <c r="Y976" s="191"/>
      <c r="Z976" s="191"/>
      <c r="AA976" s="191"/>
      <c r="AB976" s="191"/>
      <c r="AC976" s="191"/>
      <c r="AD976" s="191"/>
    </row>
    <row r="977">
      <c r="A977" s="197"/>
      <c r="B977" s="191"/>
      <c r="C977" s="191"/>
      <c r="D977" s="191"/>
      <c r="E977" s="191"/>
      <c r="F977" s="191"/>
      <c r="G977" s="191"/>
      <c r="H977" s="191"/>
      <c r="I977" s="191"/>
      <c r="J977" s="191"/>
      <c r="K977" s="191"/>
      <c r="L977" s="191"/>
      <c r="M977" s="191"/>
      <c r="N977" s="191"/>
      <c r="O977" s="191"/>
      <c r="P977" s="191"/>
      <c r="Q977" s="191"/>
      <c r="R977" s="191"/>
      <c r="S977" s="191"/>
      <c r="T977" s="191"/>
      <c r="U977" s="191"/>
      <c r="V977" s="191"/>
      <c r="W977" s="191"/>
      <c r="X977" s="191"/>
      <c r="Y977" s="191"/>
      <c r="Z977" s="191"/>
      <c r="AA977" s="191"/>
      <c r="AB977" s="191"/>
      <c r="AC977" s="191"/>
      <c r="AD977" s="191"/>
    </row>
    <row r="978">
      <c r="A978" s="197"/>
      <c r="B978" s="191"/>
      <c r="C978" s="191"/>
      <c r="D978" s="191"/>
      <c r="E978" s="191"/>
      <c r="F978" s="191"/>
      <c r="G978" s="191"/>
      <c r="H978" s="191"/>
      <c r="I978" s="191"/>
      <c r="J978" s="191"/>
      <c r="K978" s="191"/>
      <c r="L978" s="191"/>
      <c r="M978" s="191"/>
      <c r="N978" s="191"/>
      <c r="O978" s="191"/>
      <c r="P978" s="191"/>
      <c r="Q978" s="191"/>
      <c r="R978" s="191"/>
      <c r="S978" s="191"/>
      <c r="T978" s="191"/>
      <c r="U978" s="191"/>
      <c r="V978" s="191"/>
      <c r="W978" s="191"/>
      <c r="X978" s="191"/>
      <c r="Y978" s="191"/>
      <c r="Z978" s="191"/>
      <c r="AA978" s="191"/>
      <c r="AB978" s="191"/>
      <c r="AC978" s="191"/>
      <c r="AD978" s="191"/>
    </row>
    <row r="979">
      <c r="A979" s="197"/>
      <c r="B979" s="191"/>
      <c r="C979" s="191"/>
      <c r="D979" s="191"/>
      <c r="E979" s="191"/>
      <c r="F979" s="191"/>
      <c r="G979" s="191"/>
      <c r="H979" s="191"/>
      <c r="I979" s="191"/>
      <c r="J979" s="191"/>
      <c r="K979" s="191"/>
      <c r="L979" s="191"/>
      <c r="M979" s="191"/>
      <c r="N979" s="191"/>
      <c r="O979" s="191"/>
      <c r="P979" s="191"/>
      <c r="Q979" s="191"/>
      <c r="R979" s="191"/>
      <c r="S979" s="191"/>
      <c r="T979" s="191"/>
      <c r="U979" s="191"/>
      <c r="V979" s="191"/>
      <c r="W979" s="191"/>
      <c r="X979" s="191"/>
      <c r="Y979" s="191"/>
      <c r="Z979" s="191"/>
      <c r="AA979" s="191"/>
      <c r="AB979" s="191"/>
      <c r="AC979" s="191"/>
      <c r="AD979" s="191"/>
    </row>
    <row r="980">
      <c r="A980" s="197"/>
      <c r="B980" s="191"/>
      <c r="C980" s="191"/>
      <c r="D980" s="191"/>
      <c r="E980" s="191"/>
      <c r="F980" s="191"/>
      <c r="G980" s="191"/>
      <c r="H980" s="191"/>
      <c r="I980" s="191"/>
      <c r="J980" s="191"/>
      <c r="K980" s="191"/>
      <c r="L980" s="191"/>
      <c r="M980" s="191"/>
      <c r="N980" s="191"/>
      <c r="O980" s="191"/>
      <c r="P980" s="191"/>
      <c r="Q980" s="191"/>
      <c r="R980" s="191"/>
      <c r="S980" s="191"/>
      <c r="T980" s="191"/>
      <c r="U980" s="191"/>
      <c r="V980" s="191"/>
      <c r="W980" s="191"/>
      <c r="X980" s="191"/>
      <c r="Y980" s="191"/>
      <c r="Z980" s="191"/>
      <c r="AA980" s="191"/>
      <c r="AB980" s="191"/>
      <c r="AC980" s="191"/>
      <c r="AD980" s="191"/>
    </row>
    <row r="981">
      <c r="A981" s="197"/>
      <c r="B981" s="191"/>
      <c r="C981" s="191"/>
      <c r="D981" s="191"/>
      <c r="E981" s="191"/>
      <c r="F981" s="191"/>
      <c r="G981" s="191"/>
      <c r="H981" s="191"/>
      <c r="I981" s="191"/>
      <c r="J981" s="191"/>
      <c r="K981" s="191"/>
      <c r="L981" s="191"/>
      <c r="M981" s="191"/>
      <c r="N981" s="191"/>
      <c r="O981" s="191"/>
      <c r="P981" s="191"/>
      <c r="Q981" s="191"/>
      <c r="R981" s="191"/>
      <c r="S981" s="191"/>
      <c r="T981" s="191"/>
      <c r="U981" s="191"/>
      <c r="V981" s="191"/>
      <c r="W981" s="191"/>
      <c r="X981" s="191"/>
      <c r="Y981" s="191"/>
      <c r="Z981" s="191"/>
      <c r="AA981" s="191"/>
      <c r="AB981" s="191"/>
      <c r="AC981" s="191"/>
      <c r="AD981" s="191"/>
    </row>
    <row r="982">
      <c r="A982" s="197"/>
      <c r="B982" s="191"/>
      <c r="C982" s="191"/>
      <c r="D982" s="191"/>
      <c r="E982" s="191"/>
      <c r="F982" s="191"/>
      <c r="G982" s="191"/>
      <c r="H982" s="191"/>
      <c r="I982" s="191"/>
      <c r="J982" s="191"/>
      <c r="K982" s="191"/>
      <c r="L982" s="191"/>
      <c r="M982" s="191"/>
      <c r="N982" s="191"/>
      <c r="O982" s="191"/>
      <c r="P982" s="191"/>
      <c r="Q982" s="191"/>
      <c r="R982" s="191"/>
      <c r="S982" s="191"/>
      <c r="T982" s="191"/>
      <c r="U982" s="191"/>
      <c r="V982" s="191"/>
      <c r="W982" s="191"/>
      <c r="X982" s="191"/>
      <c r="Y982" s="191"/>
      <c r="Z982" s="191"/>
      <c r="AA982" s="191"/>
      <c r="AB982" s="191"/>
      <c r="AC982" s="191"/>
      <c r="AD982" s="191"/>
    </row>
    <row r="983">
      <c r="A983" s="197"/>
      <c r="B983" s="191"/>
      <c r="C983" s="191"/>
      <c r="D983" s="191"/>
      <c r="E983" s="191"/>
      <c r="F983" s="191"/>
      <c r="G983" s="191"/>
      <c r="H983" s="191"/>
      <c r="I983" s="191"/>
      <c r="J983" s="191"/>
      <c r="K983" s="191"/>
      <c r="L983" s="191"/>
      <c r="M983" s="191"/>
      <c r="N983" s="191"/>
      <c r="O983" s="191"/>
      <c r="P983" s="191"/>
      <c r="Q983" s="191"/>
      <c r="R983" s="191"/>
      <c r="S983" s="191"/>
      <c r="T983" s="191"/>
      <c r="U983" s="191"/>
      <c r="V983" s="191"/>
      <c r="W983" s="191"/>
      <c r="X983" s="191"/>
      <c r="Y983" s="191"/>
      <c r="Z983" s="191"/>
      <c r="AA983" s="191"/>
      <c r="AB983" s="191"/>
      <c r="AC983" s="191"/>
      <c r="AD983" s="191"/>
    </row>
    <row r="984">
      <c r="A984" s="197"/>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c r="Y984" s="191"/>
      <c r="Z984" s="191"/>
      <c r="AA984" s="191"/>
      <c r="AB984" s="191"/>
      <c r="AC984" s="191"/>
      <c r="AD984" s="191"/>
    </row>
    <row r="985">
      <c r="A985" s="197"/>
      <c r="B985" s="191"/>
      <c r="C985" s="191"/>
      <c r="D985" s="191"/>
      <c r="E985" s="191"/>
      <c r="F985" s="191"/>
      <c r="G985" s="191"/>
      <c r="H985" s="191"/>
      <c r="I985" s="191"/>
      <c r="J985" s="191"/>
      <c r="K985" s="191"/>
      <c r="L985" s="191"/>
      <c r="M985" s="191"/>
      <c r="N985" s="191"/>
      <c r="O985" s="191"/>
      <c r="P985" s="191"/>
      <c r="Q985" s="191"/>
      <c r="R985" s="191"/>
      <c r="S985" s="191"/>
      <c r="T985" s="191"/>
      <c r="U985" s="191"/>
      <c r="V985" s="191"/>
      <c r="W985" s="191"/>
      <c r="X985" s="191"/>
      <c r="Y985" s="191"/>
      <c r="Z985" s="191"/>
      <c r="AA985" s="191"/>
      <c r="AB985" s="191"/>
      <c r="AC985" s="191"/>
      <c r="AD985" s="191"/>
    </row>
    <row r="986">
      <c r="A986" s="197"/>
      <c r="B986" s="191"/>
      <c r="C986" s="191"/>
      <c r="D986" s="191"/>
      <c r="E986" s="191"/>
      <c r="F986" s="191"/>
      <c r="G986" s="191"/>
      <c r="H986" s="191"/>
      <c r="I986" s="191"/>
      <c r="J986" s="191"/>
      <c r="K986" s="191"/>
      <c r="L986" s="191"/>
      <c r="M986" s="191"/>
      <c r="N986" s="191"/>
      <c r="O986" s="191"/>
      <c r="P986" s="191"/>
      <c r="Q986" s="191"/>
      <c r="R986" s="191"/>
      <c r="S986" s="191"/>
      <c r="T986" s="191"/>
      <c r="U986" s="191"/>
      <c r="V986" s="191"/>
      <c r="W986" s="191"/>
      <c r="X986" s="191"/>
      <c r="Y986" s="191"/>
      <c r="Z986" s="191"/>
      <c r="AA986" s="191"/>
      <c r="AB986" s="191"/>
      <c r="AC986" s="191"/>
      <c r="AD986" s="191"/>
    </row>
    <row r="987">
      <c r="A987" s="197"/>
      <c r="B987" s="191"/>
      <c r="C987" s="191"/>
      <c r="D987" s="191"/>
      <c r="E987" s="191"/>
      <c r="F987" s="191"/>
      <c r="G987" s="191"/>
      <c r="H987" s="191"/>
      <c r="I987" s="191"/>
      <c r="J987" s="191"/>
      <c r="K987" s="191"/>
      <c r="L987" s="191"/>
      <c r="M987" s="191"/>
      <c r="N987" s="191"/>
      <c r="O987" s="191"/>
      <c r="P987" s="191"/>
      <c r="Q987" s="191"/>
      <c r="R987" s="191"/>
      <c r="S987" s="191"/>
      <c r="T987" s="191"/>
      <c r="U987" s="191"/>
      <c r="V987" s="191"/>
      <c r="W987" s="191"/>
      <c r="X987" s="191"/>
      <c r="Y987" s="191"/>
      <c r="Z987" s="191"/>
      <c r="AA987" s="191"/>
      <c r="AB987" s="191"/>
      <c r="AC987" s="191"/>
      <c r="AD987" s="191"/>
    </row>
    <row r="988">
      <c r="A988" s="197"/>
      <c r="B988" s="191"/>
      <c r="C988" s="191"/>
      <c r="D988" s="191"/>
      <c r="E988" s="191"/>
      <c r="F988" s="191"/>
      <c r="G988" s="191"/>
      <c r="H988" s="191"/>
      <c r="I988" s="191"/>
      <c r="J988" s="191"/>
      <c r="K988" s="191"/>
      <c r="L988" s="191"/>
      <c r="M988" s="191"/>
      <c r="N988" s="191"/>
      <c r="O988" s="191"/>
      <c r="P988" s="191"/>
      <c r="Q988" s="191"/>
      <c r="R988" s="191"/>
      <c r="S988" s="191"/>
      <c r="T988" s="191"/>
      <c r="U988" s="191"/>
      <c r="V988" s="191"/>
      <c r="W988" s="191"/>
      <c r="X988" s="191"/>
      <c r="Y988" s="191"/>
      <c r="Z988" s="191"/>
      <c r="AA988" s="191"/>
      <c r="AB988" s="191"/>
      <c r="AC988" s="191"/>
      <c r="AD988" s="191"/>
    </row>
    <row r="989">
      <c r="A989" s="197"/>
      <c r="B989" s="191"/>
      <c r="C989" s="191"/>
      <c r="D989" s="191"/>
      <c r="E989" s="191"/>
      <c r="F989" s="191"/>
      <c r="G989" s="191"/>
      <c r="H989" s="191"/>
      <c r="I989" s="191"/>
      <c r="J989" s="191"/>
      <c r="K989" s="191"/>
      <c r="L989" s="191"/>
      <c r="M989" s="191"/>
      <c r="N989" s="191"/>
      <c r="O989" s="191"/>
      <c r="P989" s="191"/>
      <c r="Q989" s="191"/>
      <c r="R989" s="191"/>
      <c r="S989" s="191"/>
      <c r="T989" s="191"/>
      <c r="U989" s="191"/>
      <c r="V989" s="191"/>
      <c r="W989" s="191"/>
      <c r="X989" s="191"/>
      <c r="Y989" s="191"/>
      <c r="Z989" s="191"/>
      <c r="AA989" s="191"/>
      <c r="AB989" s="191"/>
      <c r="AC989" s="191"/>
      <c r="AD989" s="191"/>
    </row>
    <row r="990">
      <c r="A990" s="197"/>
      <c r="B990" s="191"/>
      <c r="C990" s="191"/>
      <c r="D990" s="191"/>
      <c r="E990" s="191"/>
      <c r="F990" s="191"/>
      <c r="G990" s="191"/>
      <c r="H990" s="191"/>
      <c r="I990" s="191"/>
      <c r="J990" s="191"/>
      <c r="K990" s="191"/>
      <c r="L990" s="191"/>
      <c r="M990" s="191"/>
      <c r="N990" s="191"/>
      <c r="O990" s="191"/>
      <c r="P990" s="191"/>
      <c r="Q990" s="191"/>
      <c r="R990" s="191"/>
      <c r="S990" s="191"/>
      <c r="T990" s="191"/>
      <c r="U990" s="191"/>
      <c r="V990" s="191"/>
      <c r="W990" s="191"/>
      <c r="X990" s="191"/>
      <c r="Y990" s="191"/>
      <c r="Z990" s="191"/>
      <c r="AA990" s="191"/>
      <c r="AB990" s="191"/>
      <c r="AC990" s="191"/>
      <c r="AD990" s="191"/>
    </row>
    <row r="991">
      <c r="A991" s="197"/>
      <c r="B991" s="191"/>
      <c r="C991" s="191"/>
      <c r="D991" s="191"/>
      <c r="E991" s="191"/>
      <c r="F991" s="191"/>
      <c r="G991" s="191"/>
      <c r="H991" s="191"/>
      <c r="I991" s="191"/>
      <c r="J991" s="191"/>
      <c r="K991" s="191"/>
      <c r="L991" s="191"/>
      <c r="M991" s="191"/>
      <c r="N991" s="191"/>
      <c r="O991" s="191"/>
      <c r="P991" s="191"/>
      <c r="Q991" s="191"/>
      <c r="R991" s="191"/>
      <c r="S991" s="191"/>
      <c r="T991" s="191"/>
      <c r="U991" s="191"/>
      <c r="V991" s="191"/>
      <c r="W991" s="191"/>
      <c r="X991" s="191"/>
      <c r="Y991" s="191"/>
      <c r="Z991" s="191"/>
      <c r="AA991" s="191"/>
      <c r="AB991" s="191"/>
      <c r="AC991" s="191"/>
      <c r="AD991" s="191"/>
    </row>
    <row r="992">
      <c r="A992" s="197"/>
      <c r="B992" s="191"/>
      <c r="C992" s="191"/>
      <c r="D992" s="191"/>
      <c r="E992" s="191"/>
      <c r="F992" s="191"/>
      <c r="G992" s="191"/>
      <c r="H992" s="191"/>
      <c r="I992" s="191"/>
      <c r="J992" s="191"/>
      <c r="K992" s="191"/>
      <c r="L992" s="191"/>
      <c r="M992" s="191"/>
      <c r="N992" s="191"/>
      <c r="O992" s="191"/>
      <c r="P992" s="191"/>
      <c r="Q992" s="191"/>
      <c r="R992" s="191"/>
      <c r="S992" s="191"/>
      <c r="T992" s="191"/>
      <c r="U992" s="191"/>
      <c r="V992" s="191"/>
      <c r="W992" s="191"/>
      <c r="X992" s="191"/>
      <c r="Y992" s="191"/>
      <c r="Z992" s="191"/>
      <c r="AA992" s="191"/>
      <c r="AB992" s="191"/>
      <c r="AC992" s="191"/>
      <c r="AD992" s="191"/>
    </row>
    <row r="993">
      <c r="A993" s="197"/>
      <c r="B993" s="191"/>
      <c r="C993" s="191"/>
      <c r="D993" s="191"/>
      <c r="E993" s="191"/>
      <c r="F993" s="191"/>
      <c r="G993" s="191"/>
      <c r="H993" s="191"/>
      <c r="I993" s="191"/>
      <c r="J993" s="191"/>
      <c r="K993" s="191"/>
      <c r="L993" s="191"/>
      <c r="M993" s="191"/>
      <c r="N993" s="191"/>
      <c r="O993" s="191"/>
      <c r="P993" s="191"/>
      <c r="Q993" s="191"/>
      <c r="R993" s="191"/>
      <c r="S993" s="191"/>
      <c r="T993" s="191"/>
      <c r="U993" s="191"/>
      <c r="V993" s="191"/>
      <c r="W993" s="191"/>
      <c r="X993" s="191"/>
      <c r="Y993" s="191"/>
      <c r="Z993" s="191"/>
      <c r="AA993" s="191"/>
      <c r="AB993" s="191"/>
      <c r="AC993" s="191"/>
      <c r="AD993" s="191"/>
    </row>
    <row r="994">
      <c r="A994" s="197"/>
      <c r="B994" s="191"/>
      <c r="C994" s="191"/>
      <c r="D994" s="191"/>
      <c r="E994" s="191"/>
      <c r="F994" s="191"/>
      <c r="G994" s="191"/>
      <c r="H994" s="191"/>
      <c r="I994" s="191"/>
      <c r="J994" s="191"/>
      <c r="K994" s="191"/>
      <c r="L994" s="191"/>
      <c r="M994" s="191"/>
      <c r="N994" s="191"/>
      <c r="O994" s="191"/>
      <c r="P994" s="191"/>
      <c r="Q994" s="191"/>
      <c r="R994" s="191"/>
      <c r="S994" s="191"/>
      <c r="T994" s="191"/>
      <c r="U994" s="191"/>
      <c r="V994" s="191"/>
      <c r="W994" s="191"/>
      <c r="X994" s="191"/>
      <c r="Y994" s="191"/>
      <c r="Z994" s="191"/>
      <c r="AA994" s="191"/>
      <c r="AB994" s="191"/>
      <c r="AC994" s="191"/>
      <c r="AD994" s="191"/>
    </row>
    <row r="995">
      <c r="A995" s="197"/>
      <c r="B995" s="191"/>
      <c r="C995" s="191"/>
      <c r="D995" s="191"/>
      <c r="E995" s="191"/>
      <c r="F995" s="191"/>
      <c r="G995" s="191"/>
      <c r="H995" s="191"/>
      <c r="I995" s="191"/>
      <c r="J995" s="191"/>
      <c r="K995" s="191"/>
      <c r="L995" s="191"/>
      <c r="M995" s="191"/>
      <c r="N995" s="191"/>
      <c r="O995" s="191"/>
      <c r="P995" s="191"/>
      <c r="Q995" s="191"/>
      <c r="R995" s="191"/>
      <c r="S995" s="191"/>
      <c r="T995" s="191"/>
      <c r="U995" s="191"/>
      <c r="V995" s="191"/>
      <c r="W995" s="191"/>
      <c r="X995" s="191"/>
      <c r="Y995" s="191"/>
      <c r="Z995" s="191"/>
      <c r="AA995" s="191"/>
      <c r="AB995" s="191"/>
      <c r="AC995" s="191"/>
      <c r="AD995" s="191"/>
    </row>
    <row r="996">
      <c r="A996" s="197"/>
      <c r="B996" s="191"/>
      <c r="C996" s="191"/>
      <c r="D996" s="191"/>
      <c r="E996" s="191"/>
      <c r="F996" s="191"/>
      <c r="G996" s="191"/>
      <c r="H996" s="191"/>
      <c r="I996" s="191"/>
      <c r="J996" s="191"/>
      <c r="K996" s="191"/>
      <c r="L996" s="191"/>
      <c r="M996" s="191"/>
      <c r="N996" s="191"/>
      <c r="O996" s="191"/>
      <c r="P996" s="191"/>
      <c r="Q996" s="191"/>
      <c r="R996" s="191"/>
      <c r="S996" s="191"/>
      <c r="T996" s="191"/>
      <c r="U996" s="191"/>
      <c r="V996" s="191"/>
      <c r="W996" s="191"/>
      <c r="X996" s="191"/>
      <c r="Y996" s="191"/>
      <c r="Z996" s="191"/>
      <c r="AA996" s="191"/>
      <c r="AB996" s="191"/>
      <c r="AC996" s="191"/>
      <c r="AD996" s="191"/>
    </row>
    <row r="997">
      <c r="A997" s="197"/>
      <c r="B997" s="191"/>
      <c r="C997" s="191"/>
      <c r="D997" s="191"/>
      <c r="E997" s="191"/>
      <c r="F997" s="191"/>
      <c r="G997" s="191"/>
      <c r="H997" s="191"/>
      <c r="I997" s="191"/>
      <c r="J997" s="191"/>
      <c r="K997" s="191"/>
      <c r="L997" s="191"/>
      <c r="M997" s="191"/>
      <c r="N997" s="191"/>
      <c r="O997" s="191"/>
      <c r="P997" s="191"/>
      <c r="Q997" s="191"/>
      <c r="R997" s="191"/>
      <c r="S997" s="191"/>
      <c r="T997" s="191"/>
      <c r="U997" s="191"/>
      <c r="V997" s="191"/>
      <c r="W997" s="191"/>
      <c r="X997" s="191"/>
      <c r="Y997" s="191"/>
      <c r="Z997" s="191"/>
      <c r="AA997" s="191"/>
      <c r="AB997" s="191"/>
      <c r="AC997" s="191"/>
      <c r="AD997" s="191"/>
    </row>
    <row r="998">
      <c r="A998" s="197"/>
      <c r="B998" s="191"/>
      <c r="C998" s="191"/>
      <c r="D998" s="191"/>
      <c r="E998" s="191"/>
      <c r="F998" s="191"/>
      <c r="G998" s="191"/>
      <c r="H998" s="191"/>
      <c r="I998" s="191"/>
      <c r="J998" s="191"/>
      <c r="K998" s="191"/>
      <c r="L998" s="191"/>
      <c r="M998" s="191"/>
      <c r="N998" s="191"/>
      <c r="O998" s="191"/>
      <c r="P998" s="191"/>
      <c r="Q998" s="191"/>
      <c r="R998" s="191"/>
      <c r="S998" s="191"/>
      <c r="T998" s="191"/>
      <c r="U998" s="191"/>
      <c r="V998" s="191"/>
      <c r="W998" s="191"/>
      <c r="X998" s="191"/>
      <c r="Y998" s="191"/>
      <c r="Z998" s="191"/>
      <c r="AA998" s="191"/>
      <c r="AB998" s="191"/>
      <c r="AC998" s="191"/>
      <c r="AD998" s="191"/>
    </row>
    <row r="999">
      <c r="A999" s="197"/>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c r="AA999" s="191"/>
      <c r="AB999" s="191"/>
      <c r="AC999" s="191"/>
      <c r="AD999" s="191"/>
    </row>
    <row r="1000">
      <c r="A1000" s="197"/>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c r="AA1000" s="191"/>
      <c r="AB1000" s="191"/>
      <c r="AC1000" s="191"/>
      <c r="AD1000" s="191"/>
    </row>
  </sheetData>
  <drawing r:id="rId2"/>
  <legacyDrawing r:id="rId3"/>
  <tableParts count="1">
    <tablePart r:id="rId5"/>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0"/>
    <col customWidth="1" min="4" max="4" width="13.38"/>
  </cols>
  <sheetData>
    <row r="2">
      <c r="B2" s="53" t="s">
        <v>4351</v>
      </c>
      <c r="D2" s="53" t="s">
        <v>4352</v>
      </c>
      <c r="G2" s="53" t="s">
        <v>4353</v>
      </c>
    </row>
    <row r="3">
      <c r="B3" s="53" t="s">
        <v>4354</v>
      </c>
      <c r="D3" s="53" t="s">
        <v>4355</v>
      </c>
      <c r="G3" s="53" t="s">
        <v>4356</v>
      </c>
    </row>
    <row r="4">
      <c r="B4" s="53" t="s">
        <v>4354</v>
      </c>
      <c r="G4" s="53" t="s">
        <v>4357</v>
      </c>
    </row>
    <row r="5">
      <c r="B5" s="53" t="s">
        <v>4354</v>
      </c>
      <c r="D5" s="53" t="s">
        <v>4358</v>
      </c>
      <c r="G5" s="53" t="s">
        <v>4359</v>
      </c>
    </row>
    <row r="6">
      <c r="B6" s="53" t="s">
        <v>4354</v>
      </c>
      <c r="D6" s="53" t="s">
        <v>4360</v>
      </c>
      <c r="G6" s="53" t="s">
        <v>4361</v>
      </c>
    </row>
    <row r="7">
      <c r="B7" s="53" t="s">
        <v>4362</v>
      </c>
      <c r="D7" s="53" t="s">
        <v>4363</v>
      </c>
      <c r="G7" s="53" t="s">
        <v>4364</v>
      </c>
    </row>
    <row r="8">
      <c r="B8" s="53" t="s">
        <v>4362</v>
      </c>
      <c r="G8" s="53" t="s">
        <v>4365</v>
      </c>
    </row>
    <row r="9">
      <c r="B9" s="53" t="s">
        <v>4366</v>
      </c>
      <c r="D9" s="53" t="s">
        <v>4367</v>
      </c>
    </row>
    <row r="10">
      <c r="B10" s="53" t="s">
        <v>4368</v>
      </c>
    </row>
    <row r="11">
      <c r="B11" s="53" t="s">
        <v>4369</v>
      </c>
    </row>
    <row r="12">
      <c r="B12" s="53" t="s">
        <v>4369</v>
      </c>
    </row>
    <row r="13">
      <c r="B13" s="53" t="s">
        <v>4369</v>
      </c>
    </row>
    <row r="14">
      <c r="B14" s="53" t="s">
        <v>4369</v>
      </c>
      <c r="G14" s="53" t="s">
        <v>4370</v>
      </c>
    </row>
    <row r="15">
      <c r="B15" s="53" t="s">
        <v>4371</v>
      </c>
    </row>
    <row r="16">
      <c r="G16" s="53" t="s">
        <v>4372</v>
      </c>
    </row>
    <row r="17">
      <c r="G17" s="53" t="s">
        <v>4373</v>
      </c>
    </row>
    <row r="18">
      <c r="G18" s="53" t="s">
        <v>4374</v>
      </c>
    </row>
    <row r="19">
      <c r="G19" s="53" t="s">
        <v>4375</v>
      </c>
    </row>
    <row r="22">
      <c r="G22" s="53" t="s">
        <v>4376</v>
      </c>
    </row>
    <row r="23">
      <c r="B23" s="53" t="s">
        <v>4377</v>
      </c>
      <c r="G23" s="53" t="s">
        <v>4378</v>
      </c>
    </row>
    <row r="24">
      <c r="B24" s="53" t="s">
        <v>4379</v>
      </c>
      <c r="G24" s="53" t="s">
        <v>4380</v>
      </c>
    </row>
    <row r="25">
      <c r="B25" s="53" t="s">
        <v>4381</v>
      </c>
    </row>
    <row r="26">
      <c r="B26" s="53" t="s">
        <v>4382</v>
      </c>
      <c r="G26" s="53" t="s">
        <v>4383</v>
      </c>
    </row>
    <row r="27">
      <c r="B27" s="53" t="s">
        <v>4384</v>
      </c>
      <c r="G27" s="53" t="s">
        <v>4385</v>
      </c>
    </row>
    <row r="28">
      <c r="B28" s="53" t="s">
        <v>4386</v>
      </c>
    </row>
    <row r="29">
      <c r="B29" s="53" t="s">
        <v>4387</v>
      </c>
    </row>
    <row r="30">
      <c r="B30" s="53" t="s">
        <v>4388</v>
      </c>
    </row>
    <row r="31">
      <c r="B31" s="53" t="s">
        <v>4389</v>
      </c>
    </row>
    <row r="32">
      <c r="B32" s="53" t="s">
        <v>4390</v>
      </c>
    </row>
    <row r="33">
      <c r="B33" s="53" t="s">
        <v>4391</v>
      </c>
    </row>
    <row r="35">
      <c r="G35" s="53" t="s">
        <v>4392</v>
      </c>
    </row>
    <row r="36">
      <c r="G36" s="53" t="s">
        <v>4393</v>
      </c>
    </row>
    <row r="37">
      <c r="G37" s="53" t="s">
        <v>4394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3.13"/>
    <col customWidth="1" min="2" max="16" width="7.38"/>
  </cols>
  <sheetData>
    <row r="1">
      <c r="A1" s="36" t="s">
        <v>115</v>
      </c>
      <c r="B1" s="36" t="s">
        <v>116</v>
      </c>
      <c r="C1" s="36" t="s">
        <v>9</v>
      </c>
      <c r="D1" s="36" t="s">
        <v>14</v>
      </c>
      <c r="E1" s="36" t="s">
        <v>18</v>
      </c>
      <c r="F1" s="36" t="s">
        <v>20</v>
      </c>
      <c r="G1" s="36" t="s">
        <v>22</v>
      </c>
      <c r="H1" s="36" t="s">
        <v>24</v>
      </c>
      <c r="I1" s="36"/>
      <c r="J1" s="36" t="s">
        <v>116</v>
      </c>
      <c r="K1" s="36" t="s">
        <v>9</v>
      </c>
      <c r="L1" s="36" t="s">
        <v>14</v>
      </c>
      <c r="M1" s="36" t="s">
        <v>18</v>
      </c>
      <c r="N1" s="36" t="s">
        <v>20</v>
      </c>
      <c r="O1" s="36" t="s">
        <v>22</v>
      </c>
      <c r="P1" s="36" t="s">
        <v>24</v>
      </c>
    </row>
    <row r="2" ht="43.5" customHeight="1">
      <c r="A2" s="37" t="s">
        <v>94</v>
      </c>
      <c r="B2" s="38">
        <v>12.0</v>
      </c>
      <c r="C2" s="38">
        <v>4.0</v>
      </c>
      <c r="D2" s="38">
        <v>4.0</v>
      </c>
      <c r="E2" s="38">
        <v>4.0</v>
      </c>
      <c r="F2" s="38">
        <v>4.0</v>
      </c>
      <c r="G2" s="38">
        <v>4.0</v>
      </c>
      <c r="H2" s="38">
        <v>4.0</v>
      </c>
      <c r="I2" s="39"/>
      <c r="J2" s="38">
        <v>7.0</v>
      </c>
      <c r="K2" s="38">
        <v>0.0</v>
      </c>
      <c r="L2" s="38">
        <v>2.0</v>
      </c>
      <c r="M2" s="38">
        <v>0.0</v>
      </c>
      <c r="N2" s="38">
        <v>0.0</v>
      </c>
      <c r="O2" s="38">
        <v>0.0</v>
      </c>
      <c r="P2" s="38">
        <v>1.0</v>
      </c>
    </row>
    <row r="3" ht="43.5" customHeight="1">
      <c r="A3" s="40" t="s">
        <v>33</v>
      </c>
      <c r="B3" s="41">
        <v>6.0</v>
      </c>
      <c r="C3" s="41">
        <v>3.0</v>
      </c>
      <c r="D3" s="41">
        <v>3.0</v>
      </c>
      <c r="E3" s="41">
        <v>3.0</v>
      </c>
      <c r="F3" s="41">
        <v>3.0</v>
      </c>
      <c r="G3" s="41">
        <v>3.0</v>
      </c>
      <c r="H3" s="41">
        <v>3.0</v>
      </c>
      <c r="I3" s="42"/>
      <c r="J3" s="41">
        <v>4.0</v>
      </c>
      <c r="K3" s="41">
        <v>2.0</v>
      </c>
      <c r="L3" s="41">
        <v>0.0</v>
      </c>
      <c r="M3" s="41">
        <v>3.0</v>
      </c>
      <c r="N3" s="41">
        <v>1.0</v>
      </c>
      <c r="O3" s="41">
        <v>0.0</v>
      </c>
      <c r="P3" s="41">
        <v>1.0</v>
      </c>
    </row>
    <row r="4" ht="43.5" customHeight="1">
      <c r="A4" s="43" t="s">
        <v>79</v>
      </c>
      <c r="B4" s="44">
        <v>3.0</v>
      </c>
      <c r="C4" s="44">
        <v>2.0</v>
      </c>
      <c r="D4" s="44">
        <v>2.0</v>
      </c>
      <c r="E4" s="44">
        <v>2.0</v>
      </c>
      <c r="F4" s="44">
        <v>2.0</v>
      </c>
      <c r="G4" s="44">
        <v>2.0</v>
      </c>
      <c r="H4" s="44">
        <v>2.0</v>
      </c>
      <c r="I4" s="42"/>
      <c r="J4" s="44">
        <v>3.0</v>
      </c>
      <c r="K4" s="44">
        <v>0.0</v>
      </c>
      <c r="L4" s="44">
        <v>0.0</v>
      </c>
      <c r="M4" s="44">
        <v>0.0</v>
      </c>
      <c r="N4" s="44">
        <v>1.0</v>
      </c>
      <c r="O4" s="44">
        <v>1.0</v>
      </c>
      <c r="P4" s="44">
        <v>1.0</v>
      </c>
    </row>
    <row r="5" ht="43.5" customHeight="1">
      <c r="A5" s="45" t="s">
        <v>63</v>
      </c>
      <c r="B5" s="46">
        <v>3.0</v>
      </c>
      <c r="C5" s="47">
        <v>1.0</v>
      </c>
      <c r="D5" s="47">
        <v>1.0</v>
      </c>
      <c r="E5" s="47">
        <v>1.0</v>
      </c>
      <c r="F5" s="47">
        <v>1.0</v>
      </c>
      <c r="G5" s="47">
        <v>1.0</v>
      </c>
      <c r="H5" s="47">
        <v>1.0</v>
      </c>
      <c r="I5" s="48"/>
      <c r="J5" s="46">
        <v>3.0</v>
      </c>
      <c r="K5" s="47">
        <v>0.0</v>
      </c>
      <c r="L5" s="47">
        <v>0.0</v>
      </c>
      <c r="M5" s="46">
        <v>1.0</v>
      </c>
      <c r="N5" s="47">
        <v>0.0</v>
      </c>
      <c r="O5" s="47">
        <v>0.0</v>
      </c>
      <c r="P5" s="46">
        <v>1.0</v>
      </c>
    </row>
  </sheetData>
  <conditionalFormatting sqref="J2:P5">
    <cfRule type="cellIs" dxfId="4" priority="1" operator="greaterThan">
      <formula>B2</formula>
    </cfRule>
  </conditionalFormatting>
  <conditionalFormatting sqref="J2:P5">
    <cfRule type="cellIs" dxfId="5" priority="2" operator="equal">
      <formula>B2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9.13"/>
    <col customWidth="1" min="3" max="3" width="5.0"/>
    <col customWidth="1" min="4" max="15" width="3.75"/>
    <col customWidth="1" min="16" max="22" width="9.5"/>
  </cols>
  <sheetData>
    <row r="1">
      <c r="A1" s="49" t="s">
        <v>0</v>
      </c>
      <c r="B1" s="49" t="s">
        <v>117</v>
      </c>
      <c r="C1" s="50"/>
      <c r="D1" s="51" t="s">
        <v>9</v>
      </c>
      <c r="F1" s="51" t="s">
        <v>14</v>
      </c>
      <c r="H1" s="51" t="s">
        <v>18</v>
      </c>
      <c r="J1" s="51" t="s">
        <v>20</v>
      </c>
      <c r="L1" s="52" t="s">
        <v>22</v>
      </c>
      <c r="N1" s="52" t="s">
        <v>24</v>
      </c>
      <c r="P1" s="36"/>
      <c r="Q1" s="36" t="s">
        <v>9</v>
      </c>
      <c r="R1" s="36" t="s">
        <v>14</v>
      </c>
      <c r="S1" s="36" t="s">
        <v>18</v>
      </c>
      <c r="T1" s="36" t="s">
        <v>20</v>
      </c>
      <c r="U1" s="49" t="s">
        <v>22</v>
      </c>
      <c r="V1" s="49" t="s">
        <v>24</v>
      </c>
    </row>
    <row r="2">
      <c r="A2" s="53" t="s">
        <v>118</v>
      </c>
      <c r="B2" s="53" t="s">
        <v>4</v>
      </c>
      <c r="C2" s="54"/>
      <c r="D2" s="55">
        <v>45.0</v>
      </c>
      <c r="E2" s="55">
        <v>65.0</v>
      </c>
      <c r="F2" s="56">
        <v>25.0</v>
      </c>
      <c r="G2" s="57">
        <v>40.0</v>
      </c>
      <c r="H2" s="55">
        <v>55.0</v>
      </c>
      <c r="I2" s="58">
        <v>75.0</v>
      </c>
      <c r="J2" s="59">
        <v>35.0</v>
      </c>
      <c r="K2" s="59">
        <v>50.0</v>
      </c>
      <c r="L2" s="60">
        <v>85.0</v>
      </c>
      <c r="M2" s="61">
        <v>100.0</v>
      </c>
      <c r="N2" s="62">
        <v>70.0</v>
      </c>
      <c r="O2" s="62">
        <v>90.0</v>
      </c>
      <c r="P2" s="42"/>
      <c r="Q2" s="63">
        <f t="shared" ref="Q2:Q22" si="1">IFERROR(AVERAGE(D2,E2),0)</f>
        <v>55</v>
      </c>
      <c r="R2" s="64">
        <f t="shared" ref="R2:R22" si="2">IFERROR(AVERAGE(F2,G2),0)</f>
        <v>32.5</v>
      </c>
      <c r="S2" s="63">
        <f t="shared" ref="S2:S22" si="3">IFERROR(AVERAGE(H2,I2),0)</f>
        <v>65</v>
      </c>
      <c r="T2" s="64">
        <f t="shared" ref="T2:T22" si="4">IFERROR(AVERAGE(J2,K2),0)</f>
        <v>42.5</v>
      </c>
      <c r="U2" s="65">
        <f t="shared" ref="U2:U22" si="5">IFERROR(AVERAGE(L2,M2),0)</f>
        <v>92.5</v>
      </c>
      <c r="V2" s="66">
        <f t="shared" ref="V2:V22" si="6">IFERROR(AVERAGE(N2,O2),0)</f>
        <v>80</v>
      </c>
    </row>
    <row r="3">
      <c r="A3" s="53" t="s">
        <v>119</v>
      </c>
      <c r="B3" s="53" t="s">
        <v>4</v>
      </c>
      <c r="C3" s="54"/>
      <c r="D3" s="55">
        <v>45.0</v>
      </c>
      <c r="E3" s="55">
        <v>65.0</v>
      </c>
      <c r="F3" s="56">
        <v>25.0</v>
      </c>
      <c r="G3" s="57">
        <v>40.0</v>
      </c>
      <c r="H3" s="55">
        <v>60.0</v>
      </c>
      <c r="I3" s="58">
        <v>80.0</v>
      </c>
      <c r="J3" s="59">
        <v>35.0</v>
      </c>
      <c r="K3" s="59">
        <v>50.0</v>
      </c>
      <c r="L3" s="60">
        <v>85.0</v>
      </c>
      <c r="M3" s="61">
        <v>100.0</v>
      </c>
      <c r="N3" s="62">
        <v>75.0</v>
      </c>
      <c r="O3" s="62">
        <v>95.0</v>
      </c>
      <c r="P3" s="42"/>
      <c r="Q3" s="63">
        <f t="shared" si="1"/>
        <v>55</v>
      </c>
      <c r="R3" s="64">
        <f t="shared" si="2"/>
        <v>32.5</v>
      </c>
      <c r="S3" s="63">
        <f t="shared" si="3"/>
        <v>70</v>
      </c>
      <c r="T3" s="64">
        <f t="shared" si="4"/>
        <v>42.5</v>
      </c>
      <c r="U3" s="65">
        <f t="shared" si="5"/>
        <v>92.5</v>
      </c>
      <c r="V3" s="66">
        <f t="shared" si="6"/>
        <v>85</v>
      </c>
    </row>
    <row r="4">
      <c r="A4" s="53" t="s">
        <v>120</v>
      </c>
      <c r="B4" s="53" t="s">
        <v>4</v>
      </c>
      <c r="C4" s="54"/>
      <c r="D4" s="55">
        <v>40.0</v>
      </c>
      <c r="E4" s="55">
        <v>60.0</v>
      </c>
      <c r="F4" s="56">
        <v>30.0</v>
      </c>
      <c r="G4" s="57">
        <v>50.0</v>
      </c>
      <c r="H4" s="55">
        <v>50.0</v>
      </c>
      <c r="I4" s="58">
        <v>70.0</v>
      </c>
      <c r="J4" s="59">
        <v>25.0</v>
      </c>
      <c r="K4" s="59">
        <v>35.0</v>
      </c>
      <c r="L4" s="60">
        <v>70.0</v>
      </c>
      <c r="M4" s="61">
        <v>90.0</v>
      </c>
      <c r="N4" s="62">
        <v>80.0</v>
      </c>
      <c r="O4" s="62">
        <v>100.0</v>
      </c>
      <c r="P4" s="42"/>
      <c r="Q4" s="63">
        <f t="shared" si="1"/>
        <v>50</v>
      </c>
      <c r="R4" s="64">
        <f t="shared" si="2"/>
        <v>40</v>
      </c>
      <c r="S4" s="63">
        <f t="shared" si="3"/>
        <v>60</v>
      </c>
      <c r="T4" s="64">
        <f t="shared" si="4"/>
        <v>30</v>
      </c>
      <c r="U4" s="65">
        <f t="shared" si="5"/>
        <v>80</v>
      </c>
      <c r="V4" s="66">
        <f t="shared" si="6"/>
        <v>90</v>
      </c>
    </row>
    <row r="5">
      <c r="A5" s="53" t="s">
        <v>121</v>
      </c>
      <c r="B5" s="53" t="s">
        <v>4</v>
      </c>
      <c r="C5" s="54"/>
      <c r="D5" s="55">
        <v>40.0</v>
      </c>
      <c r="E5" s="55">
        <v>60.0</v>
      </c>
      <c r="F5" s="56">
        <v>25.0</v>
      </c>
      <c r="G5" s="57">
        <v>40.0</v>
      </c>
      <c r="H5" s="55">
        <v>50.0</v>
      </c>
      <c r="I5" s="58">
        <v>70.0</v>
      </c>
      <c r="J5" s="59">
        <v>35.0</v>
      </c>
      <c r="K5" s="59">
        <v>50.0</v>
      </c>
      <c r="L5" s="60">
        <v>85.0</v>
      </c>
      <c r="M5" s="61">
        <v>100.0</v>
      </c>
      <c r="N5" s="62">
        <v>65.0</v>
      </c>
      <c r="O5" s="62">
        <v>85.0</v>
      </c>
      <c r="P5" s="42"/>
      <c r="Q5" s="63">
        <f t="shared" si="1"/>
        <v>50</v>
      </c>
      <c r="R5" s="64">
        <f t="shared" si="2"/>
        <v>32.5</v>
      </c>
      <c r="S5" s="63">
        <f t="shared" si="3"/>
        <v>60</v>
      </c>
      <c r="T5" s="64">
        <f t="shared" si="4"/>
        <v>42.5</v>
      </c>
      <c r="U5" s="65">
        <f t="shared" si="5"/>
        <v>92.5</v>
      </c>
      <c r="V5" s="66">
        <f t="shared" si="6"/>
        <v>75</v>
      </c>
    </row>
    <row r="6">
      <c r="A6" s="53" t="s">
        <v>122</v>
      </c>
      <c r="B6" s="53" t="s">
        <v>4</v>
      </c>
      <c r="C6" s="54"/>
      <c r="D6" s="55">
        <v>40.0</v>
      </c>
      <c r="E6" s="55">
        <v>60.0</v>
      </c>
      <c r="F6" s="56">
        <v>25.0</v>
      </c>
      <c r="G6" s="57">
        <v>40.0</v>
      </c>
      <c r="H6" s="55">
        <v>50.0</v>
      </c>
      <c r="I6" s="58">
        <v>70.0</v>
      </c>
      <c r="J6" s="59">
        <v>35.0</v>
      </c>
      <c r="K6" s="59">
        <v>50.0</v>
      </c>
      <c r="L6" s="60">
        <v>85.0</v>
      </c>
      <c r="M6" s="61">
        <v>100.0</v>
      </c>
      <c r="N6" s="62">
        <v>65.0</v>
      </c>
      <c r="O6" s="62">
        <v>85.0</v>
      </c>
      <c r="P6" s="42"/>
      <c r="Q6" s="63">
        <f t="shared" si="1"/>
        <v>50</v>
      </c>
      <c r="R6" s="64">
        <f t="shared" si="2"/>
        <v>32.5</v>
      </c>
      <c r="S6" s="63">
        <f t="shared" si="3"/>
        <v>60</v>
      </c>
      <c r="T6" s="64">
        <f t="shared" si="4"/>
        <v>42.5</v>
      </c>
      <c r="U6" s="65">
        <f t="shared" si="5"/>
        <v>92.5</v>
      </c>
      <c r="V6" s="66">
        <f t="shared" si="6"/>
        <v>75</v>
      </c>
    </row>
    <row r="7">
      <c r="A7" s="53" t="s">
        <v>123</v>
      </c>
      <c r="B7" s="53" t="s">
        <v>4</v>
      </c>
      <c r="C7" s="54"/>
      <c r="D7" s="55">
        <v>50.0</v>
      </c>
      <c r="E7" s="55">
        <v>70.0</v>
      </c>
      <c r="F7" s="56">
        <v>35.0</v>
      </c>
      <c r="G7" s="57">
        <v>50.0</v>
      </c>
      <c r="H7" s="55">
        <v>40.0</v>
      </c>
      <c r="I7" s="58">
        <v>60.0</v>
      </c>
      <c r="J7" s="59">
        <v>25.0</v>
      </c>
      <c r="K7" s="59">
        <v>45.0</v>
      </c>
      <c r="L7" s="60">
        <v>70.0</v>
      </c>
      <c r="M7" s="61">
        <v>90.0</v>
      </c>
      <c r="N7" s="62">
        <v>85.0</v>
      </c>
      <c r="O7" s="62">
        <v>100.0</v>
      </c>
      <c r="P7" s="42"/>
      <c r="Q7" s="63">
        <f t="shared" si="1"/>
        <v>60</v>
      </c>
      <c r="R7" s="64">
        <f t="shared" si="2"/>
        <v>42.5</v>
      </c>
      <c r="S7" s="63">
        <f t="shared" si="3"/>
        <v>50</v>
      </c>
      <c r="T7" s="64">
        <f t="shared" si="4"/>
        <v>35</v>
      </c>
      <c r="U7" s="65">
        <f t="shared" si="5"/>
        <v>80</v>
      </c>
      <c r="V7" s="66">
        <f t="shared" si="6"/>
        <v>92.5</v>
      </c>
    </row>
    <row r="8">
      <c r="A8" s="53" t="s">
        <v>124</v>
      </c>
      <c r="B8" s="53" t="s">
        <v>4</v>
      </c>
      <c r="C8" s="54"/>
      <c r="D8" s="55">
        <v>55.0</v>
      </c>
      <c r="E8" s="55">
        <v>75.0</v>
      </c>
      <c r="F8" s="56">
        <v>30.0</v>
      </c>
      <c r="G8" s="57">
        <v>60.0</v>
      </c>
      <c r="H8" s="55">
        <v>45.0</v>
      </c>
      <c r="I8" s="58">
        <v>65.0</v>
      </c>
      <c r="J8" s="59">
        <v>25.0</v>
      </c>
      <c r="K8" s="59">
        <v>45.0</v>
      </c>
      <c r="L8" s="60">
        <v>65.0</v>
      </c>
      <c r="M8" s="61">
        <v>85.0</v>
      </c>
      <c r="N8" s="62">
        <v>80.0</v>
      </c>
      <c r="O8" s="62">
        <v>100.0</v>
      </c>
      <c r="P8" s="42"/>
      <c r="Q8" s="63">
        <f t="shared" si="1"/>
        <v>65</v>
      </c>
      <c r="R8" s="64">
        <f t="shared" si="2"/>
        <v>45</v>
      </c>
      <c r="S8" s="63">
        <f t="shared" si="3"/>
        <v>55</v>
      </c>
      <c r="T8" s="64">
        <f t="shared" si="4"/>
        <v>35</v>
      </c>
      <c r="U8" s="65">
        <f t="shared" si="5"/>
        <v>75</v>
      </c>
      <c r="V8" s="66">
        <f t="shared" si="6"/>
        <v>90</v>
      </c>
    </row>
    <row r="9">
      <c r="A9" s="53" t="s">
        <v>125</v>
      </c>
      <c r="B9" s="53" t="s">
        <v>4</v>
      </c>
      <c r="C9" s="54"/>
      <c r="D9" s="55">
        <v>55.0</v>
      </c>
      <c r="E9" s="55">
        <v>75.0</v>
      </c>
      <c r="F9" s="56">
        <v>30.0</v>
      </c>
      <c r="G9" s="57">
        <v>60.0</v>
      </c>
      <c r="H9" s="55">
        <v>45.0</v>
      </c>
      <c r="I9" s="58">
        <v>65.0</v>
      </c>
      <c r="J9" s="59">
        <v>25.0</v>
      </c>
      <c r="K9" s="59">
        <v>45.0</v>
      </c>
      <c r="L9" s="60">
        <v>65.0</v>
      </c>
      <c r="M9" s="61">
        <v>85.0</v>
      </c>
      <c r="N9" s="62">
        <v>80.0</v>
      </c>
      <c r="O9" s="62">
        <v>100.0</v>
      </c>
      <c r="P9" s="42"/>
      <c r="Q9" s="63">
        <f t="shared" si="1"/>
        <v>65</v>
      </c>
      <c r="R9" s="64">
        <f t="shared" si="2"/>
        <v>45</v>
      </c>
      <c r="S9" s="63">
        <f t="shared" si="3"/>
        <v>55</v>
      </c>
      <c r="T9" s="64">
        <f t="shared" si="4"/>
        <v>35</v>
      </c>
      <c r="U9" s="65">
        <f t="shared" si="5"/>
        <v>75</v>
      </c>
      <c r="V9" s="66">
        <f t="shared" si="6"/>
        <v>90</v>
      </c>
    </row>
    <row r="10">
      <c r="A10" s="53" t="s">
        <v>126</v>
      </c>
      <c r="B10" s="53" t="s">
        <v>4</v>
      </c>
      <c r="C10" s="54"/>
      <c r="D10" s="55">
        <v>40.0</v>
      </c>
      <c r="E10" s="55">
        <v>60.0</v>
      </c>
      <c r="F10" s="56">
        <v>30.0</v>
      </c>
      <c r="G10" s="57">
        <v>50.0</v>
      </c>
      <c r="H10" s="55">
        <v>50.0</v>
      </c>
      <c r="I10" s="58">
        <v>70.0</v>
      </c>
      <c r="J10" s="59">
        <v>25.0</v>
      </c>
      <c r="K10" s="59">
        <v>35.0</v>
      </c>
      <c r="L10" s="60">
        <v>70.0</v>
      </c>
      <c r="M10" s="61">
        <v>90.0</v>
      </c>
      <c r="N10" s="62">
        <v>80.0</v>
      </c>
      <c r="O10" s="62">
        <v>100.0</v>
      </c>
      <c r="P10" s="42"/>
      <c r="Q10" s="63">
        <f t="shared" si="1"/>
        <v>50</v>
      </c>
      <c r="R10" s="64">
        <f t="shared" si="2"/>
        <v>40</v>
      </c>
      <c r="S10" s="63">
        <f t="shared" si="3"/>
        <v>60</v>
      </c>
      <c r="T10" s="64">
        <f t="shared" si="4"/>
        <v>30</v>
      </c>
      <c r="U10" s="65">
        <f t="shared" si="5"/>
        <v>80</v>
      </c>
      <c r="V10" s="66">
        <f t="shared" si="6"/>
        <v>90</v>
      </c>
    </row>
    <row r="11">
      <c r="A11" s="53" t="s">
        <v>127</v>
      </c>
      <c r="B11" s="53" t="s">
        <v>4</v>
      </c>
      <c r="C11" s="54"/>
      <c r="D11" s="55">
        <v>35.0</v>
      </c>
      <c r="E11" s="55">
        <v>55.0</v>
      </c>
      <c r="F11" s="56">
        <v>25.0</v>
      </c>
      <c r="G11" s="57">
        <v>35.0</v>
      </c>
      <c r="H11" s="55">
        <v>45.0</v>
      </c>
      <c r="I11" s="58">
        <v>65.0</v>
      </c>
      <c r="J11" s="59">
        <v>25.0</v>
      </c>
      <c r="K11" s="59">
        <v>45.0</v>
      </c>
      <c r="L11" s="60">
        <v>80.0</v>
      </c>
      <c r="M11" s="61">
        <v>100.0</v>
      </c>
      <c r="N11" s="62">
        <v>65.0</v>
      </c>
      <c r="O11" s="62">
        <v>85.0</v>
      </c>
      <c r="P11" s="42"/>
      <c r="Q11" s="63">
        <f t="shared" si="1"/>
        <v>45</v>
      </c>
      <c r="R11" s="64">
        <f t="shared" si="2"/>
        <v>30</v>
      </c>
      <c r="S11" s="63">
        <f t="shared" si="3"/>
        <v>55</v>
      </c>
      <c r="T11" s="64">
        <f t="shared" si="4"/>
        <v>35</v>
      </c>
      <c r="U11" s="65">
        <f t="shared" si="5"/>
        <v>90</v>
      </c>
      <c r="V11" s="66">
        <f t="shared" si="6"/>
        <v>75</v>
      </c>
    </row>
    <row r="12">
      <c r="A12" s="53" t="s">
        <v>128</v>
      </c>
      <c r="B12" s="53" t="s">
        <v>3</v>
      </c>
      <c r="C12" s="54"/>
      <c r="D12" s="59">
        <v>35.0</v>
      </c>
      <c r="E12" s="59">
        <v>50.0</v>
      </c>
      <c r="F12" s="67">
        <v>50.0</v>
      </c>
      <c r="G12" s="58">
        <v>70.0</v>
      </c>
      <c r="H12" s="62">
        <v>70.0</v>
      </c>
      <c r="I12" s="61">
        <v>90.0</v>
      </c>
      <c r="J12" s="62">
        <v>80.0</v>
      </c>
      <c r="K12" s="62">
        <v>100.0</v>
      </c>
      <c r="L12" s="67">
        <v>40.0</v>
      </c>
      <c r="M12" s="58">
        <v>60.0</v>
      </c>
      <c r="N12" s="59">
        <v>25.0</v>
      </c>
      <c r="O12" s="59">
        <v>40.0</v>
      </c>
      <c r="P12" s="42"/>
      <c r="Q12" s="68">
        <f t="shared" si="1"/>
        <v>42.5</v>
      </c>
      <c r="R12" s="69">
        <f t="shared" si="2"/>
        <v>60</v>
      </c>
      <c r="S12" s="65">
        <f t="shared" si="3"/>
        <v>80</v>
      </c>
      <c r="T12" s="70">
        <f t="shared" si="4"/>
        <v>90</v>
      </c>
      <c r="U12" s="63">
        <f t="shared" si="5"/>
        <v>50</v>
      </c>
      <c r="V12" s="71">
        <f t="shared" si="6"/>
        <v>32.5</v>
      </c>
    </row>
    <row r="13">
      <c r="A13" s="53" t="s">
        <v>129</v>
      </c>
      <c r="B13" s="53" t="s">
        <v>3</v>
      </c>
      <c r="C13" s="54"/>
      <c r="D13" s="59">
        <v>35.0</v>
      </c>
      <c r="E13" s="59">
        <v>50.0</v>
      </c>
      <c r="F13" s="67">
        <v>50.0</v>
      </c>
      <c r="G13" s="58">
        <v>70.0</v>
      </c>
      <c r="H13" s="62">
        <v>65.0</v>
      </c>
      <c r="I13" s="61">
        <v>85.0</v>
      </c>
      <c r="J13" s="62">
        <v>85.0</v>
      </c>
      <c r="K13" s="62">
        <v>100.0</v>
      </c>
      <c r="L13" s="67">
        <v>40.0</v>
      </c>
      <c r="M13" s="58">
        <v>60.0</v>
      </c>
      <c r="N13" s="59">
        <v>25.0</v>
      </c>
      <c r="O13" s="59">
        <v>40.0</v>
      </c>
      <c r="P13" s="42"/>
      <c r="Q13" s="68">
        <f t="shared" si="1"/>
        <v>42.5</v>
      </c>
      <c r="R13" s="69">
        <f t="shared" si="2"/>
        <v>60</v>
      </c>
      <c r="S13" s="65">
        <f t="shared" si="3"/>
        <v>75</v>
      </c>
      <c r="T13" s="70">
        <f t="shared" si="4"/>
        <v>92.5</v>
      </c>
      <c r="U13" s="63">
        <f t="shared" si="5"/>
        <v>50</v>
      </c>
      <c r="V13" s="71">
        <f t="shared" si="6"/>
        <v>32.5</v>
      </c>
    </row>
    <row r="14">
      <c r="A14" s="53" t="s">
        <v>130</v>
      </c>
      <c r="B14" s="53" t="s">
        <v>3</v>
      </c>
      <c r="C14" s="54"/>
      <c r="D14" s="59">
        <v>35.0</v>
      </c>
      <c r="E14" s="59">
        <v>50.0</v>
      </c>
      <c r="F14" s="67">
        <v>50.0</v>
      </c>
      <c r="G14" s="58">
        <v>70.0</v>
      </c>
      <c r="H14" s="62">
        <v>70.0</v>
      </c>
      <c r="I14" s="61">
        <v>90.0</v>
      </c>
      <c r="J14" s="62">
        <v>80.0</v>
      </c>
      <c r="K14" s="62">
        <v>100.0</v>
      </c>
      <c r="L14" s="67">
        <v>40.0</v>
      </c>
      <c r="M14" s="58">
        <v>60.0</v>
      </c>
      <c r="N14" s="59">
        <v>25.0</v>
      </c>
      <c r="O14" s="59">
        <v>40.0</v>
      </c>
      <c r="P14" s="42"/>
      <c r="Q14" s="68">
        <f t="shared" si="1"/>
        <v>42.5</v>
      </c>
      <c r="R14" s="69">
        <f t="shared" si="2"/>
        <v>60</v>
      </c>
      <c r="S14" s="65">
        <f t="shared" si="3"/>
        <v>80</v>
      </c>
      <c r="T14" s="70">
        <f t="shared" si="4"/>
        <v>90</v>
      </c>
      <c r="U14" s="63">
        <f t="shared" si="5"/>
        <v>50</v>
      </c>
      <c r="V14" s="71">
        <f t="shared" si="6"/>
        <v>32.5</v>
      </c>
    </row>
    <row r="15">
      <c r="A15" s="53" t="s">
        <v>131</v>
      </c>
      <c r="B15" s="53" t="s">
        <v>3</v>
      </c>
      <c r="C15" s="54"/>
      <c r="D15" s="59">
        <v>35.0</v>
      </c>
      <c r="E15" s="59">
        <v>50.0</v>
      </c>
      <c r="F15" s="67">
        <v>50.0</v>
      </c>
      <c r="G15" s="58">
        <v>70.0</v>
      </c>
      <c r="H15" s="62">
        <v>65.0</v>
      </c>
      <c r="I15" s="61">
        <v>85.0</v>
      </c>
      <c r="J15" s="62">
        <v>80.0</v>
      </c>
      <c r="K15" s="62">
        <v>100.0</v>
      </c>
      <c r="L15" s="67">
        <v>40.0</v>
      </c>
      <c r="M15" s="58">
        <v>60.0</v>
      </c>
      <c r="N15" s="59">
        <v>25.0</v>
      </c>
      <c r="O15" s="59">
        <v>40.0</v>
      </c>
      <c r="P15" s="42"/>
      <c r="Q15" s="68">
        <f t="shared" si="1"/>
        <v>42.5</v>
      </c>
      <c r="R15" s="69">
        <f t="shared" si="2"/>
        <v>60</v>
      </c>
      <c r="S15" s="65">
        <f t="shared" si="3"/>
        <v>75</v>
      </c>
      <c r="T15" s="70">
        <f t="shared" si="4"/>
        <v>90</v>
      </c>
      <c r="U15" s="63">
        <f t="shared" si="5"/>
        <v>50</v>
      </c>
      <c r="V15" s="71">
        <f t="shared" si="6"/>
        <v>32.5</v>
      </c>
    </row>
    <row r="16">
      <c r="A16" s="53" t="s">
        <v>132</v>
      </c>
      <c r="B16" s="53" t="s">
        <v>3</v>
      </c>
      <c r="C16" s="54"/>
      <c r="D16" s="59">
        <v>25.0</v>
      </c>
      <c r="E16" s="59">
        <v>40.0</v>
      </c>
      <c r="F16" s="67">
        <v>40.0</v>
      </c>
      <c r="G16" s="58">
        <v>50.0</v>
      </c>
      <c r="H16" s="62">
        <v>80.0</v>
      </c>
      <c r="I16" s="61">
        <v>100.0</v>
      </c>
      <c r="J16" s="62">
        <v>60.0</v>
      </c>
      <c r="K16" s="62">
        <v>80.0</v>
      </c>
      <c r="L16" s="67">
        <v>45.0</v>
      </c>
      <c r="M16" s="58">
        <v>65.0</v>
      </c>
      <c r="N16" s="59">
        <v>30.0</v>
      </c>
      <c r="O16" s="59">
        <v>45.0</v>
      </c>
      <c r="P16" s="42"/>
      <c r="Q16" s="68">
        <f t="shared" si="1"/>
        <v>32.5</v>
      </c>
      <c r="R16" s="69">
        <f t="shared" si="2"/>
        <v>45</v>
      </c>
      <c r="S16" s="65">
        <f t="shared" si="3"/>
        <v>90</v>
      </c>
      <c r="T16" s="70">
        <f t="shared" si="4"/>
        <v>70</v>
      </c>
      <c r="U16" s="63">
        <f t="shared" si="5"/>
        <v>55</v>
      </c>
      <c r="V16" s="71">
        <f t="shared" si="6"/>
        <v>37.5</v>
      </c>
    </row>
    <row r="17">
      <c r="A17" s="53" t="s">
        <v>133</v>
      </c>
      <c r="B17" s="53" t="s">
        <v>3</v>
      </c>
      <c r="C17" s="54"/>
      <c r="D17" s="59">
        <v>25.0</v>
      </c>
      <c r="E17" s="59">
        <v>40.0</v>
      </c>
      <c r="F17" s="67">
        <v>40.0</v>
      </c>
      <c r="G17" s="58">
        <v>50.0</v>
      </c>
      <c r="H17" s="62">
        <v>80.0</v>
      </c>
      <c r="I17" s="61">
        <v>100.0</v>
      </c>
      <c r="J17" s="62">
        <v>60.0</v>
      </c>
      <c r="K17" s="62">
        <v>80.0</v>
      </c>
      <c r="L17" s="67">
        <v>45.0</v>
      </c>
      <c r="M17" s="58">
        <v>65.0</v>
      </c>
      <c r="N17" s="59">
        <v>30.0</v>
      </c>
      <c r="O17" s="59">
        <v>45.0</v>
      </c>
      <c r="P17" s="42"/>
      <c r="Q17" s="68">
        <f t="shared" si="1"/>
        <v>32.5</v>
      </c>
      <c r="R17" s="69">
        <f t="shared" si="2"/>
        <v>45</v>
      </c>
      <c r="S17" s="65">
        <f t="shared" si="3"/>
        <v>90</v>
      </c>
      <c r="T17" s="70">
        <f t="shared" si="4"/>
        <v>70</v>
      </c>
      <c r="U17" s="63">
        <f t="shared" si="5"/>
        <v>55</v>
      </c>
      <c r="V17" s="71">
        <f t="shared" si="6"/>
        <v>37.5</v>
      </c>
    </row>
    <row r="18">
      <c r="A18" s="53" t="s">
        <v>134</v>
      </c>
      <c r="B18" s="53" t="s">
        <v>3</v>
      </c>
      <c r="C18" s="54"/>
      <c r="D18" s="59">
        <v>25.0</v>
      </c>
      <c r="E18" s="59">
        <v>45.0</v>
      </c>
      <c r="F18" s="67">
        <v>40.0</v>
      </c>
      <c r="G18" s="58">
        <v>60.0</v>
      </c>
      <c r="H18" s="62">
        <v>70.0</v>
      </c>
      <c r="I18" s="61">
        <v>100.0</v>
      </c>
      <c r="J18" s="62">
        <v>70.0</v>
      </c>
      <c r="K18" s="62">
        <v>100.0</v>
      </c>
      <c r="L18" s="67">
        <v>50.0</v>
      </c>
      <c r="M18" s="58">
        <v>70.0</v>
      </c>
      <c r="N18" s="59">
        <v>35.0</v>
      </c>
      <c r="O18" s="59">
        <v>50.0</v>
      </c>
      <c r="P18" s="42"/>
      <c r="Q18" s="68">
        <f t="shared" si="1"/>
        <v>35</v>
      </c>
      <c r="R18" s="69">
        <f t="shared" si="2"/>
        <v>50</v>
      </c>
      <c r="S18" s="65">
        <f t="shared" si="3"/>
        <v>85</v>
      </c>
      <c r="T18" s="70">
        <f t="shared" si="4"/>
        <v>85</v>
      </c>
      <c r="U18" s="63">
        <f t="shared" si="5"/>
        <v>60</v>
      </c>
      <c r="V18" s="71">
        <f t="shared" si="6"/>
        <v>42.5</v>
      </c>
    </row>
    <row r="19">
      <c r="A19" s="72" t="s">
        <v>135</v>
      </c>
      <c r="B19" s="73" t="s">
        <v>136</v>
      </c>
      <c r="C19" s="74"/>
      <c r="D19" s="75">
        <v>70.0</v>
      </c>
      <c r="E19" s="75">
        <v>90.0</v>
      </c>
      <c r="F19" s="76">
        <v>80.0</v>
      </c>
      <c r="G19" s="77">
        <v>100.0</v>
      </c>
      <c r="H19" s="75">
        <v>60.0</v>
      </c>
      <c r="I19" s="77">
        <v>65.0</v>
      </c>
      <c r="J19" s="75">
        <v>80.0</v>
      </c>
      <c r="K19" s="75">
        <v>100.0</v>
      </c>
      <c r="L19" s="76">
        <v>60.0</v>
      </c>
      <c r="M19" s="77">
        <v>65.0</v>
      </c>
      <c r="N19" s="75">
        <v>70.0</v>
      </c>
      <c r="O19" s="75">
        <v>90.0</v>
      </c>
      <c r="P19" s="78"/>
      <c r="Q19" s="79">
        <f t="shared" si="1"/>
        <v>80</v>
      </c>
      <c r="R19" s="80">
        <f t="shared" si="2"/>
        <v>90</v>
      </c>
      <c r="S19" s="79">
        <f t="shared" si="3"/>
        <v>62.5</v>
      </c>
      <c r="T19" s="80">
        <f t="shared" si="4"/>
        <v>90</v>
      </c>
      <c r="U19" s="79">
        <f t="shared" si="5"/>
        <v>62.5</v>
      </c>
      <c r="V19" s="81">
        <f t="shared" si="6"/>
        <v>80</v>
      </c>
    </row>
    <row r="20">
      <c r="A20" s="72" t="s">
        <v>137</v>
      </c>
      <c r="B20" s="73" t="s">
        <v>136</v>
      </c>
      <c r="C20" s="74"/>
      <c r="D20" s="75">
        <v>30.0</v>
      </c>
      <c r="E20" s="75">
        <v>50.0</v>
      </c>
      <c r="F20" s="76">
        <v>85.0</v>
      </c>
      <c r="G20" s="77">
        <v>100.0</v>
      </c>
      <c r="H20" s="75">
        <v>40.0</v>
      </c>
      <c r="I20" s="77">
        <v>60.0</v>
      </c>
      <c r="J20" s="75">
        <v>50.0</v>
      </c>
      <c r="K20" s="75">
        <v>70.0</v>
      </c>
      <c r="L20" s="76">
        <v>25.0</v>
      </c>
      <c r="M20" s="77">
        <v>40.0</v>
      </c>
      <c r="N20" s="75">
        <v>70.0</v>
      </c>
      <c r="O20" s="75">
        <v>90.0</v>
      </c>
      <c r="P20" s="78"/>
      <c r="Q20" s="79">
        <f t="shared" si="1"/>
        <v>40</v>
      </c>
      <c r="R20" s="80">
        <f t="shared" si="2"/>
        <v>92.5</v>
      </c>
      <c r="S20" s="79">
        <f t="shared" si="3"/>
        <v>50</v>
      </c>
      <c r="T20" s="80">
        <f t="shared" si="4"/>
        <v>60</v>
      </c>
      <c r="U20" s="79">
        <f t="shared" si="5"/>
        <v>32.5</v>
      </c>
      <c r="V20" s="81">
        <f t="shared" si="6"/>
        <v>80</v>
      </c>
    </row>
    <row r="21">
      <c r="A21" s="72" t="s">
        <v>138</v>
      </c>
      <c r="B21" s="73" t="s">
        <v>136</v>
      </c>
      <c r="C21" s="74"/>
      <c r="D21" s="75">
        <v>25.0</v>
      </c>
      <c r="E21" s="75">
        <v>40.0</v>
      </c>
      <c r="F21" s="76">
        <v>70.0</v>
      </c>
      <c r="G21" s="77">
        <v>90.0</v>
      </c>
      <c r="H21" s="75">
        <v>40.0</v>
      </c>
      <c r="I21" s="77">
        <v>60.0</v>
      </c>
      <c r="J21" s="75">
        <v>85.0</v>
      </c>
      <c r="K21" s="75">
        <v>100.0</v>
      </c>
      <c r="L21" s="76">
        <v>30.0</v>
      </c>
      <c r="M21" s="77">
        <v>50.0</v>
      </c>
      <c r="N21" s="75">
        <v>50.0</v>
      </c>
      <c r="O21" s="75">
        <v>70.0</v>
      </c>
      <c r="P21" s="78"/>
      <c r="Q21" s="79">
        <f t="shared" si="1"/>
        <v>32.5</v>
      </c>
      <c r="R21" s="80">
        <f t="shared" si="2"/>
        <v>80</v>
      </c>
      <c r="S21" s="79">
        <f t="shared" si="3"/>
        <v>50</v>
      </c>
      <c r="T21" s="80">
        <f t="shared" si="4"/>
        <v>92.5</v>
      </c>
      <c r="U21" s="79">
        <f t="shared" si="5"/>
        <v>40</v>
      </c>
      <c r="V21" s="81">
        <f t="shared" si="6"/>
        <v>60</v>
      </c>
    </row>
    <row r="22">
      <c r="A22" s="72" t="s">
        <v>139</v>
      </c>
      <c r="B22" s="73" t="s">
        <v>136</v>
      </c>
      <c r="C22" s="74"/>
      <c r="D22" s="75">
        <v>30.0</v>
      </c>
      <c r="E22" s="75">
        <v>50.0</v>
      </c>
      <c r="F22" s="76">
        <v>40.0</v>
      </c>
      <c r="G22" s="77">
        <v>60.0</v>
      </c>
      <c r="H22" s="75">
        <v>80.0</v>
      </c>
      <c r="I22" s="77">
        <v>100.0</v>
      </c>
      <c r="J22" s="75">
        <v>25.0</v>
      </c>
      <c r="K22" s="75">
        <v>40.0</v>
      </c>
      <c r="L22" s="76">
        <v>70.0</v>
      </c>
      <c r="M22" s="77">
        <v>90.0</v>
      </c>
      <c r="N22" s="75">
        <v>50.0</v>
      </c>
      <c r="O22" s="75">
        <v>70.0</v>
      </c>
      <c r="P22" s="78"/>
      <c r="Q22" s="79">
        <f t="shared" si="1"/>
        <v>40</v>
      </c>
      <c r="R22" s="80">
        <f t="shared" si="2"/>
        <v>50</v>
      </c>
      <c r="S22" s="79">
        <f t="shared" si="3"/>
        <v>90</v>
      </c>
      <c r="T22" s="80">
        <f t="shared" si="4"/>
        <v>32.5</v>
      </c>
      <c r="U22" s="79">
        <f t="shared" si="5"/>
        <v>80</v>
      </c>
      <c r="V22" s="81">
        <f t="shared" si="6"/>
        <v>60</v>
      </c>
    </row>
    <row r="23">
      <c r="A23" s="53" t="s">
        <v>140</v>
      </c>
      <c r="B23" s="53" t="s">
        <v>136</v>
      </c>
      <c r="C23" s="54"/>
      <c r="D23" s="82" t="s">
        <v>141</v>
      </c>
      <c r="E23" s="82" t="s">
        <v>142</v>
      </c>
      <c r="F23" s="83" t="s">
        <v>143</v>
      </c>
      <c r="G23" s="84" t="s">
        <v>144</v>
      </c>
      <c r="H23" s="82" t="s">
        <v>144</v>
      </c>
      <c r="I23" s="84" t="s">
        <v>145</v>
      </c>
      <c r="J23" s="82" t="s">
        <v>145</v>
      </c>
      <c r="K23" s="82" t="s">
        <v>146</v>
      </c>
      <c r="L23" s="83" t="s">
        <v>143</v>
      </c>
      <c r="M23" s="84" t="s">
        <v>144</v>
      </c>
      <c r="N23" s="82" t="s">
        <v>141</v>
      </c>
      <c r="O23" s="82" t="s">
        <v>147</v>
      </c>
      <c r="P23" s="42"/>
      <c r="Q23" s="85"/>
      <c r="R23" s="86"/>
      <c r="S23" s="87"/>
      <c r="T23" s="86"/>
      <c r="U23" s="87"/>
      <c r="V23" s="88"/>
    </row>
    <row r="24">
      <c r="A24" s="53" t="s">
        <v>148</v>
      </c>
      <c r="B24" s="53" t="s">
        <v>149</v>
      </c>
      <c r="C24" s="54"/>
      <c r="D24" s="62">
        <v>80.0</v>
      </c>
      <c r="E24" s="62">
        <v>90.0</v>
      </c>
      <c r="F24" s="60">
        <v>85.0</v>
      </c>
      <c r="G24" s="61">
        <v>100.0</v>
      </c>
      <c r="H24" s="59">
        <v>50.0</v>
      </c>
      <c r="I24" s="57">
        <v>60.0</v>
      </c>
      <c r="J24" s="55">
        <v>65.0</v>
      </c>
      <c r="K24" s="55">
        <v>75.0</v>
      </c>
      <c r="L24" s="56">
        <v>55.0</v>
      </c>
      <c r="M24" s="57">
        <v>65.0</v>
      </c>
      <c r="N24" s="55">
        <v>70.0</v>
      </c>
      <c r="O24" s="55">
        <v>80.0</v>
      </c>
      <c r="P24" s="42"/>
      <c r="Q24" s="89">
        <f t="shared" ref="Q24:Q33" si="7">IFERROR(AVERAGE(D24,E24),0)</f>
        <v>85</v>
      </c>
      <c r="R24" s="70">
        <f t="shared" ref="R24:R33" si="8">IFERROR(AVERAGE(F24,G24),0)</f>
        <v>92.5</v>
      </c>
      <c r="S24" s="68">
        <f t="shared" ref="S24:S33" si="9">IFERROR(AVERAGE(H24,I24),0)</f>
        <v>55</v>
      </c>
      <c r="T24" s="69">
        <f t="shared" ref="T24:T33" si="10">IFERROR(AVERAGE(J24,K24),0)</f>
        <v>70</v>
      </c>
      <c r="U24" s="68">
        <f t="shared" ref="U24:U33" si="11">IFERROR(AVERAGE(L24,M24),0)</f>
        <v>60</v>
      </c>
      <c r="V24" s="90">
        <f t="shared" ref="V24:V33" si="12">IFERROR(AVERAGE(N24,O24),0)</f>
        <v>75</v>
      </c>
    </row>
    <row r="25">
      <c r="A25" s="53" t="s">
        <v>150</v>
      </c>
      <c r="B25" s="53" t="s">
        <v>149</v>
      </c>
      <c r="C25" s="54"/>
      <c r="D25" s="62">
        <v>85.0</v>
      </c>
      <c r="E25" s="62">
        <v>100.0</v>
      </c>
      <c r="F25" s="60">
        <v>75.0</v>
      </c>
      <c r="G25" s="61">
        <v>90.0</v>
      </c>
      <c r="H25" s="59">
        <v>25.0</v>
      </c>
      <c r="I25" s="57">
        <v>40.0</v>
      </c>
      <c r="J25" s="55">
        <v>50.0</v>
      </c>
      <c r="K25" s="55">
        <v>70.0</v>
      </c>
      <c r="L25" s="56">
        <v>35.0</v>
      </c>
      <c r="M25" s="57">
        <v>50.0</v>
      </c>
      <c r="N25" s="55">
        <v>40.0</v>
      </c>
      <c r="O25" s="55">
        <v>60.0</v>
      </c>
      <c r="P25" s="42"/>
      <c r="Q25" s="89">
        <f t="shared" si="7"/>
        <v>92.5</v>
      </c>
      <c r="R25" s="70">
        <f t="shared" si="8"/>
        <v>82.5</v>
      </c>
      <c r="S25" s="68">
        <f t="shared" si="9"/>
        <v>32.5</v>
      </c>
      <c r="T25" s="69">
        <f t="shared" si="10"/>
        <v>60</v>
      </c>
      <c r="U25" s="68">
        <f t="shared" si="11"/>
        <v>42.5</v>
      </c>
      <c r="V25" s="90">
        <f t="shared" si="12"/>
        <v>50</v>
      </c>
    </row>
    <row r="26">
      <c r="A26" s="53" t="s">
        <v>151</v>
      </c>
      <c r="B26" s="53" t="s">
        <v>149</v>
      </c>
      <c r="C26" s="54"/>
      <c r="D26" s="62">
        <v>75.0</v>
      </c>
      <c r="E26" s="62">
        <v>90.0</v>
      </c>
      <c r="F26" s="60">
        <v>85.0</v>
      </c>
      <c r="G26" s="61">
        <v>100.0</v>
      </c>
      <c r="H26" s="59">
        <v>35.0</v>
      </c>
      <c r="I26" s="57">
        <v>50.0</v>
      </c>
      <c r="J26" s="55">
        <v>50.0</v>
      </c>
      <c r="K26" s="55">
        <v>70.0</v>
      </c>
      <c r="L26" s="56">
        <v>25.0</v>
      </c>
      <c r="M26" s="57">
        <v>40.0</v>
      </c>
      <c r="N26" s="55">
        <v>40.0</v>
      </c>
      <c r="O26" s="55">
        <v>60.0</v>
      </c>
      <c r="P26" s="42"/>
      <c r="Q26" s="89">
        <f t="shared" si="7"/>
        <v>82.5</v>
      </c>
      <c r="R26" s="70">
        <f t="shared" si="8"/>
        <v>92.5</v>
      </c>
      <c r="S26" s="68">
        <f t="shared" si="9"/>
        <v>42.5</v>
      </c>
      <c r="T26" s="69">
        <f t="shared" si="10"/>
        <v>60</v>
      </c>
      <c r="U26" s="68">
        <f t="shared" si="11"/>
        <v>32.5</v>
      </c>
      <c r="V26" s="90">
        <f t="shared" si="12"/>
        <v>50</v>
      </c>
    </row>
    <row r="27">
      <c r="A27" s="53" t="s">
        <v>152</v>
      </c>
      <c r="B27" s="53" t="s">
        <v>149</v>
      </c>
      <c r="C27" s="54"/>
      <c r="D27" s="62">
        <v>75.0</v>
      </c>
      <c r="E27" s="62">
        <v>90.0</v>
      </c>
      <c r="F27" s="60">
        <v>85.0</v>
      </c>
      <c r="G27" s="61">
        <v>100.0</v>
      </c>
      <c r="H27" s="59">
        <v>35.0</v>
      </c>
      <c r="I27" s="57">
        <v>50.0</v>
      </c>
      <c r="J27" s="55">
        <v>50.0</v>
      </c>
      <c r="K27" s="55">
        <v>70.0</v>
      </c>
      <c r="L27" s="56">
        <v>25.0</v>
      </c>
      <c r="M27" s="57">
        <v>40.0</v>
      </c>
      <c r="N27" s="55">
        <v>40.0</v>
      </c>
      <c r="O27" s="55">
        <v>60.0</v>
      </c>
      <c r="P27" s="42"/>
      <c r="Q27" s="89">
        <f t="shared" si="7"/>
        <v>82.5</v>
      </c>
      <c r="R27" s="70">
        <f t="shared" si="8"/>
        <v>92.5</v>
      </c>
      <c r="S27" s="68">
        <f t="shared" si="9"/>
        <v>42.5</v>
      </c>
      <c r="T27" s="69">
        <f t="shared" si="10"/>
        <v>60</v>
      </c>
      <c r="U27" s="68">
        <f t="shared" si="11"/>
        <v>32.5</v>
      </c>
      <c r="V27" s="90">
        <f t="shared" si="12"/>
        <v>50</v>
      </c>
    </row>
    <row r="28">
      <c r="A28" s="53" t="s">
        <v>153</v>
      </c>
      <c r="B28" s="53" t="s">
        <v>149</v>
      </c>
      <c r="C28" s="54"/>
      <c r="D28" s="62">
        <v>75.0</v>
      </c>
      <c r="E28" s="62">
        <v>90.0</v>
      </c>
      <c r="F28" s="60">
        <v>85.0</v>
      </c>
      <c r="G28" s="61">
        <v>100.0</v>
      </c>
      <c r="H28" s="59">
        <v>35.0</v>
      </c>
      <c r="I28" s="57">
        <v>50.0</v>
      </c>
      <c r="J28" s="67">
        <v>50.0</v>
      </c>
      <c r="K28" s="58">
        <v>70.0</v>
      </c>
      <c r="L28" s="56">
        <v>25.0</v>
      </c>
      <c r="M28" s="57">
        <v>40.0</v>
      </c>
      <c r="N28" s="55">
        <v>40.0</v>
      </c>
      <c r="O28" s="55">
        <v>60.0</v>
      </c>
      <c r="P28" s="42"/>
      <c r="Q28" s="89">
        <f t="shared" si="7"/>
        <v>82.5</v>
      </c>
      <c r="R28" s="70">
        <f t="shared" si="8"/>
        <v>92.5</v>
      </c>
      <c r="S28" s="68">
        <f t="shared" si="9"/>
        <v>42.5</v>
      </c>
      <c r="T28" s="69">
        <f t="shared" si="10"/>
        <v>60</v>
      </c>
      <c r="U28" s="68">
        <f t="shared" si="11"/>
        <v>32.5</v>
      </c>
      <c r="V28" s="90">
        <f t="shared" si="12"/>
        <v>50</v>
      </c>
    </row>
    <row r="29">
      <c r="A29" s="53" t="s">
        <v>154</v>
      </c>
      <c r="B29" s="53" t="s">
        <v>149</v>
      </c>
      <c r="C29" s="54"/>
      <c r="D29" s="62">
        <v>75.0</v>
      </c>
      <c r="E29" s="62">
        <v>95.0</v>
      </c>
      <c r="F29" s="60">
        <v>70.0</v>
      </c>
      <c r="G29" s="61">
        <v>85.0</v>
      </c>
      <c r="H29" s="59">
        <v>25.0</v>
      </c>
      <c r="I29" s="57">
        <v>40.0</v>
      </c>
      <c r="J29" s="67">
        <v>40.0</v>
      </c>
      <c r="K29" s="58">
        <v>60.0</v>
      </c>
      <c r="L29" s="56">
        <v>35.0</v>
      </c>
      <c r="M29" s="57">
        <v>50.0</v>
      </c>
      <c r="N29" s="55">
        <v>50.0</v>
      </c>
      <c r="O29" s="55">
        <v>70.0</v>
      </c>
      <c r="P29" s="42"/>
      <c r="Q29" s="89">
        <f t="shared" si="7"/>
        <v>85</v>
      </c>
      <c r="R29" s="70">
        <f t="shared" si="8"/>
        <v>77.5</v>
      </c>
      <c r="S29" s="68">
        <f t="shared" si="9"/>
        <v>32.5</v>
      </c>
      <c r="T29" s="69">
        <f t="shared" si="10"/>
        <v>50</v>
      </c>
      <c r="U29" s="68">
        <f t="shared" si="11"/>
        <v>42.5</v>
      </c>
      <c r="V29" s="90">
        <f t="shared" si="12"/>
        <v>60</v>
      </c>
    </row>
    <row r="30">
      <c r="A30" s="53" t="s">
        <v>155</v>
      </c>
      <c r="B30" s="53" t="s">
        <v>149</v>
      </c>
      <c r="C30" s="54"/>
      <c r="D30" s="62">
        <v>70.0</v>
      </c>
      <c r="E30" s="62">
        <v>80.0</v>
      </c>
      <c r="F30" s="60">
        <v>65.0</v>
      </c>
      <c r="G30" s="61">
        <v>75.0</v>
      </c>
      <c r="H30" s="59">
        <v>25.0</v>
      </c>
      <c r="I30" s="57">
        <v>35.0</v>
      </c>
      <c r="J30" s="67">
        <v>50.0</v>
      </c>
      <c r="K30" s="58">
        <v>60.0</v>
      </c>
      <c r="L30" s="56">
        <v>30.0</v>
      </c>
      <c r="M30" s="57">
        <v>40.0</v>
      </c>
      <c r="N30" s="55">
        <v>55.0</v>
      </c>
      <c r="O30" s="55">
        <v>65.0</v>
      </c>
      <c r="P30" s="42"/>
      <c r="Q30" s="89">
        <f t="shared" si="7"/>
        <v>75</v>
      </c>
      <c r="R30" s="91">
        <f t="shared" si="8"/>
        <v>70</v>
      </c>
      <c r="S30" s="68">
        <f t="shared" si="9"/>
        <v>30</v>
      </c>
      <c r="T30" s="69">
        <f t="shared" si="10"/>
        <v>55</v>
      </c>
      <c r="U30" s="68">
        <f t="shared" si="11"/>
        <v>35</v>
      </c>
      <c r="V30" s="90">
        <f t="shared" si="12"/>
        <v>60</v>
      </c>
    </row>
    <row r="31">
      <c r="A31" s="53" t="s">
        <v>156</v>
      </c>
      <c r="B31" s="53" t="s">
        <v>149</v>
      </c>
      <c r="C31" s="54"/>
      <c r="D31" s="62">
        <v>65.0</v>
      </c>
      <c r="E31" s="62">
        <v>85.0</v>
      </c>
      <c r="F31" s="60">
        <v>75.0</v>
      </c>
      <c r="G31" s="61">
        <v>100.0</v>
      </c>
      <c r="H31" s="59">
        <v>35.0</v>
      </c>
      <c r="I31" s="57">
        <v>50.0</v>
      </c>
      <c r="J31" s="67">
        <v>50.0</v>
      </c>
      <c r="K31" s="58">
        <v>70.0</v>
      </c>
      <c r="L31" s="56">
        <v>25.0</v>
      </c>
      <c r="M31" s="57">
        <v>40.0</v>
      </c>
      <c r="N31" s="55">
        <v>40.0</v>
      </c>
      <c r="O31" s="55">
        <v>60.0</v>
      </c>
      <c r="P31" s="42"/>
      <c r="Q31" s="89">
        <f t="shared" si="7"/>
        <v>75</v>
      </c>
      <c r="R31" s="70">
        <f t="shared" si="8"/>
        <v>87.5</v>
      </c>
      <c r="S31" s="68">
        <f t="shared" si="9"/>
        <v>42.5</v>
      </c>
      <c r="T31" s="69">
        <f t="shared" si="10"/>
        <v>60</v>
      </c>
      <c r="U31" s="68">
        <f t="shared" si="11"/>
        <v>32.5</v>
      </c>
      <c r="V31" s="90">
        <f t="shared" si="12"/>
        <v>50</v>
      </c>
    </row>
    <row r="32">
      <c r="A32" s="53" t="s">
        <v>157</v>
      </c>
      <c r="B32" s="53" t="s">
        <v>149</v>
      </c>
      <c r="C32" s="54"/>
      <c r="D32" s="62">
        <v>75.0</v>
      </c>
      <c r="E32" s="62">
        <v>100.0</v>
      </c>
      <c r="F32" s="60">
        <v>65.0</v>
      </c>
      <c r="G32" s="61">
        <v>85.0</v>
      </c>
      <c r="H32" s="59">
        <v>25.0</v>
      </c>
      <c r="I32" s="57">
        <v>40.0</v>
      </c>
      <c r="J32" s="67">
        <v>40.0</v>
      </c>
      <c r="K32" s="58">
        <v>60.0</v>
      </c>
      <c r="L32" s="56">
        <v>35.0</v>
      </c>
      <c r="M32" s="57">
        <v>50.0</v>
      </c>
      <c r="N32" s="55">
        <v>50.0</v>
      </c>
      <c r="O32" s="55">
        <v>70.0</v>
      </c>
      <c r="P32" s="42"/>
      <c r="Q32" s="89">
        <f t="shared" si="7"/>
        <v>87.5</v>
      </c>
      <c r="R32" s="70">
        <f t="shared" si="8"/>
        <v>75</v>
      </c>
      <c r="S32" s="68">
        <f t="shared" si="9"/>
        <v>32.5</v>
      </c>
      <c r="T32" s="69">
        <f t="shared" si="10"/>
        <v>50</v>
      </c>
      <c r="U32" s="68">
        <f t="shared" si="11"/>
        <v>42.5</v>
      </c>
      <c r="V32" s="90">
        <f t="shared" si="12"/>
        <v>60</v>
      </c>
    </row>
    <row r="33">
      <c r="A33" s="53" t="s">
        <v>158</v>
      </c>
      <c r="B33" s="53" t="s">
        <v>149</v>
      </c>
      <c r="C33" s="54"/>
      <c r="D33" s="62">
        <v>80.0</v>
      </c>
      <c r="E33" s="62">
        <v>100.0</v>
      </c>
      <c r="F33" s="60">
        <v>60.0</v>
      </c>
      <c r="G33" s="61">
        <v>90.0</v>
      </c>
      <c r="H33" s="59">
        <v>25.0</v>
      </c>
      <c r="I33" s="59">
        <v>40.0</v>
      </c>
      <c r="J33" s="67">
        <v>40.0</v>
      </c>
      <c r="K33" s="58">
        <v>60.0</v>
      </c>
      <c r="L33" s="56">
        <v>35.0</v>
      </c>
      <c r="M33" s="57">
        <v>50.0</v>
      </c>
      <c r="N33" s="55">
        <v>50.0</v>
      </c>
      <c r="O33" s="55">
        <v>70.0</v>
      </c>
      <c r="P33" s="42"/>
      <c r="Q33" s="89">
        <f t="shared" si="7"/>
        <v>90</v>
      </c>
      <c r="R33" s="70">
        <f t="shared" si="8"/>
        <v>75</v>
      </c>
      <c r="S33" s="68">
        <f t="shared" si="9"/>
        <v>32.5</v>
      </c>
      <c r="T33" s="69">
        <f t="shared" si="10"/>
        <v>50</v>
      </c>
      <c r="U33" s="68">
        <f t="shared" si="11"/>
        <v>42.5</v>
      </c>
      <c r="V33" s="90">
        <f t="shared" si="12"/>
        <v>60</v>
      </c>
    </row>
  </sheetData>
  <mergeCells count="6">
    <mergeCell ref="D1:E1"/>
    <mergeCell ref="F1:G1"/>
    <mergeCell ref="H1:I1"/>
    <mergeCell ref="J1:K1"/>
    <mergeCell ref="L1:M1"/>
    <mergeCell ref="N1:O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63"/>
    <col customWidth="1" min="2" max="2" width="62.13"/>
    <col customWidth="1" min="5" max="5" width="5.0"/>
    <col customWidth="1" min="6" max="11" width="9.5"/>
  </cols>
  <sheetData>
    <row r="1">
      <c r="A1" s="49" t="s">
        <v>0</v>
      </c>
      <c r="B1" s="49" t="s">
        <v>1</v>
      </c>
      <c r="C1" s="49" t="s">
        <v>117</v>
      </c>
      <c r="D1" s="49" t="s">
        <v>159</v>
      </c>
      <c r="E1" s="50"/>
      <c r="F1" s="36" t="s">
        <v>9</v>
      </c>
      <c r="G1" s="36" t="s">
        <v>14</v>
      </c>
      <c r="H1" s="36" t="s">
        <v>18</v>
      </c>
      <c r="I1" s="36" t="s">
        <v>20</v>
      </c>
      <c r="J1" s="49" t="s">
        <v>22</v>
      </c>
      <c r="K1" s="49" t="s">
        <v>24</v>
      </c>
    </row>
    <row r="2">
      <c r="A2" s="53" t="s">
        <v>126</v>
      </c>
      <c r="B2" s="53" t="s">
        <v>160</v>
      </c>
      <c r="C2" s="53" t="s">
        <v>4</v>
      </c>
      <c r="D2" s="92" t="b">
        <v>0</v>
      </c>
      <c r="E2" s="54"/>
      <c r="F2" s="54"/>
      <c r="G2" s="54"/>
      <c r="H2" s="54"/>
      <c r="I2" s="54"/>
      <c r="J2" s="53" t="b">
        <v>0</v>
      </c>
      <c r="K2" s="53" t="b">
        <v>1</v>
      </c>
    </row>
    <row r="3">
      <c r="A3" s="53" t="s">
        <v>127</v>
      </c>
      <c r="B3" s="53" t="s">
        <v>161</v>
      </c>
      <c r="C3" s="53" t="s">
        <v>4</v>
      </c>
      <c r="D3" s="53" t="b">
        <v>1</v>
      </c>
      <c r="E3" s="54"/>
      <c r="F3" s="54"/>
      <c r="G3" s="54"/>
      <c r="H3" s="54"/>
      <c r="I3" s="54"/>
      <c r="J3" s="53" t="b">
        <v>1</v>
      </c>
      <c r="K3" s="53" t="b">
        <v>0</v>
      </c>
    </row>
    <row r="4">
      <c r="A4" s="53" t="s">
        <v>118</v>
      </c>
      <c r="B4" s="53" t="s">
        <v>162</v>
      </c>
      <c r="C4" s="53" t="s">
        <v>4</v>
      </c>
      <c r="D4" s="92" t="b">
        <v>0</v>
      </c>
      <c r="E4" s="54"/>
      <c r="F4" s="54"/>
      <c r="G4" s="54"/>
      <c r="H4" s="54"/>
      <c r="I4" s="54"/>
      <c r="J4" s="53" t="b">
        <v>1</v>
      </c>
      <c r="K4" s="53" t="b">
        <v>0</v>
      </c>
    </row>
    <row r="5">
      <c r="A5" s="53" t="s">
        <v>119</v>
      </c>
      <c r="B5" s="53" t="s">
        <v>163</v>
      </c>
      <c r="C5" s="53" t="s">
        <v>4</v>
      </c>
      <c r="D5" s="92" t="b">
        <v>0</v>
      </c>
      <c r="E5" s="54"/>
      <c r="F5" s="54"/>
      <c r="G5" s="54"/>
      <c r="H5" s="54"/>
      <c r="I5" s="54"/>
      <c r="J5" s="53" t="b">
        <v>1</v>
      </c>
      <c r="K5" s="53" t="b">
        <v>0</v>
      </c>
    </row>
    <row r="6">
      <c r="A6" s="53" t="s">
        <v>120</v>
      </c>
      <c r="B6" s="53" t="s">
        <v>164</v>
      </c>
      <c r="C6" s="53" t="s">
        <v>4</v>
      </c>
      <c r="D6" s="92" t="b">
        <v>0</v>
      </c>
      <c r="E6" s="54"/>
      <c r="F6" s="54"/>
      <c r="G6" s="54"/>
      <c r="H6" s="54"/>
      <c r="I6" s="54"/>
      <c r="J6" s="53" t="b">
        <v>0</v>
      </c>
      <c r="K6" s="53" t="b">
        <v>1</v>
      </c>
    </row>
    <row r="7">
      <c r="A7" s="53" t="s">
        <v>121</v>
      </c>
      <c r="B7" s="53" t="s">
        <v>165</v>
      </c>
      <c r="C7" s="53" t="s">
        <v>4</v>
      </c>
      <c r="D7" s="53" t="b">
        <v>1</v>
      </c>
      <c r="E7" s="54"/>
      <c r="F7" s="54"/>
      <c r="G7" s="54"/>
      <c r="H7" s="54"/>
      <c r="I7" s="54"/>
      <c r="J7" s="53" t="b">
        <v>1</v>
      </c>
      <c r="K7" s="53" t="b">
        <v>0</v>
      </c>
    </row>
    <row r="8">
      <c r="A8" s="53" t="s">
        <v>122</v>
      </c>
      <c r="B8" s="53" t="s">
        <v>166</v>
      </c>
      <c r="C8" s="53" t="s">
        <v>4</v>
      </c>
      <c r="D8" s="53" t="b">
        <v>1</v>
      </c>
      <c r="E8" s="54"/>
      <c r="F8" s="54"/>
      <c r="G8" s="54"/>
      <c r="H8" s="54"/>
      <c r="I8" s="54"/>
      <c r="J8" s="53" t="b">
        <v>1</v>
      </c>
      <c r="K8" s="53" t="b">
        <v>0</v>
      </c>
    </row>
    <row r="9">
      <c r="A9" s="53" t="s">
        <v>123</v>
      </c>
      <c r="B9" s="53" t="s">
        <v>167</v>
      </c>
      <c r="C9" s="53" t="s">
        <v>4</v>
      </c>
      <c r="D9" s="53" t="b">
        <v>1</v>
      </c>
      <c r="E9" s="54"/>
      <c r="F9" s="54"/>
      <c r="G9" s="54"/>
      <c r="H9" s="54"/>
      <c r="I9" s="54"/>
      <c r="J9" s="53" t="b">
        <v>0</v>
      </c>
      <c r="K9" s="53" t="b">
        <v>1</v>
      </c>
    </row>
    <row r="10">
      <c r="A10" s="53" t="s">
        <v>124</v>
      </c>
      <c r="B10" s="53" t="s">
        <v>168</v>
      </c>
      <c r="C10" s="53" t="s">
        <v>4</v>
      </c>
      <c r="D10" s="53" t="b">
        <v>1</v>
      </c>
      <c r="E10" s="54"/>
      <c r="F10" s="54"/>
      <c r="G10" s="54"/>
      <c r="H10" s="54"/>
      <c r="I10" s="54"/>
      <c r="J10" s="53" t="b">
        <v>0</v>
      </c>
      <c r="K10" s="53" t="b">
        <v>1</v>
      </c>
    </row>
    <row r="11">
      <c r="A11" s="53" t="s">
        <v>125</v>
      </c>
      <c r="B11" s="53" t="s">
        <v>169</v>
      </c>
      <c r="C11" s="53" t="s">
        <v>4</v>
      </c>
      <c r="D11" s="53" t="b">
        <v>1</v>
      </c>
      <c r="E11" s="54"/>
      <c r="F11" s="54"/>
      <c r="G11" s="54"/>
      <c r="H11" s="54"/>
      <c r="I11" s="54"/>
      <c r="J11" s="53" t="b">
        <v>0</v>
      </c>
      <c r="K11" s="53" t="b">
        <v>1</v>
      </c>
    </row>
    <row r="12">
      <c r="A12" s="53" t="s">
        <v>128</v>
      </c>
      <c r="B12" s="53" t="s">
        <v>170</v>
      </c>
      <c r="C12" s="53" t="s">
        <v>3</v>
      </c>
      <c r="D12" s="92" t="b">
        <v>0</v>
      </c>
      <c r="E12" s="54"/>
      <c r="F12" s="54"/>
      <c r="G12" s="54"/>
      <c r="H12" s="53" t="b">
        <v>0</v>
      </c>
      <c r="I12" s="53" t="b">
        <v>1</v>
      </c>
      <c r="J12" s="54"/>
      <c r="K12" s="54"/>
    </row>
    <row r="13">
      <c r="A13" s="53" t="s">
        <v>129</v>
      </c>
      <c r="B13" s="53" t="s">
        <v>171</v>
      </c>
      <c r="C13" s="53" t="s">
        <v>3</v>
      </c>
      <c r="D13" s="92" t="b">
        <v>0</v>
      </c>
      <c r="E13" s="54"/>
      <c r="F13" s="54"/>
      <c r="G13" s="54"/>
      <c r="H13" s="53" t="b">
        <v>0</v>
      </c>
      <c r="I13" s="53" t="b">
        <v>1</v>
      </c>
      <c r="J13" s="54"/>
      <c r="K13" s="54"/>
    </row>
    <row r="14">
      <c r="A14" s="53" t="s">
        <v>130</v>
      </c>
      <c r="B14" s="53" t="s">
        <v>172</v>
      </c>
      <c r="C14" s="53" t="s">
        <v>3</v>
      </c>
      <c r="D14" s="53" t="b">
        <v>1</v>
      </c>
      <c r="E14" s="54"/>
      <c r="F14" s="54"/>
      <c r="G14" s="54"/>
      <c r="H14" s="53" t="b">
        <v>0</v>
      </c>
      <c r="I14" s="53" t="b">
        <v>1</v>
      </c>
      <c r="J14" s="54"/>
      <c r="K14" s="54"/>
    </row>
    <row r="15">
      <c r="A15" s="53" t="s">
        <v>131</v>
      </c>
      <c r="B15" s="53" t="s">
        <v>173</v>
      </c>
      <c r="C15" s="53" t="s">
        <v>3</v>
      </c>
      <c r="D15" s="53" t="b">
        <v>1</v>
      </c>
      <c r="E15" s="54"/>
      <c r="F15" s="54"/>
      <c r="G15" s="54"/>
      <c r="H15" s="53" t="b">
        <v>0</v>
      </c>
      <c r="I15" s="53" t="b">
        <v>1</v>
      </c>
      <c r="J15" s="54"/>
      <c r="K15" s="54"/>
    </row>
    <row r="16">
      <c r="A16" s="53" t="s">
        <v>132</v>
      </c>
      <c r="B16" s="53" t="s">
        <v>174</v>
      </c>
      <c r="C16" s="53" t="s">
        <v>3</v>
      </c>
      <c r="D16" s="53" t="b">
        <v>1</v>
      </c>
      <c r="E16" s="54"/>
      <c r="F16" s="54"/>
      <c r="G16" s="54"/>
      <c r="H16" s="53" t="b">
        <v>1</v>
      </c>
      <c r="I16" s="53" t="b">
        <v>0</v>
      </c>
      <c r="J16" s="54"/>
      <c r="K16" s="54"/>
    </row>
    <row r="17">
      <c r="A17" s="53" t="s">
        <v>133</v>
      </c>
      <c r="B17" s="53" t="s">
        <v>175</v>
      </c>
      <c r="C17" s="53" t="s">
        <v>3</v>
      </c>
      <c r="D17" s="53" t="b">
        <v>1</v>
      </c>
      <c r="E17" s="54"/>
      <c r="F17" s="54"/>
      <c r="G17" s="54"/>
      <c r="H17" s="53" t="b">
        <v>1</v>
      </c>
      <c r="I17" s="53" t="b">
        <v>0</v>
      </c>
      <c r="J17" s="54"/>
      <c r="K17" s="54"/>
    </row>
    <row r="18">
      <c r="A18" s="53" t="s">
        <v>134</v>
      </c>
      <c r="B18" s="53" t="s">
        <v>176</v>
      </c>
      <c r="C18" s="53" t="s">
        <v>3</v>
      </c>
      <c r="D18" s="53" t="b">
        <v>1</v>
      </c>
      <c r="E18" s="54"/>
      <c r="F18" s="54"/>
      <c r="G18" s="54"/>
      <c r="H18" s="53" t="b">
        <v>0</v>
      </c>
      <c r="I18" s="53" t="b">
        <v>0</v>
      </c>
      <c r="J18" s="54"/>
      <c r="K18" s="54"/>
    </row>
    <row r="19">
      <c r="A19" s="53" t="s">
        <v>135</v>
      </c>
      <c r="B19" s="53" t="s">
        <v>177</v>
      </c>
      <c r="C19" s="53" t="s">
        <v>136</v>
      </c>
      <c r="D19" s="53" t="b">
        <v>0</v>
      </c>
      <c r="E19" s="54"/>
      <c r="F19" s="93" t="s">
        <v>178</v>
      </c>
      <c r="G19" s="93" t="s">
        <v>179</v>
      </c>
      <c r="H19" s="93" t="s">
        <v>180</v>
      </c>
      <c r="I19" s="93" t="s">
        <v>179</v>
      </c>
      <c r="J19" s="93" t="s">
        <v>180</v>
      </c>
      <c r="K19" s="93" t="s">
        <v>178</v>
      </c>
    </row>
    <row r="20">
      <c r="A20" s="53" t="s">
        <v>137</v>
      </c>
      <c r="B20" s="53" t="s">
        <v>181</v>
      </c>
      <c r="C20" s="53" t="s">
        <v>136</v>
      </c>
      <c r="D20" s="92" t="b">
        <v>0</v>
      </c>
      <c r="E20" s="54"/>
      <c r="F20" s="93" t="s">
        <v>180</v>
      </c>
      <c r="G20" s="93" t="s">
        <v>179</v>
      </c>
      <c r="H20" s="93" t="s">
        <v>178</v>
      </c>
      <c r="I20" s="93" t="s">
        <v>178</v>
      </c>
      <c r="J20" s="93" t="s">
        <v>180</v>
      </c>
      <c r="K20" s="93" t="s">
        <v>179</v>
      </c>
    </row>
    <row r="21">
      <c r="A21" s="53" t="s">
        <v>138</v>
      </c>
      <c r="B21" s="53" t="s">
        <v>182</v>
      </c>
      <c r="C21" s="53" t="s">
        <v>136</v>
      </c>
      <c r="D21" s="92" t="b">
        <v>0</v>
      </c>
      <c r="E21" s="54"/>
      <c r="F21" s="93" t="s">
        <v>180</v>
      </c>
      <c r="G21" s="93" t="s">
        <v>179</v>
      </c>
      <c r="H21" s="93" t="s">
        <v>178</v>
      </c>
      <c r="I21" s="93" t="s">
        <v>179</v>
      </c>
      <c r="J21" s="93" t="s">
        <v>180</v>
      </c>
      <c r="K21" s="93" t="s">
        <v>178</v>
      </c>
    </row>
    <row r="22">
      <c r="A22" s="53" t="s">
        <v>139</v>
      </c>
      <c r="B22" s="53" t="s">
        <v>183</v>
      </c>
      <c r="C22" s="53" t="s">
        <v>136</v>
      </c>
      <c r="D22" s="53" t="b">
        <v>1</v>
      </c>
      <c r="E22" s="54"/>
      <c r="F22" s="93" t="s">
        <v>180</v>
      </c>
      <c r="G22" s="93" t="s">
        <v>178</v>
      </c>
      <c r="H22" s="93" t="s">
        <v>179</v>
      </c>
      <c r="I22" s="93" t="s">
        <v>180</v>
      </c>
      <c r="J22" s="93" t="s">
        <v>179</v>
      </c>
      <c r="K22" s="93" t="s">
        <v>178</v>
      </c>
    </row>
    <row r="23">
      <c r="A23" s="53" t="s">
        <v>184</v>
      </c>
      <c r="B23" s="53" t="s">
        <v>185</v>
      </c>
      <c r="C23" s="53" t="s">
        <v>185</v>
      </c>
      <c r="D23" s="92" t="b">
        <v>0</v>
      </c>
      <c r="E23" s="54"/>
      <c r="F23" s="54"/>
      <c r="G23" s="54"/>
      <c r="H23" s="54"/>
      <c r="I23" s="54"/>
      <c r="J23" s="54"/>
      <c r="K23" s="54"/>
    </row>
    <row r="24">
      <c r="A24" s="53" t="s">
        <v>186</v>
      </c>
      <c r="B24" s="53" t="s">
        <v>187</v>
      </c>
      <c r="C24" s="53" t="s">
        <v>185</v>
      </c>
      <c r="D24" s="92" t="b">
        <v>0</v>
      </c>
      <c r="E24" s="54"/>
      <c r="F24" s="54"/>
      <c r="G24" s="54"/>
      <c r="H24" s="54"/>
      <c r="I24" s="54"/>
      <c r="J24" s="54"/>
      <c r="K24" s="54"/>
    </row>
    <row r="25">
      <c r="A25" s="53" t="s">
        <v>188</v>
      </c>
      <c r="B25" s="53" t="s">
        <v>185</v>
      </c>
      <c r="C25" s="53" t="s">
        <v>185</v>
      </c>
      <c r="D25" s="92" t="b">
        <v>0</v>
      </c>
      <c r="E25" s="54"/>
      <c r="F25" s="54"/>
      <c r="G25" s="54"/>
      <c r="H25" s="54"/>
      <c r="I25" s="54"/>
      <c r="J25" s="54"/>
      <c r="K25" s="54"/>
    </row>
    <row r="26">
      <c r="A26" s="53" t="s">
        <v>189</v>
      </c>
      <c r="B26" s="53" t="s">
        <v>185</v>
      </c>
      <c r="C26" s="53" t="s">
        <v>185</v>
      </c>
      <c r="D26" s="92" t="b">
        <v>0</v>
      </c>
      <c r="E26" s="54"/>
      <c r="F26" s="54"/>
      <c r="G26" s="54"/>
      <c r="H26" s="54"/>
      <c r="I26" s="54"/>
      <c r="J26" s="54"/>
      <c r="K26" s="54"/>
    </row>
    <row r="27">
      <c r="A27" s="53" t="s">
        <v>148</v>
      </c>
      <c r="B27" s="53" t="s">
        <v>190</v>
      </c>
      <c r="C27" s="53" t="s">
        <v>149</v>
      </c>
      <c r="D27" s="53" t="b">
        <v>0</v>
      </c>
      <c r="E27" s="54"/>
      <c r="F27" s="53" t="b">
        <v>0</v>
      </c>
      <c r="G27" s="53" t="b">
        <v>1</v>
      </c>
      <c r="H27" s="54"/>
      <c r="I27" s="54"/>
      <c r="J27" s="54"/>
      <c r="K27" s="54"/>
    </row>
    <row r="28">
      <c r="A28" s="53" t="s">
        <v>150</v>
      </c>
      <c r="B28" s="53" t="s">
        <v>191</v>
      </c>
      <c r="C28" s="53" t="s">
        <v>149</v>
      </c>
      <c r="D28" s="53" t="b">
        <v>0</v>
      </c>
      <c r="E28" s="54"/>
      <c r="F28" s="53" t="b">
        <v>1</v>
      </c>
      <c r="G28" s="53" t="b">
        <v>0</v>
      </c>
      <c r="H28" s="54"/>
      <c r="I28" s="54"/>
      <c r="J28" s="54"/>
      <c r="K28" s="54"/>
    </row>
    <row r="29">
      <c r="A29" s="53" t="s">
        <v>151</v>
      </c>
      <c r="B29" s="53" t="s">
        <v>192</v>
      </c>
      <c r="C29" s="53" t="s">
        <v>149</v>
      </c>
      <c r="D29" s="53" t="b">
        <v>0</v>
      </c>
      <c r="E29" s="54"/>
      <c r="F29" s="53" t="b">
        <v>0</v>
      </c>
      <c r="G29" s="53" t="b">
        <v>1</v>
      </c>
      <c r="H29" s="54"/>
      <c r="I29" s="54"/>
      <c r="J29" s="54"/>
      <c r="K29" s="54"/>
    </row>
    <row r="30">
      <c r="A30" s="53" t="s">
        <v>152</v>
      </c>
      <c r="B30" s="53" t="s">
        <v>193</v>
      </c>
      <c r="C30" s="53" t="s">
        <v>149</v>
      </c>
      <c r="D30" s="53" t="b">
        <v>0</v>
      </c>
      <c r="E30" s="54"/>
      <c r="F30" s="53" t="b">
        <v>0</v>
      </c>
      <c r="G30" s="53" t="b">
        <v>1</v>
      </c>
      <c r="H30" s="54"/>
      <c r="I30" s="54"/>
      <c r="J30" s="54"/>
      <c r="K30" s="54"/>
    </row>
    <row r="31">
      <c r="A31" s="53" t="s">
        <v>153</v>
      </c>
      <c r="B31" s="53" t="s">
        <v>194</v>
      </c>
      <c r="C31" s="53" t="s">
        <v>149</v>
      </c>
      <c r="D31" s="53" t="b">
        <v>0</v>
      </c>
      <c r="E31" s="54"/>
      <c r="F31" s="53" t="b">
        <v>0</v>
      </c>
      <c r="G31" s="53" t="b">
        <v>1</v>
      </c>
      <c r="H31" s="54"/>
      <c r="I31" s="54"/>
      <c r="J31" s="54"/>
      <c r="K31" s="54"/>
    </row>
    <row r="32">
      <c r="A32" s="53" t="s">
        <v>154</v>
      </c>
      <c r="B32" s="53" t="s">
        <v>195</v>
      </c>
      <c r="C32" s="53" t="s">
        <v>149</v>
      </c>
      <c r="D32" s="53" t="b">
        <v>1</v>
      </c>
      <c r="E32" s="54"/>
      <c r="F32" s="53" t="b">
        <v>1</v>
      </c>
      <c r="G32" s="53" t="b">
        <v>0</v>
      </c>
      <c r="H32" s="54"/>
      <c r="I32" s="54"/>
      <c r="J32" s="54"/>
      <c r="K32" s="54"/>
    </row>
    <row r="33">
      <c r="A33" s="53" t="s">
        <v>155</v>
      </c>
      <c r="B33" s="53" t="s">
        <v>196</v>
      </c>
      <c r="C33" s="53" t="s">
        <v>149</v>
      </c>
      <c r="D33" s="53" t="b">
        <v>1</v>
      </c>
      <c r="E33" s="54"/>
      <c r="F33" s="53" t="b">
        <v>1</v>
      </c>
      <c r="G33" s="53" t="b">
        <v>0</v>
      </c>
      <c r="H33" s="54"/>
      <c r="I33" s="54"/>
      <c r="J33" s="54"/>
      <c r="K33" s="54"/>
    </row>
    <row r="34">
      <c r="A34" s="53" t="s">
        <v>156</v>
      </c>
      <c r="B34" s="53" t="s">
        <v>197</v>
      </c>
      <c r="C34" s="53" t="s">
        <v>149</v>
      </c>
      <c r="D34" s="53" t="b">
        <v>1</v>
      </c>
      <c r="E34" s="54"/>
      <c r="F34" s="53" t="b">
        <v>0</v>
      </c>
      <c r="G34" s="53" t="b">
        <v>1</v>
      </c>
      <c r="H34" s="54"/>
      <c r="I34" s="54"/>
      <c r="J34" s="54"/>
      <c r="K34" s="54"/>
    </row>
    <row r="35">
      <c r="A35" s="53" t="s">
        <v>157</v>
      </c>
      <c r="B35" s="53" t="s">
        <v>198</v>
      </c>
      <c r="C35" s="53" t="s">
        <v>149</v>
      </c>
      <c r="D35" s="53" t="b">
        <v>1</v>
      </c>
      <c r="E35" s="54"/>
      <c r="F35" s="53" t="b">
        <v>1</v>
      </c>
      <c r="G35" s="53" t="b">
        <v>0</v>
      </c>
      <c r="H35" s="54"/>
      <c r="I35" s="54"/>
      <c r="J35" s="54"/>
      <c r="K35" s="54"/>
    </row>
    <row r="36">
      <c r="A36" s="53" t="s">
        <v>158</v>
      </c>
      <c r="B36" s="53" t="s">
        <v>199</v>
      </c>
      <c r="C36" s="53" t="s">
        <v>149</v>
      </c>
      <c r="D36" s="53" t="b">
        <v>1</v>
      </c>
      <c r="E36" s="54"/>
      <c r="F36" s="53" t="b">
        <v>1</v>
      </c>
      <c r="G36" s="53" t="b">
        <v>0</v>
      </c>
      <c r="H36" s="54"/>
      <c r="I36" s="54"/>
      <c r="J36" s="54"/>
      <c r="K36" s="5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9.13"/>
    <col customWidth="1" min="3" max="4" width="5.0"/>
    <col customWidth="1" min="5" max="16" width="3.75"/>
    <col customWidth="1" min="17" max="23" width="9.5"/>
  </cols>
  <sheetData>
    <row r="1">
      <c r="A1" s="49" t="s">
        <v>0</v>
      </c>
      <c r="B1" s="49" t="s">
        <v>117</v>
      </c>
      <c r="C1" s="94" t="s">
        <v>200</v>
      </c>
      <c r="D1" s="50"/>
      <c r="E1" s="51" t="s">
        <v>9</v>
      </c>
      <c r="G1" s="51" t="s">
        <v>14</v>
      </c>
      <c r="I1" s="51" t="s">
        <v>18</v>
      </c>
      <c r="K1" s="51" t="s">
        <v>20</v>
      </c>
      <c r="M1" s="52" t="s">
        <v>22</v>
      </c>
      <c r="O1" s="52" t="s">
        <v>24</v>
      </c>
      <c r="Q1" s="36"/>
      <c r="R1" s="36" t="s">
        <v>9</v>
      </c>
      <c r="S1" s="36" t="s">
        <v>14</v>
      </c>
      <c r="T1" s="36" t="s">
        <v>18</v>
      </c>
      <c r="U1" s="36" t="s">
        <v>20</v>
      </c>
      <c r="V1" s="49" t="s">
        <v>22</v>
      </c>
      <c r="W1" s="49" t="s">
        <v>24</v>
      </c>
    </row>
    <row r="2">
      <c r="A2" s="53" t="s">
        <v>118</v>
      </c>
      <c r="B2" s="53" t="s">
        <v>4</v>
      </c>
      <c r="C2" s="95"/>
      <c r="D2" s="54"/>
      <c r="E2" s="55">
        <v>45.0</v>
      </c>
      <c r="F2" s="55">
        <v>90.0</v>
      </c>
      <c r="G2" s="56">
        <v>20.0</v>
      </c>
      <c r="H2" s="57">
        <v>65.0</v>
      </c>
      <c r="I2" s="55">
        <v>55.0</v>
      </c>
      <c r="J2" s="58">
        <v>90.0</v>
      </c>
      <c r="K2" s="59">
        <v>20.0</v>
      </c>
      <c r="L2" s="59">
        <v>65.0</v>
      </c>
      <c r="M2" s="60">
        <v>80.0</v>
      </c>
      <c r="N2" s="61">
        <v>100.0</v>
      </c>
      <c r="O2" s="62">
        <v>75.0</v>
      </c>
      <c r="P2" s="62">
        <v>95.0</v>
      </c>
      <c r="Q2" s="42"/>
      <c r="R2" s="63">
        <f t="shared" ref="R2:R32" si="1">IFERROR(AVERAGE(E2,F2),0)</f>
        <v>67.5</v>
      </c>
      <c r="S2" s="64">
        <f t="shared" ref="S2:S32" si="2">IFERROR(AVERAGE(G2,H2),0)</f>
        <v>42.5</v>
      </c>
      <c r="T2" s="63">
        <f t="shared" ref="T2:T32" si="3">IFERROR(AVERAGE(I2,J2),0)</f>
        <v>72.5</v>
      </c>
      <c r="U2" s="64">
        <f t="shared" ref="U2:U32" si="4">IFERROR(AVERAGE(K2,L2),0)</f>
        <v>42.5</v>
      </c>
      <c r="V2" s="65">
        <f t="shared" ref="V2:V32" si="5">IFERROR(AVERAGE(M2,N2),0)</f>
        <v>90</v>
      </c>
      <c r="W2" s="66">
        <f t="shared" ref="W2:W32" si="6">IFERROR(AVERAGE(O2,P2),0)</f>
        <v>85</v>
      </c>
    </row>
    <row r="3">
      <c r="A3" s="53" t="s">
        <v>119</v>
      </c>
      <c r="B3" s="53" t="s">
        <v>4</v>
      </c>
      <c r="C3" s="95"/>
      <c r="D3" s="54"/>
      <c r="E3" s="55">
        <v>45.0</v>
      </c>
      <c r="F3" s="55">
        <v>90.0</v>
      </c>
      <c r="G3" s="56">
        <v>20.0</v>
      </c>
      <c r="H3" s="57">
        <v>65.0</v>
      </c>
      <c r="I3" s="55">
        <v>55.0</v>
      </c>
      <c r="J3" s="58">
        <v>90.0</v>
      </c>
      <c r="K3" s="59">
        <v>20.0</v>
      </c>
      <c r="L3" s="59">
        <v>65.0</v>
      </c>
      <c r="M3" s="60">
        <v>80.0</v>
      </c>
      <c r="N3" s="61">
        <v>100.0</v>
      </c>
      <c r="O3" s="62">
        <v>80.0</v>
      </c>
      <c r="P3" s="62">
        <v>100.0</v>
      </c>
      <c r="Q3" s="42"/>
      <c r="R3" s="63">
        <f t="shared" si="1"/>
        <v>67.5</v>
      </c>
      <c r="S3" s="64">
        <f t="shared" si="2"/>
        <v>42.5</v>
      </c>
      <c r="T3" s="63">
        <f t="shared" si="3"/>
        <v>72.5</v>
      </c>
      <c r="U3" s="64">
        <f t="shared" si="4"/>
        <v>42.5</v>
      </c>
      <c r="V3" s="65">
        <f t="shared" si="5"/>
        <v>90</v>
      </c>
      <c r="W3" s="66">
        <f t="shared" si="6"/>
        <v>90</v>
      </c>
    </row>
    <row r="4">
      <c r="A4" s="53" t="s">
        <v>120</v>
      </c>
      <c r="B4" s="53" t="s">
        <v>4</v>
      </c>
      <c r="C4" s="95"/>
      <c r="D4" s="54"/>
      <c r="E4" s="55">
        <v>55.0</v>
      </c>
      <c r="F4" s="55">
        <v>95.0</v>
      </c>
      <c r="G4" s="56">
        <v>65.0</v>
      </c>
      <c r="H4" s="57">
        <v>85.0</v>
      </c>
      <c r="I4" s="55">
        <v>55.0</v>
      </c>
      <c r="J4" s="58">
        <v>90.0</v>
      </c>
      <c r="K4" s="59">
        <v>20.0</v>
      </c>
      <c r="L4" s="59">
        <v>65.0</v>
      </c>
      <c r="M4" s="60">
        <v>80.0</v>
      </c>
      <c r="N4" s="61">
        <v>100.0</v>
      </c>
      <c r="O4" s="62">
        <v>80.0</v>
      </c>
      <c r="P4" s="62">
        <v>100.0</v>
      </c>
      <c r="Q4" s="42"/>
      <c r="R4" s="63">
        <f t="shared" si="1"/>
        <v>75</v>
      </c>
      <c r="S4" s="64">
        <f t="shared" si="2"/>
        <v>75</v>
      </c>
      <c r="T4" s="63">
        <f t="shared" si="3"/>
        <v>72.5</v>
      </c>
      <c r="U4" s="64">
        <f t="shared" si="4"/>
        <v>42.5</v>
      </c>
      <c r="V4" s="65">
        <f t="shared" si="5"/>
        <v>90</v>
      </c>
      <c r="W4" s="66">
        <f t="shared" si="6"/>
        <v>90</v>
      </c>
    </row>
    <row r="5">
      <c r="A5" s="53" t="s">
        <v>121</v>
      </c>
      <c r="B5" s="53" t="s">
        <v>4</v>
      </c>
      <c r="C5" s="95"/>
      <c r="D5" s="54"/>
      <c r="E5" s="55">
        <v>45.0</v>
      </c>
      <c r="F5" s="55">
        <v>90.0</v>
      </c>
      <c r="G5" s="56">
        <v>20.0</v>
      </c>
      <c r="H5" s="57">
        <v>65.0</v>
      </c>
      <c r="I5" s="55">
        <v>55.0</v>
      </c>
      <c r="J5" s="58">
        <v>90.0</v>
      </c>
      <c r="K5" s="59">
        <v>20.0</v>
      </c>
      <c r="L5" s="59">
        <v>65.0</v>
      </c>
      <c r="M5" s="60">
        <v>79.0</v>
      </c>
      <c r="N5" s="61">
        <v>96.0</v>
      </c>
      <c r="O5" s="62">
        <v>70.0</v>
      </c>
      <c r="P5" s="62">
        <v>85.0</v>
      </c>
      <c r="Q5" s="42"/>
      <c r="R5" s="63">
        <f t="shared" si="1"/>
        <v>67.5</v>
      </c>
      <c r="S5" s="64">
        <f t="shared" si="2"/>
        <v>42.5</v>
      </c>
      <c r="T5" s="63">
        <f t="shared" si="3"/>
        <v>72.5</v>
      </c>
      <c r="U5" s="64">
        <f t="shared" si="4"/>
        <v>42.5</v>
      </c>
      <c r="V5" s="65">
        <f t="shared" si="5"/>
        <v>87.5</v>
      </c>
      <c r="W5" s="66">
        <f t="shared" si="6"/>
        <v>77.5</v>
      </c>
    </row>
    <row r="6">
      <c r="A6" s="53" t="s">
        <v>122</v>
      </c>
      <c r="B6" s="53" t="s">
        <v>4</v>
      </c>
      <c r="C6" s="95"/>
      <c r="D6" s="54"/>
      <c r="E6" s="55">
        <v>45.0</v>
      </c>
      <c r="F6" s="55">
        <v>90.0</v>
      </c>
      <c r="G6" s="56">
        <v>20.0</v>
      </c>
      <c r="H6" s="57">
        <v>65.0</v>
      </c>
      <c r="I6" s="55">
        <v>55.0</v>
      </c>
      <c r="J6" s="58">
        <v>90.0</v>
      </c>
      <c r="K6" s="59">
        <v>20.0</v>
      </c>
      <c r="L6" s="59">
        <v>65.0</v>
      </c>
      <c r="M6" s="60">
        <v>79.0</v>
      </c>
      <c r="N6" s="61">
        <v>96.0</v>
      </c>
      <c r="O6" s="62">
        <v>70.0</v>
      </c>
      <c r="P6" s="62">
        <v>85.0</v>
      </c>
      <c r="Q6" s="42"/>
      <c r="R6" s="63">
        <f t="shared" si="1"/>
        <v>67.5</v>
      </c>
      <c r="S6" s="64">
        <f t="shared" si="2"/>
        <v>42.5</v>
      </c>
      <c r="T6" s="63">
        <f t="shared" si="3"/>
        <v>72.5</v>
      </c>
      <c r="U6" s="64">
        <f t="shared" si="4"/>
        <v>42.5</v>
      </c>
      <c r="V6" s="65">
        <f t="shared" si="5"/>
        <v>87.5</v>
      </c>
      <c r="W6" s="66">
        <f t="shared" si="6"/>
        <v>77.5</v>
      </c>
    </row>
    <row r="7">
      <c r="A7" s="53" t="s">
        <v>123</v>
      </c>
      <c r="B7" s="53" t="s">
        <v>4</v>
      </c>
      <c r="C7" s="95"/>
      <c r="D7" s="54"/>
      <c r="E7" s="55">
        <v>45.0</v>
      </c>
      <c r="F7" s="55">
        <v>90.0</v>
      </c>
      <c r="G7" s="56">
        <v>20.0</v>
      </c>
      <c r="H7" s="57">
        <v>65.0</v>
      </c>
      <c r="I7" s="55">
        <v>55.0</v>
      </c>
      <c r="J7" s="58">
        <v>90.0</v>
      </c>
      <c r="K7" s="59">
        <v>20.0</v>
      </c>
      <c r="L7" s="59">
        <v>65.0</v>
      </c>
      <c r="M7" s="60">
        <v>75.0</v>
      </c>
      <c r="N7" s="61">
        <v>90.0</v>
      </c>
      <c r="O7" s="62">
        <v>79.0</v>
      </c>
      <c r="P7" s="62">
        <v>96.0</v>
      </c>
      <c r="Q7" s="42"/>
      <c r="R7" s="63">
        <f t="shared" si="1"/>
        <v>67.5</v>
      </c>
      <c r="S7" s="64">
        <f t="shared" si="2"/>
        <v>42.5</v>
      </c>
      <c r="T7" s="63">
        <f t="shared" si="3"/>
        <v>72.5</v>
      </c>
      <c r="U7" s="64">
        <f t="shared" si="4"/>
        <v>42.5</v>
      </c>
      <c r="V7" s="65">
        <f t="shared" si="5"/>
        <v>82.5</v>
      </c>
      <c r="W7" s="66">
        <f t="shared" si="6"/>
        <v>87.5</v>
      </c>
    </row>
    <row r="8">
      <c r="A8" s="53" t="s">
        <v>124</v>
      </c>
      <c r="B8" s="53" t="s">
        <v>4</v>
      </c>
      <c r="C8" s="95"/>
      <c r="D8" s="54"/>
      <c r="E8" s="55">
        <v>45.0</v>
      </c>
      <c r="F8" s="55">
        <v>90.0</v>
      </c>
      <c r="G8" s="56">
        <v>20.0</v>
      </c>
      <c r="H8" s="57">
        <v>65.0</v>
      </c>
      <c r="I8" s="55">
        <v>55.0</v>
      </c>
      <c r="J8" s="58">
        <v>90.0</v>
      </c>
      <c r="K8" s="59">
        <v>20.0</v>
      </c>
      <c r="L8" s="59">
        <v>65.0</v>
      </c>
      <c r="M8" s="60">
        <v>70.0</v>
      </c>
      <c r="N8" s="61">
        <v>85.0</v>
      </c>
      <c r="O8" s="62">
        <v>79.0</v>
      </c>
      <c r="P8" s="62">
        <v>96.0</v>
      </c>
      <c r="Q8" s="42"/>
      <c r="R8" s="63">
        <f t="shared" si="1"/>
        <v>67.5</v>
      </c>
      <c r="S8" s="64">
        <f t="shared" si="2"/>
        <v>42.5</v>
      </c>
      <c r="T8" s="63">
        <f t="shared" si="3"/>
        <v>72.5</v>
      </c>
      <c r="U8" s="64">
        <f t="shared" si="4"/>
        <v>42.5</v>
      </c>
      <c r="V8" s="65">
        <f t="shared" si="5"/>
        <v>77.5</v>
      </c>
      <c r="W8" s="66">
        <f t="shared" si="6"/>
        <v>87.5</v>
      </c>
    </row>
    <row r="9">
      <c r="A9" s="53" t="s">
        <v>125</v>
      </c>
      <c r="B9" s="53" t="s">
        <v>4</v>
      </c>
      <c r="C9" s="95"/>
      <c r="D9" s="54"/>
      <c r="E9" s="55">
        <v>45.0</v>
      </c>
      <c r="F9" s="55">
        <v>90.0</v>
      </c>
      <c r="G9" s="56">
        <v>20.0</v>
      </c>
      <c r="H9" s="57">
        <v>65.0</v>
      </c>
      <c r="I9" s="55">
        <v>55.0</v>
      </c>
      <c r="J9" s="58">
        <v>90.0</v>
      </c>
      <c r="K9" s="59">
        <v>20.0</v>
      </c>
      <c r="L9" s="59">
        <v>65.0</v>
      </c>
      <c r="M9" s="60">
        <v>70.0</v>
      </c>
      <c r="N9" s="61">
        <v>85.0</v>
      </c>
      <c r="O9" s="62">
        <v>79.0</v>
      </c>
      <c r="P9" s="62">
        <v>96.0</v>
      </c>
      <c r="Q9" s="42"/>
      <c r="R9" s="63">
        <f t="shared" si="1"/>
        <v>67.5</v>
      </c>
      <c r="S9" s="64">
        <f t="shared" si="2"/>
        <v>42.5</v>
      </c>
      <c r="T9" s="63">
        <f t="shared" si="3"/>
        <v>72.5</v>
      </c>
      <c r="U9" s="64">
        <f t="shared" si="4"/>
        <v>42.5</v>
      </c>
      <c r="V9" s="65">
        <f t="shared" si="5"/>
        <v>77.5</v>
      </c>
      <c r="W9" s="66">
        <f t="shared" si="6"/>
        <v>87.5</v>
      </c>
    </row>
    <row r="10">
      <c r="A10" s="53" t="s">
        <v>128</v>
      </c>
      <c r="B10" s="53" t="s">
        <v>3</v>
      </c>
      <c r="C10" s="95"/>
      <c r="D10" s="54"/>
      <c r="E10" s="59">
        <v>20.0</v>
      </c>
      <c r="F10" s="59">
        <v>65.0</v>
      </c>
      <c r="G10" s="67">
        <v>45.0</v>
      </c>
      <c r="H10" s="58">
        <v>90.0</v>
      </c>
      <c r="I10" s="62">
        <v>70.0</v>
      </c>
      <c r="J10" s="61">
        <v>100.0</v>
      </c>
      <c r="K10" s="62">
        <v>70.0</v>
      </c>
      <c r="L10" s="62">
        <v>100.0</v>
      </c>
      <c r="M10" s="67">
        <v>50.0</v>
      </c>
      <c r="N10" s="58">
        <v>95.0</v>
      </c>
      <c r="O10" s="59">
        <v>20.0</v>
      </c>
      <c r="P10" s="59">
        <v>65.0</v>
      </c>
      <c r="Q10" s="42"/>
      <c r="R10" s="68">
        <f t="shared" si="1"/>
        <v>42.5</v>
      </c>
      <c r="S10" s="69">
        <f t="shared" si="2"/>
        <v>67.5</v>
      </c>
      <c r="T10" s="65">
        <f t="shared" si="3"/>
        <v>85</v>
      </c>
      <c r="U10" s="70">
        <f t="shared" si="4"/>
        <v>85</v>
      </c>
      <c r="V10" s="63">
        <f t="shared" si="5"/>
        <v>72.5</v>
      </c>
      <c r="W10" s="71">
        <f t="shared" si="6"/>
        <v>42.5</v>
      </c>
    </row>
    <row r="11">
      <c r="A11" s="53" t="s">
        <v>129</v>
      </c>
      <c r="B11" s="53" t="s">
        <v>3</v>
      </c>
      <c r="C11" s="95"/>
      <c r="D11" s="54"/>
      <c r="E11" s="59">
        <v>20.0</v>
      </c>
      <c r="F11" s="59">
        <v>65.0</v>
      </c>
      <c r="G11" s="67">
        <v>45.0</v>
      </c>
      <c r="H11" s="58">
        <v>90.0</v>
      </c>
      <c r="I11" s="62">
        <v>70.0</v>
      </c>
      <c r="J11" s="61">
        <v>100.0</v>
      </c>
      <c r="K11" s="62">
        <v>70.0</v>
      </c>
      <c r="L11" s="62">
        <v>100.0</v>
      </c>
      <c r="M11" s="67">
        <v>50.0</v>
      </c>
      <c r="N11" s="58">
        <v>95.0</v>
      </c>
      <c r="O11" s="59">
        <v>20.0</v>
      </c>
      <c r="P11" s="59">
        <v>65.0</v>
      </c>
      <c r="Q11" s="42"/>
      <c r="R11" s="68">
        <f t="shared" si="1"/>
        <v>42.5</v>
      </c>
      <c r="S11" s="69">
        <f t="shared" si="2"/>
        <v>67.5</v>
      </c>
      <c r="T11" s="65">
        <f t="shared" si="3"/>
        <v>85</v>
      </c>
      <c r="U11" s="70">
        <f t="shared" si="4"/>
        <v>85</v>
      </c>
      <c r="V11" s="63">
        <f t="shared" si="5"/>
        <v>72.5</v>
      </c>
      <c r="W11" s="71">
        <f t="shared" si="6"/>
        <v>42.5</v>
      </c>
    </row>
    <row r="12">
      <c r="A12" s="53" t="s">
        <v>126</v>
      </c>
      <c r="B12" s="53" t="s">
        <v>3</v>
      </c>
      <c r="C12" s="95"/>
      <c r="D12" s="54"/>
      <c r="E12" s="59">
        <v>20.0</v>
      </c>
      <c r="F12" s="59">
        <v>65.0</v>
      </c>
      <c r="G12" s="67">
        <v>45.0</v>
      </c>
      <c r="H12" s="58">
        <v>90.0</v>
      </c>
      <c r="I12" s="62">
        <v>70.0</v>
      </c>
      <c r="J12" s="61">
        <v>100.0</v>
      </c>
      <c r="K12" s="62">
        <v>70.0</v>
      </c>
      <c r="L12" s="62">
        <v>100.0</v>
      </c>
      <c r="M12" s="67">
        <v>59.0</v>
      </c>
      <c r="N12" s="58">
        <v>95.0</v>
      </c>
      <c r="O12" s="59">
        <v>20.0</v>
      </c>
      <c r="P12" s="59">
        <v>65.0</v>
      </c>
      <c r="Q12" s="42"/>
      <c r="R12" s="68">
        <f t="shared" si="1"/>
        <v>42.5</v>
      </c>
      <c r="S12" s="69">
        <f t="shared" si="2"/>
        <v>67.5</v>
      </c>
      <c r="T12" s="65">
        <f t="shared" si="3"/>
        <v>85</v>
      </c>
      <c r="U12" s="70">
        <f t="shared" si="4"/>
        <v>85</v>
      </c>
      <c r="V12" s="63">
        <f t="shared" si="5"/>
        <v>77</v>
      </c>
      <c r="W12" s="71">
        <f t="shared" si="6"/>
        <v>42.5</v>
      </c>
    </row>
    <row r="13">
      <c r="A13" s="53" t="s">
        <v>130</v>
      </c>
      <c r="B13" s="53" t="s">
        <v>3</v>
      </c>
      <c r="C13" s="95"/>
      <c r="D13" s="54"/>
      <c r="E13" s="59">
        <v>20.0</v>
      </c>
      <c r="F13" s="59">
        <v>65.0</v>
      </c>
      <c r="G13" s="67">
        <v>45.0</v>
      </c>
      <c r="H13" s="58">
        <v>90.0</v>
      </c>
      <c r="I13" s="62">
        <v>70.0</v>
      </c>
      <c r="J13" s="61">
        <v>87.0</v>
      </c>
      <c r="K13" s="62">
        <v>78.0</v>
      </c>
      <c r="L13" s="62">
        <v>95.0</v>
      </c>
      <c r="M13" s="67">
        <v>55.0</v>
      </c>
      <c r="N13" s="58">
        <v>90.0</v>
      </c>
      <c r="O13" s="59">
        <v>20.0</v>
      </c>
      <c r="P13" s="59">
        <v>65.0</v>
      </c>
      <c r="Q13" s="42"/>
      <c r="R13" s="68">
        <f t="shared" si="1"/>
        <v>42.5</v>
      </c>
      <c r="S13" s="69">
        <f t="shared" si="2"/>
        <v>67.5</v>
      </c>
      <c r="T13" s="65">
        <f t="shared" si="3"/>
        <v>78.5</v>
      </c>
      <c r="U13" s="70">
        <f t="shared" si="4"/>
        <v>86.5</v>
      </c>
      <c r="V13" s="63">
        <f t="shared" si="5"/>
        <v>72.5</v>
      </c>
      <c r="W13" s="71">
        <f t="shared" si="6"/>
        <v>42.5</v>
      </c>
    </row>
    <row r="14">
      <c r="A14" s="53" t="s">
        <v>127</v>
      </c>
      <c r="B14" s="53" t="s">
        <v>3</v>
      </c>
      <c r="C14" s="95"/>
      <c r="D14" s="54"/>
      <c r="E14" s="59">
        <v>20.0</v>
      </c>
      <c r="F14" s="59">
        <v>65.0</v>
      </c>
      <c r="G14" s="67">
        <v>45.0</v>
      </c>
      <c r="H14" s="58">
        <v>90.0</v>
      </c>
      <c r="I14" s="62">
        <v>70.0</v>
      </c>
      <c r="J14" s="61">
        <v>87.0</v>
      </c>
      <c r="K14" s="62">
        <v>78.0</v>
      </c>
      <c r="L14" s="62">
        <v>95.0</v>
      </c>
      <c r="M14" s="67">
        <v>55.0</v>
      </c>
      <c r="N14" s="58">
        <v>90.0</v>
      </c>
      <c r="O14" s="59">
        <v>20.0</v>
      </c>
      <c r="P14" s="59">
        <v>65.0</v>
      </c>
      <c r="Q14" s="42"/>
      <c r="R14" s="68">
        <f t="shared" si="1"/>
        <v>42.5</v>
      </c>
      <c r="S14" s="69">
        <f t="shared" si="2"/>
        <v>67.5</v>
      </c>
      <c r="T14" s="65">
        <f t="shared" si="3"/>
        <v>78.5</v>
      </c>
      <c r="U14" s="70">
        <f t="shared" si="4"/>
        <v>86.5</v>
      </c>
      <c r="V14" s="63">
        <f t="shared" si="5"/>
        <v>72.5</v>
      </c>
      <c r="W14" s="71">
        <f t="shared" si="6"/>
        <v>42.5</v>
      </c>
    </row>
    <row r="15">
      <c r="A15" s="53" t="s">
        <v>131</v>
      </c>
      <c r="B15" s="53" t="s">
        <v>3</v>
      </c>
      <c r="C15" s="95"/>
      <c r="D15" s="54"/>
      <c r="E15" s="59">
        <v>20.0</v>
      </c>
      <c r="F15" s="59">
        <v>65.0</v>
      </c>
      <c r="G15" s="67">
        <v>45.0</v>
      </c>
      <c r="H15" s="58">
        <v>90.0</v>
      </c>
      <c r="I15" s="62">
        <v>70.0</v>
      </c>
      <c r="J15" s="61">
        <v>90.0</v>
      </c>
      <c r="K15" s="62">
        <v>70.0</v>
      </c>
      <c r="L15" s="62">
        <v>90.0</v>
      </c>
      <c r="M15" s="67">
        <v>55.0</v>
      </c>
      <c r="N15" s="58">
        <v>90.0</v>
      </c>
      <c r="O15" s="59">
        <v>20.0</v>
      </c>
      <c r="P15" s="59">
        <v>65.0</v>
      </c>
      <c r="Q15" s="42"/>
      <c r="R15" s="68">
        <f t="shared" si="1"/>
        <v>42.5</v>
      </c>
      <c r="S15" s="69">
        <f t="shared" si="2"/>
        <v>67.5</v>
      </c>
      <c r="T15" s="65">
        <f t="shared" si="3"/>
        <v>80</v>
      </c>
      <c r="U15" s="70">
        <f t="shared" si="4"/>
        <v>80</v>
      </c>
      <c r="V15" s="63">
        <f t="shared" si="5"/>
        <v>72.5</v>
      </c>
      <c r="W15" s="71">
        <f t="shared" si="6"/>
        <v>42.5</v>
      </c>
    </row>
    <row r="16">
      <c r="A16" s="53" t="s">
        <v>132</v>
      </c>
      <c r="B16" s="53" t="s">
        <v>3</v>
      </c>
      <c r="C16" s="95"/>
      <c r="D16" s="54"/>
      <c r="E16" s="59">
        <v>20.0</v>
      </c>
      <c r="F16" s="59">
        <v>65.0</v>
      </c>
      <c r="G16" s="67">
        <v>45.0</v>
      </c>
      <c r="H16" s="58">
        <v>90.0</v>
      </c>
      <c r="I16" s="62">
        <v>78.0</v>
      </c>
      <c r="J16" s="61">
        <v>95.0</v>
      </c>
      <c r="K16" s="62">
        <v>70.0</v>
      </c>
      <c r="L16" s="62">
        <v>85.0</v>
      </c>
      <c r="M16" s="67">
        <v>55.0</v>
      </c>
      <c r="N16" s="58">
        <v>95.0</v>
      </c>
      <c r="O16" s="59">
        <v>20.0</v>
      </c>
      <c r="P16" s="59">
        <v>65.0</v>
      </c>
      <c r="Q16" s="42"/>
      <c r="R16" s="68">
        <f t="shared" si="1"/>
        <v>42.5</v>
      </c>
      <c r="S16" s="69">
        <f t="shared" si="2"/>
        <v>67.5</v>
      </c>
      <c r="T16" s="65">
        <f t="shared" si="3"/>
        <v>86.5</v>
      </c>
      <c r="U16" s="70">
        <f t="shared" si="4"/>
        <v>77.5</v>
      </c>
      <c r="V16" s="63">
        <f t="shared" si="5"/>
        <v>75</v>
      </c>
      <c r="W16" s="71">
        <f t="shared" si="6"/>
        <v>42.5</v>
      </c>
    </row>
    <row r="17">
      <c r="A17" s="53" t="s">
        <v>133</v>
      </c>
      <c r="B17" s="53" t="s">
        <v>3</v>
      </c>
      <c r="C17" s="95"/>
      <c r="D17" s="54"/>
      <c r="E17" s="59">
        <v>20.0</v>
      </c>
      <c r="F17" s="59">
        <v>65.0</v>
      </c>
      <c r="G17" s="67">
        <v>45.0</v>
      </c>
      <c r="H17" s="58">
        <v>90.0</v>
      </c>
      <c r="I17" s="62">
        <v>78.0</v>
      </c>
      <c r="J17" s="61">
        <v>95.0</v>
      </c>
      <c r="K17" s="62">
        <v>70.0</v>
      </c>
      <c r="L17" s="62">
        <v>85.0</v>
      </c>
      <c r="M17" s="67">
        <v>55.0</v>
      </c>
      <c r="N17" s="58">
        <v>95.0</v>
      </c>
      <c r="O17" s="59">
        <v>20.0</v>
      </c>
      <c r="P17" s="59">
        <v>65.0</v>
      </c>
      <c r="Q17" s="42"/>
      <c r="R17" s="68">
        <f t="shared" si="1"/>
        <v>42.5</v>
      </c>
      <c r="S17" s="69">
        <f t="shared" si="2"/>
        <v>67.5</v>
      </c>
      <c r="T17" s="65">
        <f t="shared" si="3"/>
        <v>86.5</v>
      </c>
      <c r="U17" s="70">
        <f t="shared" si="4"/>
        <v>77.5</v>
      </c>
      <c r="V17" s="63">
        <f t="shared" si="5"/>
        <v>75</v>
      </c>
      <c r="W17" s="71">
        <f t="shared" si="6"/>
        <v>42.5</v>
      </c>
    </row>
    <row r="18">
      <c r="A18" s="53" t="s">
        <v>134</v>
      </c>
      <c r="B18" s="53" t="s">
        <v>3</v>
      </c>
      <c r="C18" s="95"/>
      <c r="D18" s="54"/>
      <c r="E18" s="59">
        <v>20.0</v>
      </c>
      <c r="F18" s="59">
        <v>65.0</v>
      </c>
      <c r="G18" s="67">
        <v>45.0</v>
      </c>
      <c r="H18" s="58">
        <v>90.0</v>
      </c>
      <c r="I18" s="62">
        <v>70.0</v>
      </c>
      <c r="J18" s="61">
        <v>95.0</v>
      </c>
      <c r="K18" s="62">
        <v>70.0</v>
      </c>
      <c r="L18" s="62">
        <v>95.0</v>
      </c>
      <c r="M18" s="67">
        <v>70.0</v>
      </c>
      <c r="N18" s="58">
        <v>85.0</v>
      </c>
      <c r="O18" s="59">
        <v>20.0</v>
      </c>
      <c r="P18" s="59">
        <v>65.0</v>
      </c>
      <c r="Q18" s="42"/>
      <c r="R18" s="68">
        <f t="shared" si="1"/>
        <v>42.5</v>
      </c>
      <c r="S18" s="69">
        <f t="shared" si="2"/>
        <v>67.5</v>
      </c>
      <c r="T18" s="65">
        <f t="shared" si="3"/>
        <v>82.5</v>
      </c>
      <c r="U18" s="70">
        <f t="shared" si="4"/>
        <v>82.5</v>
      </c>
      <c r="V18" s="63">
        <f t="shared" si="5"/>
        <v>77.5</v>
      </c>
      <c r="W18" s="71">
        <f t="shared" si="6"/>
        <v>42.5</v>
      </c>
    </row>
    <row r="19">
      <c r="A19" s="72" t="s">
        <v>135</v>
      </c>
      <c r="B19" s="73" t="s">
        <v>136</v>
      </c>
      <c r="C19" s="96"/>
      <c r="D19" s="74"/>
      <c r="E19" s="75">
        <v>50.0</v>
      </c>
      <c r="F19" s="75">
        <v>100.0</v>
      </c>
      <c r="G19" s="76">
        <v>50.0</v>
      </c>
      <c r="H19" s="77">
        <v>100.0</v>
      </c>
      <c r="I19" s="75">
        <v>50.0</v>
      </c>
      <c r="J19" s="77">
        <v>100.0</v>
      </c>
      <c r="K19" s="75">
        <v>50.0</v>
      </c>
      <c r="L19" s="75">
        <v>100.0</v>
      </c>
      <c r="M19" s="76">
        <v>50.0</v>
      </c>
      <c r="N19" s="77">
        <v>100.0</v>
      </c>
      <c r="O19" s="75">
        <v>70.0</v>
      </c>
      <c r="P19" s="75">
        <v>100.0</v>
      </c>
      <c r="Q19" s="78"/>
      <c r="R19" s="79">
        <f t="shared" si="1"/>
        <v>75</v>
      </c>
      <c r="S19" s="80">
        <f t="shared" si="2"/>
        <v>75</v>
      </c>
      <c r="T19" s="79">
        <f t="shared" si="3"/>
        <v>75</v>
      </c>
      <c r="U19" s="80">
        <f t="shared" si="4"/>
        <v>75</v>
      </c>
      <c r="V19" s="79">
        <f t="shared" si="5"/>
        <v>75</v>
      </c>
      <c r="W19" s="81">
        <f t="shared" si="6"/>
        <v>85</v>
      </c>
    </row>
    <row r="20">
      <c r="A20" s="72" t="s">
        <v>137</v>
      </c>
      <c r="B20" s="73" t="s">
        <v>136</v>
      </c>
      <c r="C20" s="96"/>
      <c r="D20" s="74"/>
      <c r="E20" s="75">
        <v>50.0</v>
      </c>
      <c r="F20" s="75">
        <v>100.0</v>
      </c>
      <c r="G20" s="76">
        <v>50.0</v>
      </c>
      <c r="H20" s="77">
        <v>100.0</v>
      </c>
      <c r="I20" s="75">
        <v>50.0</v>
      </c>
      <c r="J20" s="77">
        <v>100.0</v>
      </c>
      <c r="K20" s="75">
        <v>50.0</v>
      </c>
      <c r="L20" s="75">
        <v>100.0</v>
      </c>
      <c r="M20" s="76">
        <v>50.0</v>
      </c>
      <c r="N20" s="77">
        <v>100.0</v>
      </c>
      <c r="O20" s="75">
        <v>70.0</v>
      </c>
      <c r="P20" s="75">
        <v>100.0</v>
      </c>
      <c r="Q20" s="78"/>
      <c r="R20" s="79">
        <f t="shared" si="1"/>
        <v>75</v>
      </c>
      <c r="S20" s="80">
        <f t="shared" si="2"/>
        <v>75</v>
      </c>
      <c r="T20" s="79">
        <f t="shared" si="3"/>
        <v>75</v>
      </c>
      <c r="U20" s="80">
        <f t="shared" si="4"/>
        <v>75</v>
      </c>
      <c r="V20" s="79">
        <f t="shared" si="5"/>
        <v>75</v>
      </c>
      <c r="W20" s="81">
        <f t="shared" si="6"/>
        <v>85</v>
      </c>
    </row>
    <row r="21">
      <c r="A21" s="72" t="s">
        <v>138</v>
      </c>
      <c r="B21" s="73" t="s">
        <v>136</v>
      </c>
      <c r="C21" s="96"/>
      <c r="D21" s="74"/>
      <c r="E21" s="75">
        <v>50.0</v>
      </c>
      <c r="F21" s="75">
        <v>100.0</v>
      </c>
      <c r="G21" s="76">
        <v>50.0</v>
      </c>
      <c r="H21" s="77">
        <v>100.0</v>
      </c>
      <c r="I21" s="75">
        <v>50.0</v>
      </c>
      <c r="J21" s="77">
        <v>100.0</v>
      </c>
      <c r="K21" s="75">
        <v>50.0</v>
      </c>
      <c r="L21" s="75">
        <v>100.0</v>
      </c>
      <c r="M21" s="76">
        <v>50.0</v>
      </c>
      <c r="N21" s="77">
        <v>100.0</v>
      </c>
      <c r="O21" s="75">
        <v>70.0</v>
      </c>
      <c r="P21" s="75">
        <v>100.0</v>
      </c>
      <c r="Q21" s="78"/>
      <c r="R21" s="79">
        <f t="shared" si="1"/>
        <v>75</v>
      </c>
      <c r="S21" s="80">
        <f t="shared" si="2"/>
        <v>75</v>
      </c>
      <c r="T21" s="79">
        <f t="shared" si="3"/>
        <v>75</v>
      </c>
      <c r="U21" s="80">
        <f t="shared" si="4"/>
        <v>75</v>
      </c>
      <c r="V21" s="79">
        <f t="shared" si="5"/>
        <v>75</v>
      </c>
      <c r="W21" s="81">
        <f t="shared" si="6"/>
        <v>85</v>
      </c>
    </row>
    <row r="22">
      <c r="A22" s="72" t="s">
        <v>139</v>
      </c>
      <c r="B22" s="73" t="s">
        <v>136</v>
      </c>
      <c r="C22" s="96"/>
      <c r="D22" s="74"/>
      <c r="E22" s="75">
        <v>40.0</v>
      </c>
      <c r="F22" s="75">
        <v>93.0</v>
      </c>
      <c r="G22" s="76">
        <v>40.0</v>
      </c>
      <c r="H22" s="77">
        <v>93.0</v>
      </c>
      <c r="I22" s="75">
        <v>65.0</v>
      </c>
      <c r="J22" s="77">
        <v>95.0</v>
      </c>
      <c r="K22" s="75">
        <v>65.0</v>
      </c>
      <c r="L22" s="75">
        <v>95.0</v>
      </c>
      <c r="M22" s="76">
        <v>50.0</v>
      </c>
      <c r="N22" s="77">
        <v>100.0</v>
      </c>
      <c r="O22" s="75">
        <v>50.0</v>
      </c>
      <c r="P22" s="75">
        <v>100.0</v>
      </c>
      <c r="Q22" s="78"/>
      <c r="R22" s="79">
        <f t="shared" si="1"/>
        <v>66.5</v>
      </c>
      <c r="S22" s="80">
        <f t="shared" si="2"/>
        <v>66.5</v>
      </c>
      <c r="T22" s="79">
        <f t="shared" si="3"/>
        <v>80</v>
      </c>
      <c r="U22" s="80">
        <f t="shared" si="4"/>
        <v>80</v>
      </c>
      <c r="V22" s="79">
        <f t="shared" si="5"/>
        <v>75</v>
      </c>
      <c r="W22" s="81">
        <f t="shared" si="6"/>
        <v>75</v>
      </c>
    </row>
    <row r="23">
      <c r="A23" s="53" t="s">
        <v>148</v>
      </c>
      <c r="B23" s="53" t="s">
        <v>149</v>
      </c>
      <c r="C23" s="95"/>
      <c r="D23" s="54"/>
      <c r="E23" s="62">
        <v>80.0</v>
      </c>
      <c r="F23" s="62">
        <v>100.0</v>
      </c>
      <c r="G23" s="60">
        <v>80.0</v>
      </c>
      <c r="H23" s="61">
        <v>100.0</v>
      </c>
      <c r="I23" s="59">
        <v>50.0</v>
      </c>
      <c r="J23" s="57">
        <v>100.0</v>
      </c>
      <c r="K23" s="55">
        <v>70.0</v>
      </c>
      <c r="L23" s="55">
        <v>95.0</v>
      </c>
      <c r="M23" s="56">
        <v>60.0</v>
      </c>
      <c r="N23" s="57">
        <v>100.0</v>
      </c>
      <c r="O23" s="55">
        <v>70.0</v>
      </c>
      <c r="P23" s="55">
        <v>95.0</v>
      </c>
      <c r="Q23" s="42"/>
      <c r="R23" s="89">
        <f t="shared" si="1"/>
        <v>90</v>
      </c>
      <c r="S23" s="70">
        <f t="shared" si="2"/>
        <v>90</v>
      </c>
      <c r="T23" s="68">
        <f t="shared" si="3"/>
        <v>75</v>
      </c>
      <c r="U23" s="69">
        <f t="shared" si="4"/>
        <v>82.5</v>
      </c>
      <c r="V23" s="68">
        <f t="shared" si="5"/>
        <v>80</v>
      </c>
      <c r="W23" s="90">
        <f t="shared" si="6"/>
        <v>82.5</v>
      </c>
    </row>
    <row r="24">
      <c r="A24" s="53" t="s">
        <v>150</v>
      </c>
      <c r="B24" s="53" t="s">
        <v>149</v>
      </c>
      <c r="C24" s="95"/>
      <c r="D24" s="54"/>
      <c r="E24" s="62">
        <v>70.0</v>
      </c>
      <c r="F24" s="62">
        <v>100.0</v>
      </c>
      <c r="G24" s="60">
        <v>70.0</v>
      </c>
      <c r="H24" s="61">
        <v>100.0</v>
      </c>
      <c r="I24" s="59">
        <v>30.0</v>
      </c>
      <c r="J24" s="57">
        <v>70.0</v>
      </c>
      <c r="K24" s="55">
        <v>50.0</v>
      </c>
      <c r="L24" s="55">
        <v>95.0</v>
      </c>
      <c r="M24" s="56">
        <v>20.0</v>
      </c>
      <c r="N24" s="57">
        <v>65.0</v>
      </c>
      <c r="O24" s="55">
        <v>50.0</v>
      </c>
      <c r="P24" s="55">
        <v>95.0</v>
      </c>
      <c r="Q24" s="42"/>
      <c r="R24" s="89">
        <f t="shared" si="1"/>
        <v>85</v>
      </c>
      <c r="S24" s="70">
        <f t="shared" si="2"/>
        <v>85</v>
      </c>
      <c r="T24" s="68">
        <f t="shared" si="3"/>
        <v>50</v>
      </c>
      <c r="U24" s="69">
        <f t="shared" si="4"/>
        <v>72.5</v>
      </c>
      <c r="V24" s="68">
        <f t="shared" si="5"/>
        <v>42.5</v>
      </c>
      <c r="W24" s="90">
        <f t="shared" si="6"/>
        <v>72.5</v>
      </c>
    </row>
    <row r="25">
      <c r="A25" s="53" t="s">
        <v>151</v>
      </c>
      <c r="B25" s="53" t="s">
        <v>149</v>
      </c>
      <c r="C25" s="95"/>
      <c r="D25" s="54"/>
      <c r="E25" s="62">
        <v>80.0</v>
      </c>
      <c r="F25" s="62">
        <v>100.0</v>
      </c>
      <c r="G25" s="60">
        <v>80.0</v>
      </c>
      <c r="H25" s="61">
        <v>100.0</v>
      </c>
      <c r="I25" s="59">
        <v>20.0</v>
      </c>
      <c r="J25" s="57">
        <v>65.0</v>
      </c>
      <c r="K25" s="55">
        <v>50.0</v>
      </c>
      <c r="L25" s="55">
        <v>95.0</v>
      </c>
      <c r="M25" s="56">
        <v>20.0</v>
      </c>
      <c r="N25" s="57">
        <v>65.0</v>
      </c>
      <c r="O25" s="55">
        <v>50.0</v>
      </c>
      <c r="P25" s="55">
        <v>95.0</v>
      </c>
      <c r="Q25" s="42"/>
      <c r="R25" s="89">
        <f t="shared" si="1"/>
        <v>90</v>
      </c>
      <c r="S25" s="70">
        <f t="shared" si="2"/>
        <v>90</v>
      </c>
      <c r="T25" s="68">
        <f t="shared" si="3"/>
        <v>42.5</v>
      </c>
      <c r="U25" s="69">
        <f t="shared" si="4"/>
        <v>72.5</v>
      </c>
      <c r="V25" s="68">
        <f t="shared" si="5"/>
        <v>42.5</v>
      </c>
      <c r="W25" s="90">
        <f t="shared" si="6"/>
        <v>72.5</v>
      </c>
    </row>
    <row r="26">
      <c r="A26" s="53" t="s">
        <v>152</v>
      </c>
      <c r="B26" s="53" t="s">
        <v>149</v>
      </c>
      <c r="C26" s="95"/>
      <c r="D26" s="54"/>
      <c r="E26" s="62">
        <v>80.0</v>
      </c>
      <c r="F26" s="62">
        <v>100.0</v>
      </c>
      <c r="G26" s="60">
        <v>80.0</v>
      </c>
      <c r="H26" s="61">
        <v>100.0</v>
      </c>
      <c r="I26" s="59">
        <v>20.0</v>
      </c>
      <c r="J26" s="57">
        <v>65.0</v>
      </c>
      <c r="K26" s="55">
        <v>50.0</v>
      </c>
      <c r="L26" s="55">
        <v>95.0</v>
      </c>
      <c r="M26" s="56">
        <v>20.0</v>
      </c>
      <c r="N26" s="57">
        <v>65.0</v>
      </c>
      <c r="O26" s="55">
        <v>50.0</v>
      </c>
      <c r="P26" s="55">
        <v>95.0</v>
      </c>
      <c r="Q26" s="42"/>
      <c r="R26" s="89">
        <f t="shared" si="1"/>
        <v>90</v>
      </c>
      <c r="S26" s="70">
        <f t="shared" si="2"/>
        <v>90</v>
      </c>
      <c r="T26" s="68">
        <f t="shared" si="3"/>
        <v>42.5</v>
      </c>
      <c r="U26" s="69">
        <f t="shared" si="4"/>
        <v>72.5</v>
      </c>
      <c r="V26" s="68">
        <f t="shared" si="5"/>
        <v>42.5</v>
      </c>
      <c r="W26" s="90">
        <f t="shared" si="6"/>
        <v>72.5</v>
      </c>
    </row>
    <row r="27">
      <c r="A27" s="53" t="s">
        <v>153</v>
      </c>
      <c r="B27" s="53" t="s">
        <v>149</v>
      </c>
      <c r="C27" s="95"/>
      <c r="D27" s="54"/>
      <c r="E27" s="62">
        <v>80.0</v>
      </c>
      <c r="F27" s="62">
        <v>100.0</v>
      </c>
      <c r="G27" s="60">
        <v>80.0</v>
      </c>
      <c r="H27" s="61">
        <v>100.0</v>
      </c>
      <c r="I27" s="59">
        <v>20.0</v>
      </c>
      <c r="J27" s="57">
        <v>65.0</v>
      </c>
      <c r="K27" s="55">
        <v>50.0</v>
      </c>
      <c r="L27" s="55">
        <v>95.0</v>
      </c>
      <c r="M27" s="56">
        <v>20.0</v>
      </c>
      <c r="N27" s="57">
        <v>65.0</v>
      </c>
      <c r="O27" s="55">
        <v>50.0</v>
      </c>
      <c r="P27" s="55">
        <v>95.0</v>
      </c>
      <c r="Q27" s="42"/>
      <c r="R27" s="89">
        <f t="shared" si="1"/>
        <v>90</v>
      </c>
      <c r="S27" s="70">
        <f t="shared" si="2"/>
        <v>90</v>
      </c>
      <c r="T27" s="68">
        <f t="shared" si="3"/>
        <v>42.5</v>
      </c>
      <c r="U27" s="69">
        <f t="shared" si="4"/>
        <v>72.5</v>
      </c>
      <c r="V27" s="68">
        <f t="shared" si="5"/>
        <v>42.5</v>
      </c>
      <c r="W27" s="90">
        <f t="shared" si="6"/>
        <v>72.5</v>
      </c>
    </row>
    <row r="28">
      <c r="A28" s="53" t="s">
        <v>154</v>
      </c>
      <c r="B28" s="53" t="s">
        <v>149</v>
      </c>
      <c r="C28" s="95"/>
      <c r="D28" s="54"/>
      <c r="E28" s="62">
        <v>80.0</v>
      </c>
      <c r="F28" s="62">
        <v>93.0</v>
      </c>
      <c r="G28" s="60">
        <v>70.0</v>
      </c>
      <c r="H28" s="61">
        <v>85.0</v>
      </c>
      <c r="I28" s="59">
        <v>20.0</v>
      </c>
      <c r="J28" s="57">
        <v>65.0</v>
      </c>
      <c r="K28" s="55">
        <v>55.0</v>
      </c>
      <c r="L28" s="55">
        <v>90.0</v>
      </c>
      <c r="M28" s="56">
        <v>20.0</v>
      </c>
      <c r="N28" s="57">
        <v>65.0</v>
      </c>
      <c r="O28" s="55">
        <v>55.0</v>
      </c>
      <c r="P28" s="55">
        <v>90.0</v>
      </c>
      <c r="Q28" s="42"/>
      <c r="R28" s="89">
        <f t="shared" si="1"/>
        <v>86.5</v>
      </c>
      <c r="S28" s="70">
        <f t="shared" si="2"/>
        <v>77.5</v>
      </c>
      <c r="T28" s="68">
        <f t="shared" si="3"/>
        <v>42.5</v>
      </c>
      <c r="U28" s="69">
        <f t="shared" si="4"/>
        <v>72.5</v>
      </c>
      <c r="V28" s="68">
        <f t="shared" si="5"/>
        <v>42.5</v>
      </c>
      <c r="W28" s="90">
        <f t="shared" si="6"/>
        <v>72.5</v>
      </c>
    </row>
    <row r="29">
      <c r="A29" s="53" t="s">
        <v>155</v>
      </c>
      <c r="B29" s="53" t="s">
        <v>149</v>
      </c>
      <c r="C29" s="97"/>
      <c r="D29" s="54"/>
      <c r="E29" s="62">
        <v>75.0</v>
      </c>
      <c r="F29" s="62">
        <v>93.0</v>
      </c>
      <c r="G29" s="60">
        <v>67.0</v>
      </c>
      <c r="H29" s="61">
        <v>87.0</v>
      </c>
      <c r="I29" s="59">
        <v>20.0</v>
      </c>
      <c r="J29" s="57">
        <v>65.0</v>
      </c>
      <c r="K29" s="55">
        <v>47.0</v>
      </c>
      <c r="L29" s="55">
        <v>85.0</v>
      </c>
      <c r="M29" s="56">
        <v>20.0</v>
      </c>
      <c r="N29" s="57">
        <v>65.0</v>
      </c>
      <c r="O29" s="55">
        <v>47.0</v>
      </c>
      <c r="P29" s="55">
        <v>85.0</v>
      </c>
      <c r="Q29" s="42"/>
      <c r="R29" s="89">
        <f t="shared" si="1"/>
        <v>84</v>
      </c>
      <c r="S29" s="91">
        <f t="shared" si="2"/>
        <v>77</v>
      </c>
      <c r="T29" s="68">
        <f t="shared" si="3"/>
        <v>42.5</v>
      </c>
      <c r="U29" s="69">
        <f t="shared" si="4"/>
        <v>66</v>
      </c>
      <c r="V29" s="68">
        <f t="shared" si="5"/>
        <v>42.5</v>
      </c>
      <c r="W29" s="90">
        <f t="shared" si="6"/>
        <v>66</v>
      </c>
    </row>
    <row r="30">
      <c r="A30" s="53" t="s">
        <v>156</v>
      </c>
      <c r="B30" s="53" t="s">
        <v>149</v>
      </c>
      <c r="C30" s="95"/>
      <c r="D30" s="54"/>
      <c r="E30" s="62">
        <v>70.0</v>
      </c>
      <c r="F30" s="62">
        <v>85.0</v>
      </c>
      <c r="G30" s="60">
        <v>78.0</v>
      </c>
      <c r="H30" s="61">
        <v>95.0</v>
      </c>
      <c r="I30" s="59">
        <v>20.0</v>
      </c>
      <c r="J30" s="57">
        <v>65.0</v>
      </c>
      <c r="K30" s="55">
        <v>55.0</v>
      </c>
      <c r="L30" s="55">
        <v>90.0</v>
      </c>
      <c r="M30" s="56">
        <v>20.0</v>
      </c>
      <c r="N30" s="57">
        <v>65.0</v>
      </c>
      <c r="O30" s="55">
        <v>55.0</v>
      </c>
      <c r="P30" s="55">
        <v>90.0</v>
      </c>
      <c r="Q30" s="42"/>
      <c r="R30" s="89">
        <f t="shared" si="1"/>
        <v>77.5</v>
      </c>
      <c r="S30" s="70">
        <f t="shared" si="2"/>
        <v>86.5</v>
      </c>
      <c r="T30" s="68">
        <f t="shared" si="3"/>
        <v>42.5</v>
      </c>
      <c r="U30" s="69">
        <f t="shared" si="4"/>
        <v>72.5</v>
      </c>
      <c r="V30" s="68">
        <f t="shared" si="5"/>
        <v>42.5</v>
      </c>
      <c r="W30" s="90">
        <f t="shared" si="6"/>
        <v>72.5</v>
      </c>
    </row>
    <row r="31">
      <c r="A31" s="53" t="s">
        <v>157</v>
      </c>
      <c r="B31" s="53" t="s">
        <v>149</v>
      </c>
      <c r="C31" s="95"/>
      <c r="D31" s="54"/>
      <c r="E31" s="62">
        <v>70.0</v>
      </c>
      <c r="F31" s="62">
        <v>85.0</v>
      </c>
      <c r="G31" s="60">
        <v>78.0</v>
      </c>
      <c r="H31" s="61">
        <v>95.0</v>
      </c>
      <c r="I31" s="59">
        <v>20.0</v>
      </c>
      <c r="J31" s="57">
        <v>65.0</v>
      </c>
      <c r="K31" s="55">
        <v>55.0</v>
      </c>
      <c r="L31" s="55">
        <v>90.0</v>
      </c>
      <c r="M31" s="56">
        <v>20.0</v>
      </c>
      <c r="N31" s="57">
        <v>65.0</v>
      </c>
      <c r="O31" s="55">
        <v>55.0</v>
      </c>
      <c r="P31" s="55">
        <v>90.0</v>
      </c>
      <c r="Q31" s="42"/>
      <c r="R31" s="89">
        <f t="shared" si="1"/>
        <v>77.5</v>
      </c>
      <c r="S31" s="70">
        <f t="shared" si="2"/>
        <v>86.5</v>
      </c>
      <c r="T31" s="68">
        <f t="shared" si="3"/>
        <v>42.5</v>
      </c>
      <c r="U31" s="69">
        <f t="shared" si="4"/>
        <v>72.5</v>
      </c>
      <c r="V31" s="68">
        <f t="shared" si="5"/>
        <v>42.5</v>
      </c>
      <c r="W31" s="90">
        <f t="shared" si="6"/>
        <v>72.5</v>
      </c>
    </row>
    <row r="32">
      <c r="A32" s="53" t="s">
        <v>158</v>
      </c>
      <c r="B32" s="53" t="s">
        <v>149</v>
      </c>
      <c r="C32" s="95"/>
      <c r="D32" s="54"/>
      <c r="E32" s="62">
        <v>50.0</v>
      </c>
      <c r="F32" s="62">
        <v>100.0</v>
      </c>
      <c r="G32" s="60">
        <v>50.0</v>
      </c>
      <c r="H32" s="61">
        <v>100.0</v>
      </c>
      <c r="I32" s="59">
        <v>20.0</v>
      </c>
      <c r="J32" s="57">
        <v>65.0</v>
      </c>
      <c r="K32" s="55">
        <v>55.0</v>
      </c>
      <c r="L32" s="55">
        <v>80.0</v>
      </c>
      <c r="M32" s="56">
        <v>20.0</v>
      </c>
      <c r="N32" s="57">
        <v>65.0</v>
      </c>
      <c r="O32" s="55">
        <v>55.0</v>
      </c>
      <c r="P32" s="55">
        <v>80.0</v>
      </c>
      <c r="Q32" s="42"/>
      <c r="R32" s="89">
        <f t="shared" si="1"/>
        <v>75</v>
      </c>
      <c r="S32" s="70">
        <f t="shared" si="2"/>
        <v>75</v>
      </c>
      <c r="T32" s="68">
        <f t="shared" si="3"/>
        <v>42.5</v>
      </c>
      <c r="U32" s="69">
        <f t="shared" si="4"/>
        <v>67.5</v>
      </c>
      <c r="V32" s="68">
        <f t="shared" si="5"/>
        <v>42.5</v>
      </c>
      <c r="W32" s="90">
        <f t="shared" si="6"/>
        <v>67.5</v>
      </c>
    </row>
  </sheetData>
  <mergeCells count="6">
    <mergeCell ref="E1:F1"/>
    <mergeCell ref="G1:H1"/>
    <mergeCell ref="I1:J1"/>
    <mergeCell ref="K1:L1"/>
    <mergeCell ref="M1:N1"/>
    <mergeCell ref="O1:P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63"/>
    <col customWidth="1" min="2" max="2" width="67.0"/>
    <col customWidth="1" min="5" max="5" width="5.0"/>
    <col customWidth="1" min="6" max="11" width="9.5"/>
  </cols>
  <sheetData>
    <row r="1">
      <c r="A1" s="49" t="s">
        <v>0</v>
      </c>
      <c r="B1" s="49" t="s">
        <v>1</v>
      </c>
      <c r="C1" s="49" t="s">
        <v>117</v>
      </c>
      <c r="D1" s="49" t="s">
        <v>159</v>
      </c>
      <c r="E1" s="50"/>
      <c r="F1" s="49" t="s">
        <v>9</v>
      </c>
      <c r="G1" s="49" t="s">
        <v>14</v>
      </c>
      <c r="H1" s="49" t="s">
        <v>18</v>
      </c>
      <c r="I1" s="49" t="s">
        <v>20</v>
      </c>
      <c r="J1" s="49" t="s">
        <v>22</v>
      </c>
      <c r="K1" s="49" t="s">
        <v>24</v>
      </c>
    </row>
    <row r="2">
      <c r="A2" s="53" t="s">
        <v>118</v>
      </c>
      <c r="B2" s="53" t="s">
        <v>162</v>
      </c>
      <c r="C2" s="53" t="s">
        <v>4</v>
      </c>
      <c r="D2" s="92" t="b">
        <v>0</v>
      </c>
      <c r="E2" s="54"/>
      <c r="F2" s="53" t="b">
        <v>0</v>
      </c>
      <c r="G2" s="54"/>
      <c r="H2" s="53" t="b">
        <v>1</v>
      </c>
      <c r="I2" s="54"/>
      <c r="J2" s="54"/>
      <c r="K2" s="54"/>
    </row>
    <row r="3">
      <c r="A3" s="53" t="s">
        <v>119</v>
      </c>
      <c r="B3" s="53" t="s">
        <v>163</v>
      </c>
      <c r="C3" s="53" t="s">
        <v>4</v>
      </c>
      <c r="D3" s="92" t="b">
        <v>0</v>
      </c>
      <c r="E3" s="54"/>
      <c r="F3" s="53" t="b">
        <v>0</v>
      </c>
      <c r="G3" s="54"/>
      <c r="H3" s="53" t="b">
        <v>1</v>
      </c>
      <c r="I3" s="54"/>
      <c r="J3" s="54"/>
      <c r="K3" s="54"/>
    </row>
    <row r="4">
      <c r="A4" s="53" t="s">
        <v>120</v>
      </c>
      <c r="B4" s="53" t="s">
        <v>164</v>
      </c>
      <c r="C4" s="53" t="s">
        <v>4</v>
      </c>
      <c r="D4" s="92" t="b">
        <v>0</v>
      </c>
      <c r="E4" s="54"/>
      <c r="F4" s="53" t="b">
        <v>1</v>
      </c>
      <c r="G4" s="54"/>
      <c r="H4" s="53" t="b">
        <v>0</v>
      </c>
      <c r="I4" s="54"/>
      <c r="J4" s="54"/>
      <c r="K4" s="54"/>
    </row>
    <row r="5">
      <c r="A5" s="53" t="s">
        <v>121</v>
      </c>
      <c r="B5" s="53" t="s">
        <v>165</v>
      </c>
      <c r="C5" s="53" t="s">
        <v>4</v>
      </c>
      <c r="D5" s="53" t="b">
        <v>1</v>
      </c>
      <c r="E5" s="54"/>
      <c r="F5" s="53" t="b">
        <v>0</v>
      </c>
      <c r="G5" s="54"/>
      <c r="H5" s="53" t="b">
        <v>1</v>
      </c>
      <c r="I5" s="54"/>
      <c r="J5" s="54"/>
      <c r="K5" s="54"/>
    </row>
    <row r="6">
      <c r="A6" s="53" t="s">
        <v>122</v>
      </c>
      <c r="B6" s="53" t="s">
        <v>166</v>
      </c>
      <c r="C6" s="53" t="s">
        <v>4</v>
      </c>
      <c r="D6" s="53" t="b">
        <v>1</v>
      </c>
      <c r="E6" s="54"/>
      <c r="F6" s="53" t="b">
        <v>0</v>
      </c>
      <c r="G6" s="54"/>
      <c r="H6" s="53" t="b">
        <v>1</v>
      </c>
      <c r="I6" s="54"/>
      <c r="J6" s="54"/>
      <c r="K6" s="54"/>
    </row>
    <row r="7">
      <c r="A7" s="53" t="s">
        <v>123</v>
      </c>
      <c r="B7" s="53" t="s">
        <v>167</v>
      </c>
      <c r="C7" s="53" t="s">
        <v>4</v>
      </c>
      <c r="D7" s="53" t="b">
        <v>1</v>
      </c>
      <c r="E7" s="54"/>
      <c r="F7" s="53" t="b">
        <v>1</v>
      </c>
      <c r="G7" s="54"/>
      <c r="H7" s="53" t="b">
        <v>0</v>
      </c>
      <c r="I7" s="54"/>
      <c r="J7" s="54"/>
      <c r="K7" s="54"/>
    </row>
    <row r="8">
      <c r="A8" s="53" t="s">
        <v>124</v>
      </c>
      <c r="B8" s="53" t="s">
        <v>168</v>
      </c>
      <c r="C8" s="53" t="s">
        <v>4</v>
      </c>
      <c r="D8" s="53" t="b">
        <v>1</v>
      </c>
      <c r="E8" s="54"/>
      <c r="F8" s="53" t="b">
        <v>1</v>
      </c>
      <c r="G8" s="54"/>
      <c r="H8" s="53" t="b">
        <v>0</v>
      </c>
      <c r="I8" s="54"/>
      <c r="J8" s="54"/>
      <c r="K8" s="54"/>
    </row>
    <row r="9">
      <c r="A9" s="53" t="s">
        <v>125</v>
      </c>
      <c r="B9" s="53" t="s">
        <v>169</v>
      </c>
      <c r="C9" s="53" t="s">
        <v>4</v>
      </c>
      <c r="D9" s="53" t="b">
        <v>1</v>
      </c>
      <c r="E9" s="54"/>
      <c r="F9" s="53" t="b">
        <v>1</v>
      </c>
      <c r="G9" s="54"/>
      <c r="H9" s="53" t="b">
        <v>0</v>
      </c>
      <c r="I9" s="54"/>
      <c r="J9" s="54"/>
      <c r="K9" s="54"/>
    </row>
    <row r="10">
      <c r="A10" s="53" t="s">
        <v>126</v>
      </c>
      <c r="B10" s="53" t="s">
        <v>160</v>
      </c>
      <c r="C10" s="53" t="s">
        <v>4</v>
      </c>
      <c r="D10" s="92" t="b">
        <v>0</v>
      </c>
      <c r="E10" s="54"/>
      <c r="F10" s="53" t="b">
        <v>1</v>
      </c>
      <c r="G10" s="54"/>
      <c r="H10" s="53" t="b">
        <v>0</v>
      </c>
      <c r="I10" s="54"/>
      <c r="J10" s="54"/>
      <c r="K10" s="54"/>
    </row>
    <row r="11">
      <c r="A11" s="53" t="s">
        <v>127</v>
      </c>
      <c r="B11" s="53" t="s">
        <v>161</v>
      </c>
      <c r="C11" s="53" t="s">
        <v>4</v>
      </c>
      <c r="D11" s="53" t="b">
        <v>1</v>
      </c>
      <c r="E11" s="54"/>
      <c r="F11" s="53" t="b">
        <v>0</v>
      </c>
      <c r="G11" s="54"/>
      <c r="H11" s="53" t="b">
        <v>1</v>
      </c>
      <c r="I11" s="54"/>
      <c r="J11" s="54"/>
      <c r="K11" s="54"/>
    </row>
    <row r="12">
      <c r="A12" s="53" t="s">
        <v>128</v>
      </c>
      <c r="B12" s="53" t="s">
        <v>170</v>
      </c>
      <c r="C12" s="53" t="s">
        <v>3</v>
      </c>
      <c r="D12" s="92" t="b">
        <v>0</v>
      </c>
      <c r="E12" s="54"/>
      <c r="F12" s="54"/>
      <c r="G12" s="53" t="b">
        <v>1</v>
      </c>
      <c r="H12" s="54"/>
      <c r="I12" s="54"/>
      <c r="J12" s="53" t="b">
        <v>0</v>
      </c>
      <c r="K12" s="54"/>
    </row>
    <row r="13">
      <c r="A13" s="53" t="s">
        <v>129</v>
      </c>
      <c r="B13" s="53" t="s">
        <v>171</v>
      </c>
      <c r="C13" s="53" t="s">
        <v>3</v>
      </c>
      <c r="D13" s="92" t="b">
        <v>0</v>
      </c>
      <c r="E13" s="54"/>
      <c r="F13" s="54"/>
      <c r="G13" s="53" t="b">
        <v>1</v>
      </c>
      <c r="H13" s="54"/>
      <c r="I13" s="54"/>
      <c r="J13" s="53" t="b">
        <v>0</v>
      </c>
      <c r="K13" s="54"/>
    </row>
    <row r="14">
      <c r="A14" s="53" t="s">
        <v>130</v>
      </c>
      <c r="B14" s="53" t="s">
        <v>172</v>
      </c>
      <c r="C14" s="53" t="s">
        <v>3</v>
      </c>
      <c r="D14" s="53" t="b">
        <v>1</v>
      </c>
      <c r="E14" s="54"/>
      <c r="F14" s="54"/>
      <c r="G14" s="53" t="b">
        <v>1</v>
      </c>
      <c r="H14" s="54"/>
      <c r="I14" s="54"/>
      <c r="J14" s="53" t="b">
        <v>0</v>
      </c>
      <c r="K14" s="54"/>
    </row>
    <row r="15">
      <c r="A15" s="53" t="s">
        <v>131</v>
      </c>
      <c r="B15" s="53" t="s">
        <v>173</v>
      </c>
      <c r="C15" s="53" t="s">
        <v>3</v>
      </c>
      <c r="D15" s="53" t="b">
        <v>1</v>
      </c>
      <c r="E15" s="54"/>
      <c r="F15" s="54"/>
      <c r="G15" s="53" t="b">
        <v>1</v>
      </c>
      <c r="H15" s="54"/>
      <c r="I15" s="54"/>
      <c r="J15" s="53" t="b">
        <v>0</v>
      </c>
      <c r="K15" s="54"/>
    </row>
    <row r="16">
      <c r="A16" s="53" t="s">
        <v>132</v>
      </c>
      <c r="B16" s="53" t="s">
        <v>174</v>
      </c>
      <c r="C16" s="53" t="s">
        <v>3</v>
      </c>
      <c r="D16" s="53" t="b">
        <v>1</v>
      </c>
      <c r="E16" s="54"/>
      <c r="F16" s="54"/>
      <c r="G16" s="53" t="b">
        <v>0</v>
      </c>
      <c r="H16" s="54"/>
      <c r="I16" s="54"/>
      <c r="J16" s="53" t="b">
        <v>1</v>
      </c>
      <c r="K16" s="54"/>
    </row>
    <row r="17">
      <c r="A17" s="53" t="s">
        <v>133</v>
      </c>
      <c r="B17" s="53" t="s">
        <v>175</v>
      </c>
      <c r="C17" s="53" t="s">
        <v>3</v>
      </c>
      <c r="D17" s="53" t="b">
        <v>1</v>
      </c>
      <c r="E17" s="54"/>
      <c r="F17" s="54"/>
      <c r="G17" s="53" t="b">
        <v>0</v>
      </c>
      <c r="H17" s="54"/>
      <c r="I17" s="54"/>
      <c r="J17" s="53" t="b">
        <v>1</v>
      </c>
      <c r="K17" s="54"/>
    </row>
    <row r="18">
      <c r="A18" s="53" t="s">
        <v>134</v>
      </c>
      <c r="B18" s="53" t="s">
        <v>176</v>
      </c>
      <c r="C18" s="53" t="s">
        <v>3</v>
      </c>
      <c r="D18" s="53" t="b">
        <v>1</v>
      </c>
      <c r="E18" s="54"/>
      <c r="F18" s="54"/>
      <c r="G18" s="53" t="b">
        <v>0</v>
      </c>
      <c r="H18" s="54"/>
      <c r="I18" s="54"/>
      <c r="J18" s="53" t="b">
        <v>1</v>
      </c>
      <c r="K18" s="54"/>
    </row>
    <row r="19">
      <c r="A19" s="53" t="s">
        <v>139</v>
      </c>
      <c r="B19" s="53" t="s">
        <v>183</v>
      </c>
      <c r="C19" s="53" t="s">
        <v>136</v>
      </c>
      <c r="D19" s="53" t="b">
        <v>1</v>
      </c>
      <c r="E19" s="54"/>
      <c r="F19" s="54"/>
      <c r="G19" s="54"/>
      <c r="H19" s="54"/>
      <c r="I19" s="54"/>
      <c r="J19" s="54"/>
      <c r="K19" s="54"/>
    </row>
    <row r="20">
      <c r="A20" s="53" t="s">
        <v>135</v>
      </c>
      <c r="B20" s="53" t="s">
        <v>177</v>
      </c>
      <c r="C20" s="53" t="s">
        <v>136</v>
      </c>
      <c r="D20" s="53" t="b">
        <v>0</v>
      </c>
      <c r="E20" s="54"/>
      <c r="F20" s="54"/>
      <c r="G20" s="54"/>
      <c r="H20" s="54"/>
      <c r="I20" s="54"/>
      <c r="J20" s="54"/>
      <c r="K20" s="54"/>
    </row>
    <row r="21">
      <c r="A21" s="53" t="s">
        <v>137</v>
      </c>
      <c r="B21" s="53" t="s">
        <v>181</v>
      </c>
      <c r="C21" s="53" t="s">
        <v>136</v>
      </c>
      <c r="D21" s="92" t="b">
        <v>0</v>
      </c>
      <c r="E21" s="54"/>
      <c r="F21" s="54"/>
      <c r="G21" s="54"/>
      <c r="H21" s="54"/>
      <c r="I21" s="54"/>
      <c r="J21" s="54"/>
      <c r="K21" s="54"/>
    </row>
    <row r="22">
      <c r="A22" s="53" t="s">
        <v>138</v>
      </c>
      <c r="B22" s="53" t="s">
        <v>182</v>
      </c>
      <c r="C22" s="53" t="s">
        <v>136</v>
      </c>
      <c r="D22" s="92" t="b">
        <v>0</v>
      </c>
      <c r="E22" s="54"/>
      <c r="F22" s="54"/>
      <c r="G22" s="54"/>
      <c r="H22" s="54"/>
      <c r="I22" s="54"/>
      <c r="J22" s="54"/>
      <c r="K22" s="54"/>
    </row>
    <row r="23">
      <c r="A23" s="53" t="s">
        <v>184</v>
      </c>
      <c r="B23" s="53" t="s">
        <v>185</v>
      </c>
      <c r="C23" s="53" t="s">
        <v>185</v>
      </c>
      <c r="D23" s="92" t="b">
        <v>0</v>
      </c>
      <c r="E23" s="54"/>
      <c r="F23" s="54"/>
      <c r="G23" s="54"/>
      <c r="H23" s="54"/>
      <c r="I23" s="54"/>
      <c r="J23" s="54"/>
      <c r="K23" s="54"/>
    </row>
    <row r="24">
      <c r="A24" s="53" t="s">
        <v>186</v>
      </c>
      <c r="B24" s="53" t="s">
        <v>187</v>
      </c>
      <c r="C24" s="53" t="s">
        <v>185</v>
      </c>
      <c r="D24" s="92" t="b">
        <v>0</v>
      </c>
      <c r="E24" s="54"/>
      <c r="F24" s="54"/>
      <c r="G24" s="54"/>
      <c r="H24" s="54"/>
      <c r="I24" s="54"/>
      <c r="J24" s="54"/>
      <c r="K24" s="54"/>
    </row>
    <row r="25">
      <c r="A25" s="53" t="s">
        <v>188</v>
      </c>
      <c r="B25" s="53" t="s">
        <v>185</v>
      </c>
      <c r="C25" s="53" t="s">
        <v>185</v>
      </c>
      <c r="D25" s="92" t="b">
        <v>0</v>
      </c>
      <c r="E25" s="54"/>
      <c r="F25" s="54"/>
      <c r="G25" s="54"/>
      <c r="H25" s="54"/>
      <c r="I25" s="54"/>
      <c r="J25" s="54"/>
      <c r="K25" s="54"/>
    </row>
    <row r="26">
      <c r="A26" s="53" t="s">
        <v>189</v>
      </c>
      <c r="B26" s="53" t="s">
        <v>185</v>
      </c>
      <c r="C26" s="53" t="s">
        <v>185</v>
      </c>
      <c r="D26" s="92" t="b">
        <v>0</v>
      </c>
      <c r="E26" s="54"/>
      <c r="F26" s="54"/>
      <c r="G26" s="54"/>
      <c r="H26" s="54"/>
      <c r="I26" s="54"/>
      <c r="J26" s="54"/>
      <c r="K26" s="54"/>
    </row>
    <row r="27">
      <c r="A27" s="53" t="s">
        <v>148</v>
      </c>
      <c r="B27" s="53" t="s">
        <v>190</v>
      </c>
      <c r="C27" s="53" t="s">
        <v>149</v>
      </c>
      <c r="D27" s="53" t="b">
        <v>0</v>
      </c>
      <c r="E27" s="54"/>
      <c r="F27" s="54"/>
      <c r="G27" s="54"/>
      <c r="H27" s="54"/>
      <c r="I27" s="53" t="b">
        <v>1</v>
      </c>
      <c r="J27" s="54"/>
      <c r="K27" s="53" t="b">
        <v>0</v>
      </c>
    </row>
    <row r="28">
      <c r="A28" s="53" t="s">
        <v>150</v>
      </c>
      <c r="B28" s="53" t="s">
        <v>191</v>
      </c>
      <c r="C28" s="53" t="s">
        <v>149</v>
      </c>
      <c r="D28" s="53" t="b">
        <v>0</v>
      </c>
      <c r="E28" s="54"/>
      <c r="F28" s="54"/>
      <c r="G28" s="54"/>
      <c r="H28" s="54"/>
      <c r="I28" s="53" t="b">
        <v>0</v>
      </c>
      <c r="J28" s="54"/>
      <c r="K28" s="53" t="b">
        <v>1</v>
      </c>
    </row>
    <row r="29">
      <c r="A29" s="53" t="s">
        <v>151</v>
      </c>
      <c r="B29" s="53" t="s">
        <v>192</v>
      </c>
      <c r="C29" s="53" t="s">
        <v>149</v>
      </c>
      <c r="D29" s="53" t="b">
        <v>0</v>
      </c>
      <c r="E29" s="54"/>
      <c r="F29" s="54"/>
      <c r="G29" s="54"/>
      <c r="H29" s="54"/>
      <c r="I29" s="53" t="b">
        <v>1</v>
      </c>
      <c r="J29" s="54"/>
      <c r="K29" s="53" t="b">
        <v>0</v>
      </c>
    </row>
    <row r="30">
      <c r="A30" s="53" t="s">
        <v>152</v>
      </c>
      <c r="B30" s="53" t="s">
        <v>193</v>
      </c>
      <c r="C30" s="53" t="s">
        <v>149</v>
      </c>
      <c r="D30" s="53" t="b">
        <v>0</v>
      </c>
      <c r="E30" s="54"/>
      <c r="F30" s="54"/>
      <c r="G30" s="54"/>
      <c r="H30" s="54"/>
      <c r="I30" s="53" t="b">
        <v>1</v>
      </c>
      <c r="J30" s="54"/>
      <c r="K30" s="53" t="b">
        <v>0</v>
      </c>
    </row>
    <row r="31">
      <c r="A31" s="53" t="s">
        <v>153</v>
      </c>
      <c r="B31" s="53" t="s">
        <v>194</v>
      </c>
      <c r="C31" s="53" t="s">
        <v>149</v>
      </c>
      <c r="D31" s="53" t="b">
        <v>0</v>
      </c>
      <c r="E31" s="54"/>
      <c r="F31" s="54"/>
      <c r="G31" s="54"/>
      <c r="H31" s="54"/>
      <c r="I31" s="53" t="b">
        <v>1</v>
      </c>
      <c r="J31" s="54"/>
      <c r="K31" s="53" t="b">
        <v>0</v>
      </c>
    </row>
    <row r="32">
      <c r="A32" s="53" t="s">
        <v>154</v>
      </c>
      <c r="B32" s="53" t="s">
        <v>195</v>
      </c>
      <c r="C32" s="53" t="s">
        <v>149</v>
      </c>
      <c r="D32" s="53" t="b">
        <v>1</v>
      </c>
      <c r="E32" s="54"/>
      <c r="F32" s="54"/>
      <c r="G32" s="54"/>
      <c r="H32" s="54"/>
      <c r="I32" s="53" t="b">
        <v>0</v>
      </c>
      <c r="J32" s="54"/>
      <c r="K32" s="53" t="b">
        <v>1</v>
      </c>
    </row>
    <row r="33">
      <c r="A33" s="53" t="s">
        <v>155</v>
      </c>
      <c r="B33" s="53" t="s">
        <v>196</v>
      </c>
      <c r="C33" s="53" t="s">
        <v>149</v>
      </c>
      <c r="D33" s="53" t="b">
        <v>1</v>
      </c>
      <c r="E33" s="54"/>
      <c r="F33" s="54"/>
      <c r="G33" s="54"/>
      <c r="H33" s="54"/>
      <c r="I33" s="53" t="b">
        <v>0</v>
      </c>
      <c r="J33" s="54"/>
      <c r="K33" s="53" t="b">
        <v>1</v>
      </c>
    </row>
    <row r="34">
      <c r="A34" s="53" t="s">
        <v>156</v>
      </c>
      <c r="B34" s="53" t="s">
        <v>197</v>
      </c>
      <c r="C34" s="53" t="s">
        <v>149</v>
      </c>
      <c r="D34" s="53" t="b">
        <v>1</v>
      </c>
      <c r="E34" s="54"/>
      <c r="F34" s="54"/>
      <c r="G34" s="54"/>
      <c r="H34" s="54"/>
      <c r="I34" s="53" t="b">
        <v>1</v>
      </c>
      <c r="J34" s="54"/>
      <c r="K34" s="53" t="b">
        <v>0</v>
      </c>
    </row>
    <row r="35">
      <c r="A35" s="53" t="s">
        <v>157</v>
      </c>
      <c r="B35" s="53" t="s">
        <v>198</v>
      </c>
      <c r="C35" s="53" t="s">
        <v>149</v>
      </c>
      <c r="D35" s="53" t="b">
        <v>1</v>
      </c>
      <c r="E35" s="54"/>
      <c r="F35" s="54"/>
      <c r="G35" s="54"/>
      <c r="H35" s="54"/>
      <c r="I35" s="53" t="b">
        <v>0</v>
      </c>
      <c r="J35" s="54"/>
      <c r="K35" s="53" t="b">
        <v>1</v>
      </c>
    </row>
    <row r="36">
      <c r="A36" s="53" t="s">
        <v>158</v>
      </c>
      <c r="B36" s="53" t="s">
        <v>199</v>
      </c>
      <c r="C36" s="53" t="s">
        <v>149</v>
      </c>
      <c r="D36" s="53" t="b">
        <v>1</v>
      </c>
      <c r="E36" s="54"/>
      <c r="F36" s="54"/>
      <c r="G36" s="54"/>
      <c r="H36" s="54"/>
      <c r="I36" s="53" t="b">
        <v>0</v>
      </c>
      <c r="J36" s="54"/>
      <c r="K36" s="53" t="b">
        <v>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63"/>
    <col customWidth="1" min="2" max="2" width="55.5"/>
    <col customWidth="1" min="5" max="5" width="5.0"/>
    <col customWidth="1" min="6" max="11" width="9.5"/>
  </cols>
  <sheetData>
    <row r="1">
      <c r="A1" s="98" t="s">
        <v>0</v>
      </c>
      <c r="B1" s="98" t="s">
        <v>1</v>
      </c>
      <c r="C1" s="98" t="s">
        <v>117</v>
      </c>
      <c r="D1" s="98" t="s">
        <v>159</v>
      </c>
      <c r="E1" s="99"/>
      <c r="F1" s="98" t="s">
        <v>9</v>
      </c>
      <c r="G1" s="98" t="s">
        <v>14</v>
      </c>
      <c r="H1" s="98" t="s">
        <v>18</v>
      </c>
      <c r="I1" s="98" t="s">
        <v>20</v>
      </c>
      <c r="J1" s="98" t="s">
        <v>22</v>
      </c>
      <c r="K1" s="98" t="s">
        <v>24</v>
      </c>
    </row>
    <row r="2">
      <c r="A2" s="100" t="s">
        <v>118</v>
      </c>
      <c r="B2" s="100" t="s">
        <v>162</v>
      </c>
      <c r="C2" s="100" t="s">
        <v>4</v>
      </c>
      <c r="D2" s="101" t="b">
        <v>0</v>
      </c>
      <c r="E2" s="54"/>
      <c r="F2" s="102"/>
      <c r="G2" s="103" t="b">
        <v>0</v>
      </c>
      <c r="H2" s="102"/>
      <c r="I2" s="103" t="b">
        <v>1</v>
      </c>
      <c r="J2" s="102"/>
      <c r="K2" s="102"/>
    </row>
    <row r="3">
      <c r="A3" s="100" t="s">
        <v>119</v>
      </c>
      <c r="B3" s="100" t="s">
        <v>163</v>
      </c>
      <c r="C3" s="100" t="s">
        <v>4</v>
      </c>
      <c r="D3" s="101" t="b">
        <v>0</v>
      </c>
      <c r="E3" s="54"/>
      <c r="F3" s="102"/>
      <c r="G3" s="103" t="b">
        <v>0</v>
      </c>
      <c r="H3" s="102"/>
      <c r="I3" s="103" t="b">
        <v>1</v>
      </c>
      <c r="J3" s="102"/>
      <c r="K3" s="102"/>
    </row>
    <row r="4">
      <c r="A4" s="100" t="s">
        <v>120</v>
      </c>
      <c r="B4" s="100" t="s">
        <v>164</v>
      </c>
      <c r="C4" s="100" t="s">
        <v>4</v>
      </c>
      <c r="D4" s="101" t="b">
        <v>0</v>
      </c>
      <c r="E4" s="54"/>
      <c r="F4" s="102"/>
      <c r="G4" s="103" t="b">
        <v>1</v>
      </c>
      <c r="H4" s="102"/>
      <c r="I4" s="103" t="b">
        <v>0</v>
      </c>
      <c r="J4" s="102"/>
      <c r="K4" s="102"/>
    </row>
    <row r="5">
      <c r="A5" s="100" t="s">
        <v>121</v>
      </c>
      <c r="B5" s="100" t="s">
        <v>165</v>
      </c>
      <c r="C5" s="100" t="s">
        <v>4</v>
      </c>
      <c r="D5" s="100" t="b">
        <v>1</v>
      </c>
      <c r="E5" s="54"/>
      <c r="F5" s="102"/>
      <c r="G5" s="103" t="b">
        <v>0</v>
      </c>
      <c r="H5" s="102"/>
      <c r="I5" s="103" t="b">
        <v>1</v>
      </c>
      <c r="J5" s="102"/>
      <c r="K5" s="102"/>
    </row>
    <row r="6">
      <c r="A6" s="100" t="s">
        <v>122</v>
      </c>
      <c r="B6" s="100" t="s">
        <v>166</v>
      </c>
      <c r="C6" s="100" t="s">
        <v>4</v>
      </c>
      <c r="D6" s="100" t="b">
        <v>1</v>
      </c>
      <c r="E6" s="54"/>
      <c r="F6" s="102"/>
      <c r="G6" s="103" t="b">
        <v>0</v>
      </c>
      <c r="H6" s="102"/>
      <c r="I6" s="103" t="b">
        <v>1</v>
      </c>
      <c r="J6" s="102"/>
      <c r="K6" s="102"/>
    </row>
    <row r="7">
      <c r="A7" s="100" t="s">
        <v>123</v>
      </c>
      <c r="B7" s="100" t="s">
        <v>167</v>
      </c>
      <c r="C7" s="100" t="s">
        <v>4</v>
      </c>
      <c r="D7" s="100" t="b">
        <v>1</v>
      </c>
      <c r="E7" s="54"/>
      <c r="F7" s="102"/>
      <c r="G7" s="103" t="b">
        <v>1</v>
      </c>
      <c r="H7" s="102"/>
      <c r="I7" s="103" t="b">
        <v>0</v>
      </c>
      <c r="J7" s="102"/>
      <c r="K7" s="102"/>
    </row>
    <row r="8">
      <c r="A8" s="100" t="s">
        <v>124</v>
      </c>
      <c r="B8" s="100" t="s">
        <v>168</v>
      </c>
      <c r="C8" s="100" t="s">
        <v>4</v>
      </c>
      <c r="D8" s="100" t="b">
        <v>1</v>
      </c>
      <c r="E8" s="54"/>
      <c r="F8" s="102"/>
      <c r="G8" s="103" t="b">
        <v>1</v>
      </c>
      <c r="H8" s="102"/>
      <c r="I8" s="103" t="b">
        <v>0</v>
      </c>
      <c r="J8" s="102"/>
      <c r="K8" s="102"/>
    </row>
    <row r="9">
      <c r="A9" s="100" t="s">
        <v>125</v>
      </c>
      <c r="B9" s="100" t="s">
        <v>169</v>
      </c>
      <c r="C9" s="100" t="s">
        <v>4</v>
      </c>
      <c r="D9" s="100" t="b">
        <v>1</v>
      </c>
      <c r="E9" s="54"/>
      <c r="F9" s="102"/>
      <c r="G9" s="103" t="b">
        <v>1</v>
      </c>
      <c r="H9" s="102"/>
      <c r="I9" s="103" t="b">
        <v>0</v>
      </c>
      <c r="J9" s="102"/>
      <c r="K9" s="102"/>
    </row>
    <row r="10">
      <c r="A10" s="100" t="s">
        <v>126</v>
      </c>
      <c r="B10" s="100" t="s">
        <v>160</v>
      </c>
      <c r="C10" s="100" t="s">
        <v>4</v>
      </c>
      <c r="D10" s="101" t="b">
        <v>0</v>
      </c>
      <c r="E10" s="54"/>
      <c r="F10" s="102"/>
      <c r="G10" s="103" t="b">
        <v>1</v>
      </c>
      <c r="H10" s="102"/>
      <c r="I10" s="103" t="b">
        <v>0</v>
      </c>
      <c r="J10" s="102"/>
      <c r="K10" s="102"/>
    </row>
    <row r="11">
      <c r="A11" s="100" t="s">
        <v>127</v>
      </c>
      <c r="B11" s="100" t="s">
        <v>161</v>
      </c>
      <c r="C11" s="100" t="s">
        <v>4</v>
      </c>
      <c r="D11" s="100" t="b">
        <v>1</v>
      </c>
      <c r="E11" s="54"/>
      <c r="F11" s="102"/>
      <c r="G11" s="103" t="b">
        <v>0</v>
      </c>
      <c r="H11" s="102"/>
      <c r="I11" s="103" t="b">
        <v>1</v>
      </c>
      <c r="J11" s="102"/>
      <c r="K11" s="102"/>
    </row>
    <row r="12">
      <c r="A12" s="100" t="s">
        <v>128</v>
      </c>
      <c r="B12" s="100" t="s">
        <v>170</v>
      </c>
      <c r="C12" s="100" t="s">
        <v>3</v>
      </c>
      <c r="D12" s="101" t="b">
        <v>0</v>
      </c>
      <c r="E12" s="54"/>
      <c r="F12" s="103" t="b">
        <v>1</v>
      </c>
      <c r="G12" s="102"/>
      <c r="H12" s="102"/>
      <c r="I12" s="102"/>
      <c r="J12" s="102"/>
      <c r="K12" s="103" t="b">
        <v>0</v>
      </c>
    </row>
    <row r="13">
      <c r="A13" s="100" t="s">
        <v>129</v>
      </c>
      <c r="B13" s="100" t="s">
        <v>171</v>
      </c>
      <c r="C13" s="100" t="s">
        <v>3</v>
      </c>
      <c r="D13" s="101" t="b">
        <v>0</v>
      </c>
      <c r="E13" s="54"/>
      <c r="F13" s="103" t="b">
        <v>1</v>
      </c>
      <c r="G13" s="102"/>
      <c r="H13" s="102"/>
      <c r="I13" s="102"/>
      <c r="J13" s="102"/>
      <c r="K13" s="103" t="b">
        <v>0</v>
      </c>
    </row>
    <row r="14">
      <c r="A14" s="100" t="s">
        <v>130</v>
      </c>
      <c r="B14" s="100" t="s">
        <v>172</v>
      </c>
      <c r="C14" s="100" t="s">
        <v>3</v>
      </c>
      <c r="D14" s="100" t="b">
        <v>1</v>
      </c>
      <c r="E14" s="54"/>
      <c r="F14" s="103" t="b">
        <v>1</v>
      </c>
      <c r="G14" s="102"/>
      <c r="H14" s="102"/>
      <c r="I14" s="102"/>
      <c r="J14" s="102"/>
      <c r="K14" s="103" t="b">
        <v>0</v>
      </c>
    </row>
    <row r="15">
      <c r="A15" s="100" t="s">
        <v>131</v>
      </c>
      <c r="B15" s="100" t="s">
        <v>173</v>
      </c>
      <c r="C15" s="100" t="s">
        <v>3</v>
      </c>
      <c r="D15" s="100" t="b">
        <v>1</v>
      </c>
      <c r="E15" s="54"/>
      <c r="F15" s="103" t="b">
        <v>1</v>
      </c>
      <c r="G15" s="102"/>
      <c r="H15" s="102"/>
      <c r="I15" s="102"/>
      <c r="J15" s="102"/>
      <c r="K15" s="103" t="b">
        <v>0</v>
      </c>
    </row>
    <row r="16">
      <c r="A16" s="100" t="s">
        <v>132</v>
      </c>
      <c r="B16" s="100" t="s">
        <v>174</v>
      </c>
      <c r="C16" s="100" t="s">
        <v>3</v>
      </c>
      <c r="D16" s="100" t="b">
        <v>1</v>
      </c>
      <c r="E16" s="54"/>
      <c r="F16" s="103" t="b">
        <v>0</v>
      </c>
      <c r="G16" s="102"/>
      <c r="H16" s="102"/>
      <c r="I16" s="102"/>
      <c r="J16" s="102"/>
      <c r="K16" s="103" t="b">
        <v>1</v>
      </c>
    </row>
    <row r="17">
      <c r="A17" s="100" t="s">
        <v>133</v>
      </c>
      <c r="B17" s="100" t="s">
        <v>175</v>
      </c>
      <c r="C17" s="100" t="s">
        <v>3</v>
      </c>
      <c r="D17" s="100" t="b">
        <v>1</v>
      </c>
      <c r="E17" s="54"/>
      <c r="F17" s="103" t="b">
        <v>0</v>
      </c>
      <c r="G17" s="102"/>
      <c r="H17" s="102"/>
      <c r="I17" s="102"/>
      <c r="J17" s="102"/>
      <c r="K17" s="103" t="b">
        <v>1</v>
      </c>
    </row>
    <row r="18">
      <c r="A18" s="100" t="s">
        <v>134</v>
      </c>
      <c r="B18" s="100" t="s">
        <v>176</v>
      </c>
      <c r="C18" s="100" t="s">
        <v>3</v>
      </c>
      <c r="D18" s="100" t="b">
        <v>1</v>
      </c>
      <c r="E18" s="54"/>
      <c r="F18" s="103" t="b">
        <v>0</v>
      </c>
      <c r="G18" s="102"/>
      <c r="H18" s="102"/>
      <c r="I18" s="102"/>
      <c r="J18" s="102"/>
      <c r="K18" s="103" t="b">
        <v>1</v>
      </c>
    </row>
    <row r="19">
      <c r="A19" s="100" t="s">
        <v>135</v>
      </c>
      <c r="B19" s="100" t="s">
        <v>177</v>
      </c>
      <c r="C19" s="100" t="s">
        <v>136</v>
      </c>
      <c r="D19" s="100" t="b">
        <v>0</v>
      </c>
      <c r="E19" s="54"/>
      <c r="F19" s="102"/>
      <c r="G19" s="102"/>
      <c r="H19" s="102"/>
      <c r="I19" s="102"/>
      <c r="J19" s="102"/>
      <c r="K19" s="102"/>
    </row>
    <row r="20">
      <c r="A20" s="100" t="s">
        <v>137</v>
      </c>
      <c r="B20" s="100" t="s">
        <v>181</v>
      </c>
      <c r="C20" s="100" t="s">
        <v>136</v>
      </c>
      <c r="D20" s="101" t="b">
        <v>0</v>
      </c>
      <c r="E20" s="54"/>
      <c r="F20" s="102"/>
      <c r="G20" s="102"/>
      <c r="H20" s="102"/>
      <c r="I20" s="102"/>
      <c r="J20" s="102"/>
      <c r="K20" s="102"/>
    </row>
    <row r="21">
      <c r="A21" s="100" t="s">
        <v>138</v>
      </c>
      <c r="B21" s="100" t="s">
        <v>182</v>
      </c>
      <c r="C21" s="100" t="s">
        <v>136</v>
      </c>
      <c r="D21" s="101" t="b">
        <v>0</v>
      </c>
      <c r="E21" s="54"/>
      <c r="F21" s="102"/>
      <c r="G21" s="102"/>
      <c r="H21" s="102"/>
      <c r="I21" s="102"/>
      <c r="J21" s="102"/>
      <c r="K21" s="102"/>
    </row>
    <row r="22">
      <c r="A22" s="100" t="s">
        <v>139</v>
      </c>
      <c r="B22" s="100" t="s">
        <v>183</v>
      </c>
      <c r="C22" s="100" t="s">
        <v>136</v>
      </c>
      <c r="D22" s="100" t="b">
        <v>1</v>
      </c>
      <c r="E22" s="54"/>
      <c r="F22" s="102"/>
      <c r="G22" s="102"/>
      <c r="H22" s="102"/>
      <c r="I22" s="102"/>
      <c r="J22" s="102"/>
      <c r="K22" s="102"/>
    </row>
    <row r="23">
      <c r="A23" s="100" t="s">
        <v>184</v>
      </c>
      <c r="B23" s="100" t="s">
        <v>185</v>
      </c>
      <c r="C23" s="100" t="s">
        <v>185</v>
      </c>
      <c r="D23" s="101" t="b">
        <v>0</v>
      </c>
      <c r="E23" s="54"/>
      <c r="F23" s="102"/>
      <c r="G23" s="102"/>
      <c r="H23" s="102"/>
      <c r="I23" s="102"/>
      <c r="J23" s="102"/>
      <c r="K23" s="102"/>
    </row>
    <row r="24">
      <c r="A24" s="100" t="s">
        <v>186</v>
      </c>
      <c r="B24" s="100" t="s">
        <v>187</v>
      </c>
      <c r="C24" s="100" t="s">
        <v>185</v>
      </c>
      <c r="D24" s="101" t="b">
        <v>0</v>
      </c>
      <c r="E24" s="54"/>
      <c r="F24" s="102"/>
      <c r="G24" s="102"/>
      <c r="H24" s="102"/>
      <c r="I24" s="102"/>
      <c r="J24" s="102"/>
      <c r="K24" s="102"/>
    </row>
    <row r="25">
      <c r="A25" s="100" t="s">
        <v>188</v>
      </c>
      <c r="B25" s="100" t="s">
        <v>185</v>
      </c>
      <c r="C25" s="100" t="s">
        <v>185</v>
      </c>
      <c r="D25" s="101" t="b">
        <v>0</v>
      </c>
      <c r="E25" s="54"/>
      <c r="F25" s="102"/>
      <c r="G25" s="102"/>
      <c r="H25" s="102"/>
      <c r="I25" s="102"/>
      <c r="J25" s="102"/>
      <c r="K25" s="102"/>
    </row>
    <row r="26">
      <c r="A26" s="100" t="s">
        <v>189</v>
      </c>
      <c r="B26" s="100" t="s">
        <v>185</v>
      </c>
      <c r="C26" s="100" t="s">
        <v>185</v>
      </c>
      <c r="D26" s="101" t="b">
        <v>0</v>
      </c>
      <c r="E26" s="54"/>
      <c r="F26" s="102"/>
      <c r="G26" s="102"/>
      <c r="H26" s="102"/>
      <c r="I26" s="102"/>
      <c r="J26" s="102"/>
      <c r="K26" s="102"/>
    </row>
    <row r="27">
      <c r="A27" s="100" t="s">
        <v>148</v>
      </c>
      <c r="B27" s="100" t="s">
        <v>190</v>
      </c>
      <c r="C27" s="100" t="s">
        <v>149</v>
      </c>
      <c r="D27" s="100" t="b">
        <v>0</v>
      </c>
      <c r="E27" s="54"/>
      <c r="F27" s="102"/>
      <c r="G27" s="102"/>
      <c r="H27" s="103" t="b">
        <v>1</v>
      </c>
      <c r="I27" s="102"/>
      <c r="J27" s="103" t="b">
        <v>0</v>
      </c>
      <c r="K27" s="102"/>
    </row>
    <row r="28">
      <c r="A28" s="100" t="s">
        <v>150</v>
      </c>
      <c r="B28" s="100" t="s">
        <v>191</v>
      </c>
      <c r="C28" s="100" t="s">
        <v>149</v>
      </c>
      <c r="D28" s="100" t="b">
        <v>0</v>
      </c>
      <c r="E28" s="54"/>
      <c r="F28" s="102"/>
      <c r="G28" s="102"/>
      <c r="H28" s="103" t="b">
        <v>0</v>
      </c>
      <c r="I28" s="102"/>
      <c r="J28" s="103" t="b">
        <v>1</v>
      </c>
      <c r="K28" s="102"/>
    </row>
    <row r="29">
      <c r="A29" s="100" t="s">
        <v>151</v>
      </c>
      <c r="B29" s="100" t="s">
        <v>192</v>
      </c>
      <c r="C29" s="100" t="s">
        <v>149</v>
      </c>
      <c r="D29" s="100" t="b">
        <v>0</v>
      </c>
      <c r="E29" s="54"/>
      <c r="F29" s="102"/>
      <c r="G29" s="102"/>
      <c r="H29" s="103" t="b">
        <v>1</v>
      </c>
      <c r="I29" s="102"/>
      <c r="J29" s="103" t="b">
        <v>0</v>
      </c>
      <c r="K29" s="102"/>
    </row>
    <row r="30">
      <c r="A30" s="100" t="s">
        <v>152</v>
      </c>
      <c r="B30" s="100" t="s">
        <v>193</v>
      </c>
      <c r="C30" s="100" t="s">
        <v>149</v>
      </c>
      <c r="D30" s="100" t="b">
        <v>0</v>
      </c>
      <c r="E30" s="54"/>
      <c r="F30" s="102"/>
      <c r="G30" s="102"/>
      <c r="H30" s="103" t="b">
        <v>1</v>
      </c>
      <c r="I30" s="102"/>
      <c r="J30" s="103" t="b">
        <v>0</v>
      </c>
      <c r="K30" s="102"/>
    </row>
    <row r="31">
      <c r="A31" s="100" t="s">
        <v>153</v>
      </c>
      <c r="B31" s="100" t="s">
        <v>194</v>
      </c>
      <c r="C31" s="100" t="s">
        <v>149</v>
      </c>
      <c r="D31" s="100" t="b">
        <v>0</v>
      </c>
      <c r="E31" s="54"/>
      <c r="F31" s="102"/>
      <c r="G31" s="102"/>
      <c r="H31" s="103" t="b">
        <v>1</v>
      </c>
      <c r="I31" s="102"/>
      <c r="J31" s="103" t="b">
        <v>0</v>
      </c>
      <c r="K31" s="102"/>
    </row>
    <row r="32">
      <c r="A32" s="100" t="s">
        <v>154</v>
      </c>
      <c r="B32" s="100" t="s">
        <v>195</v>
      </c>
      <c r="C32" s="100" t="s">
        <v>149</v>
      </c>
      <c r="D32" s="100" t="b">
        <v>1</v>
      </c>
      <c r="E32" s="54"/>
      <c r="F32" s="102"/>
      <c r="G32" s="102"/>
      <c r="H32" s="103" t="b">
        <v>0</v>
      </c>
      <c r="I32" s="102"/>
      <c r="J32" s="103" t="b">
        <v>1</v>
      </c>
      <c r="K32" s="102"/>
    </row>
    <row r="33">
      <c r="A33" s="100" t="s">
        <v>155</v>
      </c>
      <c r="B33" s="100" t="s">
        <v>196</v>
      </c>
      <c r="C33" s="100" t="s">
        <v>149</v>
      </c>
      <c r="D33" s="100" t="b">
        <v>1</v>
      </c>
      <c r="E33" s="54"/>
      <c r="F33" s="102"/>
      <c r="G33" s="102"/>
      <c r="H33" s="103" t="b">
        <v>0</v>
      </c>
      <c r="I33" s="102"/>
      <c r="J33" s="103" t="b">
        <v>1</v>
      </c>
      <c r="K33" s="102"/>
    </row>
    <row r="34">
      <c r="A34" s="100" t="s">
        <v>156</v>
      </c>
      <c r="B34" s="100" t="s">
        <v>197</v>
      </c>
      <c r="C34" s="100" t="s">
        <v>149</v>
      </c>
      <c r="D34" s="100" t="b">
        <v>1</v>
      </c>
      <c r="E34" s="54"/>
      <c r="F34" s="102"/>
      <c r="G34" s="102"/>
      <c r="H34" s="103" t="b">
        <v>1</v>
      </c>
      <c r="I34" s="102"/>
      <c r="J34" s="103" t="b">
        <v>0</v>
      </c>
      <c r="K34" s="102"/>
    </row>
    <row r="35">
      <c r="A35" s="100" t="s">
        <v>157</v>
      </c>
      <c r="B35" s="100" t="s">
        <v>198</v>
      </c>
      <c r="C35" s="100" t="s">
        <v>149</v>
      </c>
      <c r="D35" s="100" t="b">
        <v>1</v>
      </c>
      <c r="E35" s="54"/>
      <c r="F35" s="102"/>
      <c r="G35" s="102"/>
      <c r="H35" s="103" t="b">
        <v>0</v>
      </c>
      <c r="I35" s="102"/>
      <c r="J35" s="103" t="b">
        <v>1</v>
      </c>
      <c r="K35" s="102"/>
    </row>
    <row r="36">
      <c r="A36" s="100" t="s">
        <v>158</v>
      </c>
      <c r="B36" s="100" t="s">
        <v>199</v>
      </c>
      <c r="C36" s="100" t="s">
        <v>149</v>
      </c>
      <c r="D36" s="100" t="b">
        <v>1</v>
      </c>
      <c r="E36" s="54"/>
      <c r="F36" s="102"/>
      <c r="G36" s="102"/>
      <c r="H36" s="103" t="b">
        <v>0</v>
      </c>
      <c r="I36" s="102"/>
      <c r="J36" s="103" t="b">
        <v>1</v>
      </c>
      <c r="K36" s="102"/>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 width="22.75"/>
  </cols>
  <sheetData>
    <row r="1">
      <c r="A1" s="104" t="s">
        <v>201</v>
      </c>
      <c r="B1" s="104" t="s">
        <v>202</v>
      </c>
      <c r="C1" s="104" t="s">
        <v>203</v>
      </c>
      <c r="D1" s="104" t="s">
        <v>204</v>
      </c>
      <c r="E1" s="104" t="s">
        <v>205</v>
      </c>
    </row>
    <row r="2">
      <c r="A2" s="105" t="s">
        <v>206</v>
      </c>
      <c r="B2" s="106" t="s">
        <v>207</v>
      </c>
      <c r="C2" s="107" t="s">
        <v>208</v>
      </c>
      <c r="D2" s="106" t="s">
        <v>209</v>
      </c>
      <c r="E2" s="107" t="s">
        <v>210</v>
      </c>
    </row>
    <row r="3">
      <c r="A3" s="105" t="s">
        <v>211</v>
      </c>
      <c r="B3" s="107" t="s">
        <v>212</v>
      </c>
      <c r="C3" s="106" t="s">
        <v>213</v>
      </c>
      <c r="D3" s="106" t="s">
        <v>214</v>
      </c>
      <c r="E3" s="107" t="s">
        <v>215</v>
      </c>
    </row>
    <row r="4">
      <c r="A4" s="108" t="s">
        <v>216</v>
      </c>
      <c r="B4" s="106" t="s">
        <v>217</v>
      </c>
      <c r="C4" s="106"/>
      <c r="D4" s="105" t="s">
        <v>218</v>
      </c>
    </row>
    <row r="5">
      <c r="A5" s="109"/>
      <c r="B5" s="105" t="s">
        <v>219</v>
      </c>
      <c r="C5" s="110"/>
      <c r="D5" s="106" t="s">
        <v>220</v>
      </c>
      <c r="E5" s="107"/>
    </row>
    <row r="6">
      <c r="A6" s="109"/>
      <c r="B6" s="111"/>
      <c r="C6" s="110"/>
      <c r="D6" s="106" t="s">
        <v>221</v>
      </c>
      <c r="E6" s="110"/>
    </row>
    <row r="7">
      <c r="A7" s="109"/>
      <c r="B7" s="111"/>
      <c r="C7" s="110"/>
      <c r="D7" s="111"/>
      <c r="E7" s="110"/>
    </row>
    <row r="8">
      <c r="A8" s="109"/>
      <c r="B8" s="111"/>
      <c r="C8" s="110"/>
      <c r="D8" s="111"/>
      <c r="E8" s="110"/>
    </row>
    <row r="9">
      <c r="A9" s="109"/>
      <c r="B9" s="111"/>
      <c r="C9" s="110"/>
      <c r="D9" s="111"/>
      <c r="E9" s="110"/>
    </row>
    <row r="10">
      <c r="A10" s="109"/>
      <c r="B10" s="111"/>
      <c r="C10" s="110"/>
      <c r="D10" s="111"/>
      <c r="E10" s="110"/>
    </row>
    <row r="11">
      <c r="A11" s="110"/>
      <c r="B11" s="111"/>
      <c r="C11" s="110"/>
      <c r="D11" s="111"/>
      <c r="E11" s="110"/>
    </row>
    <row r="12">
      <c r="A12" s="110"/>
      <c r="B12" s="111"/>
      <c r="C12" s="110"/>
      <c r="D12" s="111"/>
      <c r="E12" s="110"/>
    </row>
    <row r="13">
      <c r="A13" s="110"/>
      <c r="B13" s="111"/>
      <c r="C13" s="110"/>
      <c r="D13" s="111"/>
      <c r="E13" s="110"/>
    </row>
    <row r="14">
      <c r="A14" s="110"/>
      <c r="B14" s="111"/>
      <c r="C14" s="110"/>
      <c r="D14" s="111"/>
      <c r="E14" s="110"/>
    </row>
    <row r="15">
      <c r="A15" s="110"/>
      <c r="B15" s="111"/>
      <c r="C15" s="110"/>
      <c r="D15" s="111"/>
      <c r="E15" s="110"/>
    </row>
  </sheetData>
  <drawing r:id="rId1"/>
</worksheet>
</file>