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9320" windowHeight="9855"/>
  </bookViews>
  <sheets>
    <sheet name="员工1" sheetId="1" r:id="rId1"/>
    <sheet name="员工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E11" i="1" l="1"/>
  <c r="E9" i="1"/>
  <c r="C12" i="1" l="1"/>
  <c r="E7" i="1" l="1"/>
</calcChain>
</file>

<file path=xl/sharedStrings.xml><?xml version="1.0" encoding="utf-8"?>
<sst xmlns="http://schemas.openxmlformats.org/spreadsheetml/2006/main" count="24" uniqueCount="24">
  <si>
    <t>开始时间</t>
    <phoneticPr fontId="1" type="noConversion"/>
  </si>
  <si>
    <t>工作内容</t>
    <phoneticPr fontId="1" type="noConversion"/>
  </si>
  <si>
    <t>完成情况</t>
    <phoneticPr fontId="1" type="noConversion"/>
  </si>
  <si>
    <t>本月综合评价</t>
    <phoneticPr fontId="1" type="noConversion"/>
  </si>
  <si>
    <t>说明：</t>
  </si>
  <si>
    <t>工作日
（天）</t>
    <phoneticPr fontId="1" type="noConversion"/>
  </si>
  <si>
    <t>工作量（天）</t>
    <phoneticPr fontId="1" type="noConversion"/>
  </si>
  <si>
    <t>序号</t>
    <phoneticPr fontId="1" type="noConversion"/>
  </si>
  <si>
    <t>1、工作内容：描述承担的项目名称和具体工作内容。</t>
    <phoneticPr fontId="1" type="noConversion"/>
  </si>
  <si>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3"/>
        <charset val="134"/>
      </rPr>
      <t>、工作量：用天数（大于实际天数为加班，晚上加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3"/>
        <charset val="134"/>
      </rPr>
      <t>个小时估算为</t>
    </r>
    <r>
      <rPr>
        <sz val="11"/>
        <color theme="1"/>
        <rFont val="Calibri"/>
        <family val="2"/>
      </rPr>
      <t>0.5</t>
    </r>
    <r>
      <rPr>
        <sz val="11"/>
        <color theme="1"/>
        <rFont val="宋体"/>
        <family val="3"/>
        <charset val="134"/>
      </rPr>
      <t>天）和百分比（大于</t>
    </r>
    <r>
      <rPr>
        <sz val="11"/>
        <color theme="1"/>
        <rFont val="Calibri"/>
        <family val="2"/>
      </rPr>
      <t>100%</t>
    </r>
    <r>
      <rPr>
        <sz val="11"/>
        <color theme="1"/>
        <rFont val="宋体"/>
        <family val="3"/>
        <charset val="134"/>
      </rPr>
      <t>为加班）描述。</t>
    </r>
    <phoneticPr fontId="1" type="noConversion"/>
  </si>
  <si>
    <t>3、完成情况：不用填写。</t>
    <phoneticPr fontId="1" type="noConversion"/>
  </si>
  <si>
    <t>4、本月综合评价：不用填写。</t>
    <phoneticPr fontId="1" type="noConversion"/>
  </si>
  <si>
    <t>小计（百分比）</t>
    <phoneticPr fontId="1" type="noConversion"/>
  </si>
  <si>
    <t>合计</t>
    <phoneticPr fontId="1" type="noConversion"/>
  </si>
  <si>
    <t>小计（百分比）</t>
    <phoneticPr fontId="1" type="noConversion"/>
  </si>
  <si>
    <t xml:space="preserve"> 2020/11/2</t>
    <phoneticPr fontId="1" type="noConversion"/>
  </si>
  <si>
    <t xml:space="preserve"> 2020/11/9</t>
    <phoneticPr fontId="1" type="noConversion"/>
  </si>
  <si>
    <t xml:space="preserve"> 2020/11/16</t>
    <phoneticPr fontId="1" type="noConversion"/>
  </si>
  <si>
    <t xml:space="preserve"> 2020/11/23</t>
    <phoneticPr fontId="1" type="noConversion"/>
  </si>
  <si>
    <t>空基“十二五”
1空基到CRE的带宽分配为58太小,查找原因
2到CRE的总带宽为5000,分的带宽没问题,但是中科院要求不限速,与王萌陶鹏飞等讨论方案,最后决定带宽照样按以前分,代理不用这个结果就行
3又出现了到cre任务过多导致有些任务带宽太小,临时方案改为将到CRE的总带宽改为50000,解决该问题
4查找总控未收到集中监控某些任务的原因
5将中科院机房新的机器接入网内,配置网络使之能通中科院内网
6安装破解IEDA2017用于查看超大日志(支持GB级),导入中科院原来所有服务器的用户名密码
7安装xshell,xftp,导入原来项目所有服务器的用户名密码,vncviewer
8配置mstsc远程桌面服务,使通过vpn远程能够访问
空基“十三五”
1将贾唯秦给的webservice代码,改进成QT工程
2修改webservice代码,将原来的一整个代码分成client端和server端
3按方冬梅要求尝试修改webservice接口,将其C++的框架生成代码由返回值int改为返回值String
4测试统一带宽分配过程中发现双链路的带宽分配有bug,无法指定某条链路的,考虑解决方案
中继星载荷分发
1指导陶鹏飞使用plib库中的plist
2修改zhff代码,根据其文档解析PDXP包数据中的AOS帧
3修改代码,D12根据AOS帧中的导头,MPDU,CCSDS包等解出IP包分发给目标航工所和中科院
4解析IP包中出现了吴红说的同一个CCSDS包在不同的MPDU包中的情况,对此进行代码修改,使之能够正确拼包</t>
    <phoneticPr fontId="1" type="noConversion"/>
  </si>
  <si>
    <t>小计（百分比）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</si>
  <si>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 xml:space="preserve">空基“十三五”
</t>
    </r>
    <r>
      <rPr>
        <sz val="10"/>
        <color theme="1"/>
        <rFont val="宋体"/>
        <family val="3"/>
        <charset val="134"/>
        <scheme val="minor"/>
      </rPr>
      <t xml:space="preserve">1参加空基十三五接口测试大纲细则评审会
2给空基十三五接口测试创建虚拟机两台,安装centos6.8系统,关闭防火墙,开机禁止启动防火墙,关闭selinux,开机禁止启动selinux,关闭十分钟自动锁屏功能,安装ftp客户端,ftp服务,测试ftp登录,创建ftp用户目录
4给空基十三五接口测试配测试网络环境
5修改C++gsoapwebservice返回值为string失败,无法返回指定格式字符串,网上查资料
6网上查资料均无修改gsoapC++返回值的相关案例,考虑其他解决方案
7修改统一带宽分配代码,使之能够支持双链路的链路指定
</t>
    </r>
    <r>
      <rPr>
        <b/>
        <sz val="10"/>
        <color theme="1"/>
        <rFont val="宋体"/>
        <family val="3"/>
        <charset val="134"/>
        <scheme val="minor"/>
      </rPr>
      <t xml:space="preserve">空基"十二五"
</t>
    </r>
    <r>
      <rPr>
        <sz val="10"/>
        <color theme="1"/>
        <rFont val="宋体"/>
        <family val="3"/>
        <charset val="134"/>
        <scheme val="minor"/>
      </rPr>
      <t>1搭建172.16.12.203日志查看环境,安装vs2013,QT5.5,IDEA,虚拟机等并测试</t>
    </r>
    <r>
      <rPr>
        <b/>
        <sz val="10"/>
        <color theme="1"/>
        <rFont val="宋体"/>
        <family val="3"/>
        <charset val="134"/>
        <scheme val="minor"/>
      </rPr>
      <t xml:space="preserve">
中继卫星载荷分发</t>
    </r>
    <r>
      <rPr>
        <sz val="10"/>
        <color theme="1"/>
        <rFont val="宋体"/>
        <family val="3"/>
        <charset val="134"/>
        <scheme val="minor"/>
      </rPr>
      <t xml:space="preserve">
1修改解析部分日志打印,增加条件编译,将解析过程通过条件编译条件化
2增加实时任务状态队列功能
3增加实时任务状态队列删除线程功能,判断每个状态结构体的任务结束时间和任务状态来决定是否删除
4增加收包之后解包时判断该包mid是否有对应的状态队列
5增加解包时判断该包对应mid的状态结构中的任务状态是否为1,若不为1则不继续解包
6修改调度命令的变量名,函数名,保持一致
7去掉配置文件中的重复配置项
8由于模拟发送调度命令过于复杂,先直接模拟构造任务状态队列以便测试
9增加任务状态元素获取时的赋值任务结束时间操作
10将主函数循环增加每隔两秒打印队列个数,但是由于之前的发送pdxp函数阻塞,将其改为线程函数,其他占用的函数进行类似操作
11调试过程中发现时间获取函数失败,原因是原版代码使用的是不带ms的字符串,而最新代码带有ms,需修改此bug否则无法判断时间</t>
    </r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</si>
  <si>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 xml:space="preserve">
空基“十二五”
</t>
    </r>
    <r>
      <rPr>
        <sz val="10"/>
        <color theme="1"/>
        <rFont val="宋体"/>
        <family val="3"/>
        <charset val="134"/>
        <scheme val="minor"/>
      </rPr>
      <t>1修改客户端上报代码,尽量增加注释中文
空基“十三五”
1测试最新带宽分配方案,
2实时测试,
3非实时测试,
4多任务测试,
5接收站测试,
6多目的地测试,寻找bug
7非实时任务测试时总控挂了,找原因修改bug更新
8发现统一带宽最后一个任务仍然挂在那,与方冬梅协商修改为一直发,没有任务发0
9发现统一带宽分配多链路有bug,修改代码
10更新到空基系统7个站中测试
T51任务有问题,给代理发的workortransdata字段不对,查原因,修改代码,更新,测试</t>
    </r>
    <r>
      <rPr>
        <b/>
        <sz val="10"/>
        <color theme="1"/>
        <rFont val="宋体"/>
        <family val="3"/>
        <charset val="134"/>
        <scheme val="minor"/>
      </rPr>
      <t xml:space="preserve">
高分4号
</t>
    </r>
    <r>
      <rPr>
        <sz val="10"/>
        <color theme="1"/>
        <rFont val="宋体"/>
        <family val="3"/>
        <charset val="134"/>
        <scheme val="minor"/>
      </rPr>
      <t>11.2队列任务没有,查原因,查高分4队列长度有没有超限</t>
    </r>
    <r>
      <rPr>
        <b/>
        <sz val="10"/>
        <color theme="1"/>
        <rFont val="宋体"/>
        <family val="3"/>
        <charset val="134"/>
        <scheme val="minor"/>
      </rPr>
      <t xml:space="preserve">
中继星载荷分发项目
</t>
    </r>
    <r>
      <rPr>
        <sz val="10"/>
        <color theme="1"/>
        <rFont val="宋体"/>
        <family val="3"/>
        <charset val="134"/>
        <scheme val="minor"/>
      </rPr>
      <t>1中继星封闭开发两天,搭建两台服务器的C++11开发环境
2升级其gcc,g++,gdb到7.3.0版本,升级其python到3.6.3版本,升级其glibc到2.17版本
3安装配置两台服务器的vnc服务,调试互相能通
4与吴红确定本周工作目标
5搭建整个载荷分发后台服务代码框架
6指导陶鹏飞开发,教其使用基本的daemon,udp组播,十六进制转字符串,打印任意类型,c++11线程,信号处理,时间操作,文件操作,配置文件读取等库的使用
8修改代码,按pdxp格式读取吴红给的模拟文件
9按要求获取规定的mid,bid,linkid,vsv比对pdxp数据,获取有效数据并测试
10将比对后的数据发送给载荷分发服务</t>
    </r>
    <r>
      <rPr>
        <b/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</si>
  <si>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t>空基十三五</t>
    </r>
    <r>
      <rPr>
        <sz val="10"/>
        <color theme="1"/>
        <rFont val="宋体"/>
        <family val="3"/>
        <charset val="134"/>
        <scheme val="minor"/>
      </rPr>
      <t xml:space="preserve">
1修改统一带宽分配中关于多链路z3155链路无法指定为链路2的bug
2修改代码更新到先导测试系统准备测试
3将原来的模拟高分节点sourceid改为z3
4测试下任务时发现无法下z3任务
5将模拟z3节点改为模拟高分节点
6集中监控无法下任务,找方冬梅查原因,更新重启集中监控后可以了
7先导测试系统时间不同步,设置时间
8修改完成统一带宽分配双链路bug,在先导系统中进行测试
9由于c++ gsoap方式无法满足返回接口字符串格式,考虑重写webservice相关代码
10调研存储部分使用的webservice方式为java,因此考虑用java编写webservice调用相关代码,查找相关资料
11编写webservice java原生方式的调用客户端以及模拟存储客户端代码
</t>
    </r>
    <r>
      <rPr>
        <b/>
        <sz val="10"/>
        <color theme="1"/>
        <rFont val="宋体"/>
        <family val="3"/>
        <charset val="134"/>
        <scheme val="minor"/>
      </rPr>
      <t xml:space="preserve">高分4号
</t>
    </r>
    <r>
      <rPr>
        <sz val="10"/>
        <color theme="1"/>
        <rFont val="宋体"/>
        <family val="3"/>
        <charset val="134"/>
        <scheme val="minor"/>
      </rPr>
      <t xml:space="preserve">查看两个YD1的任务队列状态以及总控服务状态
</t>
    </r>
    <r>
      <rPr>
        <b/>
        <sz val="10"/>
        <color theme="1"/>
        <rFont val="宋体"/>
        <family val="3"/>
        <charset val="134"/>
        <scheme val="minor"/>
      </rPr>
      <t>高分一三六
1</t>
    </r>
    <r>
      <rPr>
        <sz val="10"/>
        <color theme="1"/>
        <rFont val="宋体"/>
        <family val="3"/>
        <charset val="134"/>
        <scheme val="minor"/>
      </rPr>
      <t xml:space="preserve">程老师要求提交针对一三六的改造部分代码提交,找代码整理提交
2程老师要求刻光盘,找光盘,找光驱
高分
1YD1队列为0,查原因
</t>
    </r>
    <r>
      <rPr>
        <b/>
        <sz val="10"/>
        <color theme="1"/>
        <rFont val="宋体"/>
        <family val="3"/>
        <charset val="134"/>
        <scheme val="minor"/>
      </rPr>
      <t>中继星载荷分发</t>
    </r>
    <r>
      <rPr>
        <sz val="10"/>
        <color theme="1"/>
        <rFont val="宋体"/>
        <family val="3"/>
        <charset val="134"/>
        <scheme val="minor"/>
      </rPr>
      <t xml:space="preserve">
1远程维护时候分发二代,回答问题
2载荷分发代码改造,由于升级gcc后有问题,回退版本改回原来的不支持c++11的,修改相关代码,去除c++11相关
3指导陶鹏飞关于结构体数组的初始化为0相关操作/socket udp组播通信接口序列化/反序列化相关知识/接口格式确认工作.
4确定与客户端的接口文件格式结构体等
5修改载荷分发代码,增加向客户端发送数据显示的相关功能
6回答崔建雄关于系统架构一个分发服务处理多颗星的问题
7部署03星的二代程序,更新测试
8 03星无法生成编目,查找原因
9 03星分发任务生成完成之后,任务运行管理并没有下取消命令,dispatch自动失败取消命令,查找原因
10查找代码bug,修复自动失败取消的逻辑,原因是03星迁移中继星方面未留备份,使用的配置文件为老版本,无法找到相关配置导致失败,另外修改失败判断逻辑,优化代码
11 下生成任务测试,无法生成文件,路径有问题,修改代码bug,增加全5颗星的实时文件原始路径映射
12 备份最新5.6的代码</t>
    </r>
    <r>
      <rPr>
        <b/>
        <sz val="10"/>
        <color theme="1"/>
        <rFont val="宋体"/>
        <family val="3"/>
        <charset val="134"/>
        <scheme val="minor"/>
      </rPr>
      <t xml:space="preserve">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</si>
</sst>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/m/d;@"/>
    <numFmt numFmtId="177" formatCode="0.0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2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>
      <alignment vertical="center"/>
    </xf>
    <xf numFmtId="177" fontId="5" fillId="0" borderId="1" xfId="0" applyNumberFormat="1" applyFont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176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left" vertical="center"/>
    </xf>
    <xf numFmtId="0" fontId="3" fillId="0" borderId="5" xfId="0" applyNumberFormat="1" applyFont="1" applyBorder="1" applyAlignment="1">
      <alignment horizontal="left" vertical="center"/>
    </xf>
    <xf numFmtId="0" fontId="3" fillId="0" borderId="6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3" fillId="0" borderId="3" xfId="0" applyNumberFormat="1" applyFont="1" applyBorder="1" applyAlignment="1">
      <alignment horizontal="left" vertical="center" wrapText="1"/>
    </xf>
    <xf numFmtId="0" fontId="3" fillId="0" borderId="4" xfId="0" applyNumberFormat="1" applyFont="1" applyBorder="1" applyAlignment="1">
      <alignment horizontal="left" vertical="center" wrapText="1"/>
    </xf>
    <xf numFmtId="0" fontId="3" fillId="0" borderId="2" xfId="0" applyNumberFormat="1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topLeftCell="A10" zoomScale="145" zoomScaleNormal="145" workbookViewId="0">
      <selection activeCell="D10" sqref="D10"/>
    </sheetView>
  </sheetViews>
  <sheetFormatPr defaultColWidth="9" defaultRowHeight="13.5" x14ac:dyDescent="0.15"/>
  <cols>
    <col min="1" max="1" width="3.5" style="1" customWidth="1"/>
    <col min="2" max="2" width="10" style="1" customWidth="1"/>
    <col min="3" max="3" width="6.25" style="1" customWidth="1"/>
    <col min="4" max="4" width="56.375" style="1" customWidth="1"/>
    <col min="5" max="5" width="6.875" style="11" customWidth="1"/>
    <col min="6" max="6" width="27.125" style="1" customWidth="1"/>
    <col min="7" max="16384" width="9" style="1"/>
  </cols>
  <sheetData>
    <row r="2" spans="1:6" ht="14.25" x14ac:dyDescent="0.15">
      <c r="A2" s="2"/>
    </row>
    <row r="3" spans="1:6" s="9" customFormat="1" ht="35.25" customHeight="1" x14ac:dyDescent="0.15">
      <c r="A3" s="8" t="s">
        <v>7</v>
      </c>
      <c r="B3" s="8" t="s">
        <v>0</v>
      </c>
      <c r="C3" s="8" t="s">
        <v>5</v>
      </c>
      <c r="D3" s="8" t="s">
        <v>1</v>
      </c>
      <c r="E3" s="8" t="s">
        <v>6</v>
      </c>
      <c r="F3" s="8" t="s">
        <v>2</v>
      </c>
    </row>
    <row r="4" spans="1:6" ht="409.5" customHeight="1" x14ac:dyDescent="0.15">
      <c r="A4" s="19">
        <v>1</v>
      </c>
      <c r="B4" s="17" t="s">
        <v>15</v>
      </c>
      <c r="C4" s="19">
        <v>5</v>
      </c>
      <c r="D4" s="5" t="s">
        <v>22</v>
      </c>
      <c r="E4" s="13">
        <v>5</v>
      </c>
      <c r="F4" s="7"/>
    </row>
    <row r="5" spans="1:6" s="11" customFormat="1" ht="19.5" customHeight="1" x14ac:dyDescent="0.15">
      <c r="A5" s="20"/>
      <c r="B5" s="18"/>
      <c r="C5" s="20"/>
      <c r="D5" s="12"/>
      <c r="E5" s="14" t="b">
        <f>F6=SUM(E4:E4)/C4</f>
        <v>0</v>
      </c>
      <c r="F5" s="10"/>
    </row>
    <row r="6" spans="1:6" ht="372.75" customHeight="1" x14ac:dyDescent="0.15">
      <c r="A6" s="3">
        <v>2</v>
      </c>
      <c r="B6" s="4" t="s">
        <v>16</v>
      </c>
      <c r="C6" s="6">
        <v>5</v>
      </c>
      <c r="D6" s="12" t="s">
        <v>19</v>
      </c>
      <c r="E6" s="13">
        <v>5</v>
      </c>
      <c r="F6" s="7"/>
    </row>
    <row r="7" spans="1:6" s="11" customFormat="1" ht="19.5" customHeight="1" x14ac:dyDescent="0.15">
      <c r="A7" s="20"/>
      <c r="B7" s="18"/>
      <c r="C7" s="20"/>
      <c r="D7" s="12" t="s">
        <v>14</v>
      </c>
      <c r="E7" s="14">
        <f>SUM(E6:E6)/C6</f>
        <v>1</v>
      </c>
      <c r="F7" s="10"/>
    </row>
    <row r="8" spans="1:6" ht="378.75" customHeight="1" x14ac:dyDescent="0.15">
      <c r="A8" s="3">
        <v>3</v>
      </c>
      <c r="B8" s="4" t="s">
        <v>17</v>
      </c>
      <c r="C8" s="6">
        <v>5</v>
      </c>
      <c r="D8" s="5" t="s">
        <v>21</v>
      </c>
      <c r="E8" s="13">
        <v>5</v>
      </c>
      <c r="F8" s="21"/>
    </row>
    <row r="9" spans="1:6" s="11" customFormat="1" ht="20.25" customHeight="1" x14ac:dyDescent="0.15">
      <c r="A9" s="20"/>
      <c r="B9" s="18"/>
      <c r="C9" s="20"/>
      <c r="D9" s="12" t="s">
        <v>12</v>
      </c>
      <c r="E9" s="14">
        <f>SUM(E8:E8)/C8</f>
        <v>1</v>
      </c>
      <c r="F9" s="10"/>
    </row>
    <row r="10" spans="1:6" ht="409.5" customHeight="1" x14ac:dyDescent="0.15">
      <c r="A10" s="3">
        <v>4</v>
      </c>
      <c r="B10" s="4" t="s">
        <v>18</v>
      </c>
      <c r="C10" s="6">
        <v>5</v>
      </c>
      <c r="D10" s="12" t="s">
        <v>23</v>
      </c>
      <c r="E10" s="13">
        <v>5</v>
      </c>
      <c r="F10" s="21"/>
    </row>
    <row r="11" spans="1:6" s="11" customFormat="1" ht="378.75" customHeight="1" x14ac:dyDescent="0.15">
      <c r="A11" s="20"/>
      <c r="B11" s="18"/>
      <c r="C11" s="20"/>
      <c r="D11" s="12" t="s">
        <v>20</v>
      </c>
      <c r="E11" s="14">
        <f>SUM(E10:E10)/C10</f>
        <v>1</v>
      </c>
      <c r="F11" s="10"/>
    </row>
    <row r="12" spans="1:6" ht="16.5" customHeight="1" x14ac:dyDescent="0.15">
      <c r="A12" s="3"/>
      <c r="B12" s="4" t="s">
        <v>13</v>
      </c>
      <c r="C12" s="6">
        <f>SUM(C4:C11)</f>
        <v>20</v>
      </c>
      <c r="D12" s="5"/>
      <c r="E12" s="13"/>
      <c r="F12" s="7"/>
    </row>
    <row r="13" spans="1:6" ht="54" customHeight="1" x14ac:dyDescent="0.15">
      <c r="A13" s="25" t="s">
        <v>3</v>
      </c>
      <c r="B13" s="26"/>
      <c r="C13" s="27"/>
      <c r="D13" s="22"/>
      <c r="E13" s="23"/>
      <c r="F13" s="24"/>
    </row>
    <row r="14" spans="1:6" ht="59.25" customHeight="1" x14ac:dyDescent="0.15"/>
    <row r="15" spans="1:6" x14ac:dyDescent="0.15">
      <c r="A15" s="1" t="s">
        <v>4</v>
      </c>
    </row>
    <row r="16" spans="1:6" x14ac:dyDescent="0.15">
      <c r="A16" s="16" t="s">
        <v>8</v>
      </c>
    </row>
    <row r="17" spans="1:8" ht="15" x14ac:dyDescent="0.15">
      <c r="A17" s="16" t="s">
        <v>9</v>
      </c>
    </row>
    <row r="18" spans="1:8" ht="14.25" x14ac:dyDescent="0.15">
      <c r="A18" s="16" t="s">
        <v>10</v>
      </c>
      <c r="H18" s="15"/>
    </row>
    <row r="19" spans="1:8" x14ac:dyDescent="0.15">
      <c r="A19" s="16" t="s">
        <v>11</v>
      </c>
    </row>
  </sheetData>
  <mergeCells count="2">
    <mergeCell ref="D13:F13"/>
    <mergeCell ref="A13:C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员工1</vt:lpstr>
      <vt:lpstr>员工2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</dc:creator>
  <cp:lastModifiedBy>User</cp:lastModifiedBy>
  <dcterms:created xsi:type="dcterms:W3CDTF">2018-01-17T12:16:50Z</dcterms:created>
  <dcterms:modified xsi:type="dcterms:W3CDTF">2020-11-30T07:08:58Z</dcterms:modified>
</cp:coreProperties>
</file>