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3060" windowWidth="19320" windowHeight="7905"/>
  </bookViews>
  <sheets>
    <sheet name="SHOP_ORDER_OPERATION_TAB" sheetId="1" r:id="rId1"/>
  </sheets>
  <definedNames>
    <definedName name="_xlnm._FilterDatabase" localSheetId="0" hidden="1">SHOP_ORDER_OPERATION_TAB!$A$10:$CD$85</definedName>
  </definedNames>
  <calcPr calcId="145621"/>
</workbook>
</file>

<file path=xl/calcChain.xml><?xml version="1.0" encoding="utf-8"?>
<calcChain xmlns="http://schemas.openxmlformats.org/spreadsheetml/2006/main">
  <c r="L71" i="1" l="1" a="1"/>
  <c r="L71" i="1" s="1"/>
  <c r="L70" i="1" a="1"/>
  <c r="L70" i="1" s="1"/>
  <c r="L69" i="1" a="1"/>
  <c r="L69" i="1" s="1"/>
  <c r="L68" i="1" a="1"/>
  <c r="L68" i="1" s="1"/>
  <c r="L67" i="1" a="1"/>
  <c r="L67" i="1" s="1"/>
  <c r="L66" i="1" a="1"/>
  <c r="L66" i="1" s="1"/>
  <c r="L65" i="1" a="1"/>
  <c r="L65" i="1" s="1"/>
  <c r="L64" i="1" a="1"/>
  <c r="L64" i="1" s="1"/>
  <c r="L63" i="1" a="1"/>
  <c r="L63" i="1" s="1"/>
  <c r="L62" i="1" a="1"/>
  <c r="L62" i="1" s="1"/>
  <c r="L61" i="1" a="1"/>
  <c r="L61" i="1" s="1"/>
  <c r="L60" i="1" a="1"/>
  <c r="L60" i="1" s="1"/>
  <c r="L59" i="1" a="1"/>
  <c r="L59" i="1" s="1"/>
  <c r="L58" i="1" a="1"/>
  <c r="L58" i="1" s="1"/>
  <c r="L57" i="1" a="1"/>
  <c r="L57" i="1" s="1"/>
  <c r="L56" i="1" a="1"/>
  <c r="L56" i="1" s="1"/>
  <c r="L55" i="1" a="1"/>
  <c r="L55" i="1" s="1"/>
  <c r="L54" i="1" a="1"/>
  <c r="L54" i="1" s="1"/>
  <c r="L53" i="1" a="1"/>
  <c r="L53" i="1" s="1"/>
  <c r="L52" i="1" a="1"/>
  <c r="L52" i="1" s="1"/>
  <c r="L51" i="1" a="1"/>
  <c r="L51" i="1" s="1"/>
  <c r="L50" i="1" a="1"/>
  <c r="L50" i="1" s="1"/>
  <c r="L49" i="1" a="1"/>
  <c r="L49" i="1" s="1"/>
  <c r="L48" i="1" a="1"/>
  <c r="L48" i="1" s="1"/>
  <c r="L47" i="1" a="1"/>
  <c r="L47" i="1" s="1"/>
  <c r="L46" i="1" a="1"/>
  <c r="L46" i="1" s="1"/>
  <c r="L45" i="1" a="1"/>
  <c r="L45" i="1" s="1"/>
  <c r="L44" i="1" a="1"/>
  <c r="L44" i="1" s="1"/>
  <c r="L43" i="1" a="1"/>
  <c r="L43" i="1" s="1"/>
  <c r="L42" i="1" a="1"/>
  <c r="L42" i="1" s="1"/>
  <c r="L41" i="1" a="1"/>
  <c r="L41" i="1" s="1"/>
  <c r="L40" i="1" a="1"/>
  <c r="L40" i="1" s="1"/>
  <c r="L39" i="1" a="1"/>
  <c r="L39" i="1" s="1"/>
  <c r="L38" i="1" a="1"/>
  <c r="L38" i="1" s="1"/>
  <c r="L37" i="1" a="1"/>
  <c r="L37" i="1" s="1"/>
  <c r="L36" i="1" a="1"/>
  <c r="L36" i="1" s="1"/>
  <c r="L35" i="1" a="1"/>
  <c r="L35" i="1" s="1"/>
  <c r="L34" i="1" a="1"/>
  <c r="L34" i="1" s="1"/>
  <c r="L33" i="1" a="1"/>
  <c r="L33" i="1" s="1"/>
  <c r="L32" i="1" a="1"/>
  <c r="L32" i="1" s="1"/>
  <c r="L31" i="1" a="1"/>
  <c r="L31" i="1" s="1"/>
  <c r="L30" i="1" a="1"/>
  <c r="L30" i="1" s="1"/>
  <c r="L29" i="1" a="1"/>
  <c r="L29" i="1" s="1"/>
  <c r="L28" i="1" a="1"/>
  <c r="L28" i="1" s="1"/>
  <c r="L27" i="1" a="1"/>
  <c r="L27" i="1" s="1"/>
  <c r="L26" i="1" a="1"/>
  <c r="L26" i="1" s="1"/>
  <c r="L25" i="1" a="1"/>
  <c r="L25" i="1" s="1"/>
  <c r="L24" i="1" a="1"/>
  <c r="L24" i="1" s="1"/>
  <c r="L23" i="1" a="1"/>
  <c r="L23" i="1" s="1"/>
  <c r="L22" i="1" a="1"/>
  <c r="L22" i="1" s="1"/>
  <c r="L21" i="1" a="1"/>
  <c r="L21" i="1" s="1"/>
  <c r="L20" i="1" a="1"/>
  <c r="L20" i="1" s="1"/>
  <c r="L19" i="1" a="1"/>
  <c r="L19" i="1" s="1"/>
  <c r="L18" i="1" a="1"/>
  <c r="L18" i="1" s="1"/>
  <c r="L17" i="1" a="1"/>
  <c r="L17" i="1" s="1"/>
  <c r="L16" i="1" a="1"/>
  <c r="L16" i="1" s="1"/>
  <c r="L15" i="1" a="1"/>
  <c r="L15" i="1" s="1"/>
  <c r="L14" i="1" a="1"/>
  <c r="L14" i="1" s="1"/>
  <c r="L13" i="1" a="1"/>
  <c r="L13" i="1" s="1"/>
  <c r="L12" i="1" a="1"/>
  <c r="L12" i="1" s="1"/>
  <c r="L11" i="1" a="1"/>
  <c r="L11" i="1" s="1"/>
</calcChain>
</file>

<file path=xl/comments1.xml><?xml version="1.0" encoding="utf-8"?>
<comments xmlns="http://schemas.openxmlformats.org/spreadsheetml/2006/main">
  <authors>
    <author>NEC05(1134140128845)</author>
    <author>kasamay</author>
    <author>0000011036448</author>
  </authors>
  <commentList>
    <comment ref="A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テーブル名（オブジェクト名）を記述する
</t>
        </r>
      </text>
    </comment>
    <comment ref="D4" authorId="0">
      <text>
        <r>
          <rPr>
            <sz val="9"/>
            <color indexed="81"/>
            <rFont val="ＭＳ Ｐゴシック"/>
            <family val="3"/>
            <charset val="128"/>
          </rPr>
          <t xml:space="preserve">基本VIEWの翻訳後名称、または参考となる日本語の名称を記述する
</t>
        </r>
      </text>
    </comment>
    <comment ref="A6" authorId="1">
      <text>
        <r>
          <rPr>
            <sz val="9"/>
            <color indexed="81"/>
            <rFont val="ＭＳ Ｐゴシック"/>
            <family val="3"/>
            <charset val="128"/>
          </rPr>
          <t>テーブルの説明を記述する</t>
        </r>
      </text>
    </comment>
    <comment ref="A10" authorId="1">
      <text>
        <r>
          <rPr>
            <sz val="9"/>
            <color indexed="81"/>
            <rFont val="ＭＳ Ｐゴシック"/>
            <family val="3"/>
            <charset val="128"/>
          </rPr>
          <t>標準（標準項目）／新規（新規項目）を選択する</t>
        </r>
      </text>
    </comment>
    <comment ref="C10" authorId="1">
      <text>
        <r>
          <rPr>
            <sz val="9"/>
            <color indexed="81"/>
            <rFont val="ＭＳ Ｐゴシック"/>
            <family val="3"/>
            <charset val="128"/>
          </rPr>
          <t>Oracleのカラム名を記述する</t>
        </r>
      </text>
    </comment>
    <comment ref="D10" authorId="1">
      <text>
        <r>
          <rPr>
            <sz val="9"/>
            <color indexed="81"/>
            <rFont val="ＭＳ Ｐゴシック"/>
            <family val="3"/>
            <charset val="128"/>
          </rPr>
          <t>画面上の項目名称(標準)を記述する</t>
        </r>
      </text>
    </comment>
    <comment ref="E10" authorId="1">
      <text>
        <r>
          <rPr>
            <sz val="9"/>
            <color indexed="81"/>
            <rFont val="ＭＳ Ｐゴシック"/>
            <family val="3"/>
            <charset val="128"/>
          </rPr>
          <t>画面上の項目名称(カスタマイズ版)を記述する</t>
        </r>
      </text>
    </comment>
    <comment ref="F10" authorId="1">
      <text>
        <r>
          <rPr>
            <sz val="9"/>
            <color indexed="81"/>
            <rFont val="ＭＳ Ｐゴシック"/>
            <family val="3"/>
            <charset val="128"/>
          </rPr>
          <t>VARCHAR2/NUMBER/DATEを選択する</t>
        </r>
      </text>
    </comment>
    <comment ref="G10" authorId="1">
      <text>
        <r>
          <rPr>
            <sz val="9"/>
            <color indexed="81"/>
            <rFont val="ＭＳ Ｐゴシック"/>
            <family val="3"/>
            <charset val="128"/>
          </rPr>
          <t>長さを入力する
小数の桁数を制限する場合は
10,2 のように入力する</t>
        </r>
      </text>
    </comment>
    <comment ref="H10" authorId="1">
      <text>
        <r>
          <rPr>
            <sz val="9"/>
            <color indexed="81"/>
            <rFont val="ＭＳ Ｐゴシック"/>
            <family val="3"/>
            <charset val="128"/>
          </rPr>
          <t>必須の場合はYを選択する</t>
        </r>
      </text>
    </comment>
    <comment ref="I10" authorId="1">
      <text>
        <r>
          <rPr>
            <sz val="9"/>
            <color indexed="81"/>
            <rFont val="ＭＳ Ｐゴシック"/>
            <family val="3"/>
            <charset val="128"/>
          </rPr>
          <t xml:space="preserve">Keyについて記述する
</t>
        </r>
        <r>
          <rPr>
            <b/>
            <sz val="9"/>
            <color indexed="81"/>
            <rFont val="ＭＳ Ｐゴシック"/>
            <family val="3"/>
            <charset val="128"/>
          </rPr>
          <t>Primary Key</t>
        </r>
        <r>
          <rPr>
            <sz val="9"/>
            <color indexed="81"/>
            <rFont val="ＭＳ Ｐゴシック"/>
            <family val="3"/>
            <charset val="128"/>
          </rPr>
          <t xml:space="preserve">の場合はP1,P2,P3のように記述する
</t>
        </r>
        <r>
          <rPr>
            <b/>
            <sz val="9"/>
            <color indexed="81"/>
            <rFont val="ＭＳ Ｐゴシック"/>
            <family val="3"/>
            <charset val="128"/>
          </rPr>
          <t>Unique Index</t>
        </r>
        <r>
          <rPr>
            <sz val="9"/>
            <color indexed="81"/>
            <rFont val="ＭＳ Ｐゴシック"/>
            <family val="3"/>
            <charset val="128"/>
          </rPr>
          <t xml:space="preserve">の場合はUIX1-1,UIX1-2のように記述する
</t>
        </r>
        <r>
          <rPr>
            <b/>
            <sz val="9"/>
            <color indexed="81"/>
            <rFont val="ＭＳ Ｐゴシック"/>
            <family val="3"/>
            <charset val="128"/>
          </rPr>
          <t>Index</t>
        </r>
        <r>
          <rPr>
            <sz val="9"/>
            <color indexed="81"/>
            <rFont val="ＭＳ Ｐゴシック"/>
            <family val="3"/>
            <charset val="128"/>
          </rPr>
          <t xml:space="preserve">の場合はIX1-1,IX1-2のように記述する
⇒番号1-番号2
※番号1 : インデックスを一意に識別する番号
※番号2: インデックスの中の順番を一意に識別する為の番号
</t>
        </r>
      </text>
    </comment>
    <comment ref="J10" authorId="1">
      <text>
        <r>
          <rPr>
            <sz val="9"/>
            <color indexed="81"/>
            <rFont val="ＭＳ Ｐゴシック"/>
            <family val="3"/>
            <charset val="128"/>
          </rPr>
          <t xml:space="preserve">既定値について記述する
</t>
        </r>
        <r>
          <rPr>
            <b/>
            <sz val="9"/>
            <color indexed="81"/>
            <rFont val="ＭＳ Ｐゴシック"/>
            <family val="3"/>
            <charset val="128"/>
          </rPr>
          <t>PrepareInsert</t>
        </r>
        <r>
          <rPr>
            <sz val="9"/>
            <color indexed="81"/>
            <rFont val="ＭＳ Ｐゴシック"/>
            <family val="3"/>
            <charset val="128"/>
          </rPr>
          <t>ではない</t>
        </r>
      </text>
    </comment>
    <comment ref="K10" authorId="1">
      <text>
        <r>
          <rPr>
            <sz val="9"/>
            <color indexed="81"/>
            <rFont val="ＭＳ Ｐゴシック"/>
            <family val="3"/>
            <charset val="128"/>
          </rPr>
          <t>関連するIID名、LU名（項目名）を記載する。
例： InventoryPart(part_no)</t>
        </r>
      </text>
    </comment>
    <comment ref="L10" authorId="1">
      <text>
        <r>
          <rPr>
            <sz val="9"/>
            <color indexed="81"/>
            <rFont val="ＭＳ Ｐゴシック"/>
            <family val="3"/>
            <charset val="128"/>
          </rPr>
          <t>項目の詳細説明を記述する</t>
        </r>
      </text>
    </comment>
    <comment ref="M10" authorId="1">
      <text>
        <r>
          <rPr>
            <sz val="9"/>
            <color indexed="81"/>
            <rFont val="ＭＳ Ｐゴシック"/>
            <family val="3"/>
            <charset val="128"/>
          </rPr>
          <t>項目の更新／削除などの履歴情報を記述する
 例）2006.03.30 項目削除 大木
 　　2006.03.31 桁数変更 12 → 14 大木
その他の情報も記述可</t>
        </r>
      </text>
    </comment>
    <comment ref="N10" authorId="1">
      <text>
        <r>
          <rPr>
            <sz val="9"/>
            <color indexed="81"/>
            <rFont val="ＭＳ Ｐゴシック"/>
            <family val="3"/>
            <charset val="128"/>
          </rPr>
          <t xml:space="preserve">データ移行時の初期設定値を記述する。
</t>
        </r>
      </text>
    </comment>
    <comment ref="O10" authorId="2">
      <text>
        <r>
          <rPr>
            <b/>
            <sz val="9"/>
            <color indexed="81"/>
            <rFont val="ＭＳ Ｐゴシック"/>
            <family val="3"/>
            <charset val="128"/>
          </rPr>
          <t>IFSで使用する項目に○</t>
        </r>
      </text>
    </comment>
    <comment ref="P10" authorId="2">
      <text>
        <r>
          <rPr>
            <b/>
            <sz val="9"/>
            <color indexed="81"/>
            <rFont val="ＭＳ Ｐゴシック"/>
            <family val="3"/>
            <charset val="128"/>
          </rPr>
          <t>IFS for MESで使用する項目に○</t>
        </r>
      </text>
    </comment>
  </commentList>
</comments>
</file>

<file path=xl/sharedStrings.xml><?xml version="1.0" encoding="utf-8"?>
<sst xmlns="http://schemas.openxmlformats.org/spreadsheetml/2006/main" count="553" uniqueCount="242">
  <si>
    <t>区分</t>
    <rPh sb="0" eb="2">
      <t>クブン</t>
    </rPh>
    <phoneticPr fontId="25"/>
  </si>
  <si>
    <t>項目名</t>
  </si>
  <si>
    <t>長さ</t>
  </si>
  <si>
    <t>必須</t>
  </si>
  <si>
    <t>既定値</t>
  </si>
  <si>
    <t>説明</t>
    <rPh sb="0" eb="2">
      <t>セツメイ</t>
    </rPh>
    <phoneticPr fontId="25"/>
  </si>
  <si>
    <t>標準項目名称</t>
    <rPh sb="0" eb="2">
      <t>ヒョウジュン</t>
    </rPh>
    <phoneticPr fontId="25"/>
  </si>
  <si>
    <t>ドキュメント名</t>
    <rPh sb="6" eb="7">
      <t>メイ</t>
    </rPh>
    <phoneticPr fontId="25"/>
  </si>
  <si>
    <t>日付</t>
    <rPh sb="0" eb="2">
      <t>ヒヅケ</t>
    </rPh>
    <phoneticPr fontId="25"/>
  </si>
  <si>
    <t>作成者</t>
    <rPh sb="0" eb="3">
      <t>サクセイシャ</t>
    </rPh>
    <phoneticPr fontId="25"/>
  </si>
  <si>
    <t>版数</t>
    <rPh sb="0" eb="2">
      <t>ハンスウ</t>
    </rPh>
    <phoneticPr fontId="25"/>
  </si>
  <si>
    <t>シート名</t>
    <rPh sb="3" eb="4">
      <t>メイ</t>
    </rPh>
    <phoneticPr fontId="25"/>
  </si>
  <si>
    <t>カスタマイズ項目名称</t>
    <phoneticPr fontId="25"/>
  </si>
  <si>
    <t>キー</t>
    <phoneticPr fontId="25"/>
  </si>
  <si>
    <t>移行時設定値</t>
    <rPh sb="0" eb="2">
      <t>イコウ</t>
    </rPh>
    <rPh sb="2" eb="3">
      <t>ジ</t>
    </rPh>
    <rPh sb="3" eb="5">
      <t>セッテイ</t>
    </rPh>
    <rPh sb="5" eb="6">
      <t>チ</t>
    </rPh>
    <phoneticPr fontId="25"/>
  </si>
  <si>
    <t>改版履歴／備考</t>
    <rPh sb="0" eb="2">
      <t>カイハン</t>
    </rPh>
    <rPh sb="2" eb="4">
      <t>リレキ</t>
    </rPh>
    <rPh sb="5" eb="7">
      <t>ビコウ</t>
    </rPh>
    <phoneticPr fontId="25"/>
  </si>
  <si>
    <t>型</t>
    <phoneticPr fontId="25"/>
  </si>
  <si>
    <t>外部参照（リレーション）</t>
    <rPh sb="0" eb="2">
      <t>ガイブ</t>
    </rPh>
    <rPh sb="2" eb="4">
      <t>サンショウ</t>
    </rPh>
    <phoneticPr fontId="25"/>
  </si>
  <si>
    <t>No.</t>
    <phoneticPr fontId="25"/>
  </si>
  <si>
    <t>日本語名称:</t>
    <rPh sb="0" eb="3">
      <t>ニホンゴ</t>
    </rPh>
    <rPh sb="3" eb="5">
      <t>メイショウ</t>
    </rPh>
    <phoneticPr fontId="25"/>
  </si>
  <si>
    <t>テーブル名:</t>
    <rPh sb="4" eb="5">
      <t>メイ</t>
    </rPh>
    <phoneticPr fontId="25"/>
  </si>
  <si>
    <t>説明:</t>
    <rPh sb="0" eb="2">
      <t>セツメイ</t>
    </rPh>
    <phoneticPr fontId="25"/>
  </si>
  <si>
    <t>DB仕様書</t>
    <rPh sb="2" eb="5">
      <t>シヨウショ</t>
    </rPh>
    <phoneticPr fontId="25"/>
  </si>
  <si>
    <t>テーブル項目定義</t>
    <rPh sb="4" eb="6">
      <t>コウモク</t>
    </rPh>
    <rPh sb="6" eb="8">
      <t>テイギ</t>
    </rPh>
    <phoneticPr fontId="25"/>
  </si>
  <si>
    <t>移行設計欄</t>
    <rPh sb="0" eb="2">
      <t>イコウ</t>
    </rPh>
    <rPh sb="2" eb="4">
      <t>セッケイ</t>
    </rPh>
    <rPh sb="4" eb="5">
      <t>ラン</t>
    </rPh>
    <phoneticPr fontId="25"/>
  </si>
  <si>
    <t>移行元情報</t>
    <rPh sb="0" eb="2">
      <t>イコウ</t>
    </rPh>
    <rPh sb="2" eb="3">
      <t>モト</t>
    </rPh>
    <rPh sb="3" eb="5">
      <t>ジョウホウ</t>
    </rPh>
    <phoneticPr fontId="25"/>
  </si>
  <si>
    <t>サイズ</t>
  </si>
  <si>
    <t>変換仕様</t>
    <rPh sb="0" eb="2">
      <t>ヘンカン</t>
    </rPh>
    <rPh sb="2" eb="4">
      <t>シヨウ</t>
    </rPh>
    <phoneticPr fontId="25"/>
  </si>
  <si>
    <t>使用/不使用</t>
    <rPh sb="0" eb="2">
      <t>シヨウ</t>
    </rPh>
    <rPh sb="3" eb="6">
      <t>フシヨウ</t>
    </rPh>
    <phoneticPr fontId="25"/>
  </si>
  <si>
    <t>値指定の必須</t>
    <rPh sb="0" eb="1">
      <t>アタイ</t>
    </rPh>
    <rPh sb="1" eb="3">
      <t>シテイ</t>
    </rPh>
    <rPh sb="4" eb="6">
      <t>ヒッス</t>
    </rPh>
    <phoneticPr fontId="25"/>
  </si>
  <si>
    <t>システムID</t>
  </si>
  <si>
    <t>セグメント名</t>
    <rPh sb="5" eb="6">
      <t>メイ</t>
    </rPh>
    <phoneticPr fontId="25"/>
  </si>
  <si>
    <t>項目名</t>
    <rPh sb="0" eb="2">
      <t>コウモク</t>
    </rPh>
    <rPh sb="2" eb="3">
      <t>メイ</t>
    </rPh>
    <phoneticPr fontId="25"/>
  </si>
  <si>
    <t>フィールド名</t>
    <rPh sb="5" eb="6">
      <t>メイ</t>
    </rPh>
    <phoneticPr fontId="25"/>
  </si>
  <si>
    <t>データ型</t>
  </si>
  <si>
    <t>全体</t>
    <rPh sb="0" eb="2">
      <t>ゼンタイ</t>
    </rPh>
    <phoneticPr fontId="25"/>
  </si>
  <si>
    <t>小数</t>
    <rPh sb="0" eb="2">
      <t>ショウスウ</t>
    </rPh>
    <phoneticPr fontId="25"/>
  </si>
  <si>
    <t>元⇒先</t>
    <rPh sb="0" eb="1">
      <t>モト</t>
    </rPh>
    <rPh sb="2" eb="3">
      <t>サキ</t>
    </rPh>
    <phoneticPr fontId="25"/>
  </si>
  <si>
    <t>ORDER_NO</t>
  </si>
  <si>
    <t>PART_NO</t>
  </si>
  <si>
    <t>CONTRACT</t>
  </si>
  <si>
    <t>RELEASE_NO</t>
  </si>
  <si>
    <t>NOTE_TEXT</t>
  </si>
  <si>
    <t>NOTE_ID</t>
  </si>
  <si>
    <t>QTY_SCRAPPED</t>
  </si>
  <si>
    <t>LAST_ACTIVITY_DATE</t>
  </si>
  <si>
    <t>SERVICE_TYPE</t>
  </si>
  <si>
    <t>OPERATION_NO</t>
  </si>
  <si>
    <t>WORK_CENTER_NO</t>
  </si>
  <si>
    <t>SETUP_LABOR_CLASS_NO</t>
  </si>
  <si>
    <t>SETUP_CREW_SIZE</t>
  </si>
  <si>
    <t>SCHED_DIRECTION</t>
  </si>
  <si>
    <t>QUEUE_TIME</t>
  </si>
  <si>
    <t>QTY_COMPLETE</t>
  </si>
  <si>
    <t>PARALLEL_OPERATION</t>
  </si>
  <si>
    <t>OUTSIDE_OP_ITEM</t>
  </si>
  <si>
    <t>OP_START_TIME</t>
  </si>
  <si>
    <t>OP_START_DATE</t>
  </si>
  <si>
    <t>OP_ID</t>
  </si>
  <si>
    <t>OP_FINISH_TIME</t>
  </si>
  <si>
    <t>OP_FINISH_DATE</t>
  </si>
  <si>
    <t>OPERATION_PRIORITY</t>
  </si>
  <si>
    <t>OPERATION_DESCRIPTION</t>
  </si>
  <si>
    <t>MOVE_TIME</t>
  </si>
  <si>
    <t>MILESTONE_OPERATION</t>
  </si>
  <si>
    <t>MACH_SETUP_TIME</t>
  </si>
  <si>
    <t>MACH_RUN_FACTOR</t>
  </si>
  <si>
    <t>MACHINE_NO</t>
  </si>
  <si>
    <t>LABOR_SETUP_TIME</t>
  </si>
  <si>
    <t>LABOR_RUN_FACTOR</t>
  </si>
  <si>
    <t>LABOR_CLASS_NO</t>
  </si>
  <si>
    <t>INCREASE_LOTSIZE_ON_SCRAP</t>
  </si>
  <si>
    <t>GROUP_BY_NOTE</t>
  </si>
  <si>
    <t>EFFICIENCY_FACTOR</t>
  </si>
  <si>
    <t>CRO_NO</t>
  </si>
  <si>
    <t>CREW_SIZE</t>
  </si>
  <si>
    <t>CAPACITY_FLAG</t>
  </si>
  <si>
    <t>BARCODE_ID</t>
  </si>
  <si>
    <t>SHOP_ORDER_OPERATION_TAB</t>
  </si>
  <si>
    <t>SCHEDULED_SETUP_TIME</t>
  </si>
  <si>
    <t>RUN_TIME_CODE</t>
  </si>
  <si>
    <t>REVISED_QTY_DUE</t>
  </si>
  <si>
    <t>OVERLAP_UNIT</t>
  </si>
  <si>
    <t>OVERLAP</t>
  </si>
  <si>
    <t>OUTSIDE_QTY_SHIPPED</t>
  </si>
  <si>
    <t>OUTSIDE_OP_SUPPLY_TYPE</t>
  </si>
  <si>
    <t>OUTSIDE_OP_NOTES</t>
  </si>
  <si>
    <t>OUTSIDE_OP_COMPLETE</t>
  </si>
  <si>
    <t>OUTSIDE_OP_BACKFLUSH</t>
  </si>
  <si>
    <t>LABOR_CAPACITY</t>
  </si>
  <si>
    <t>INCLUDE_SETUP_FOR_OVERLAP</t>
  </si>
  <si>
    <t>CBS_QUEUE_TIME</t>
  </si>
  <si>
    <t>ACTUAL_SETUP_TIME</t>
  </si>
  <si>
    <t>標準</t>
  </si>
  <si>
    <t>ｵｰﾀﾞ番号</t>
  </si>
  <si>
    <t>VARCHAR2</t>
  </si>
  <si>
    <t>Y</t>
  </si>
  <si>
    <t/>
  </si>
  <si>
    <t>明細</t>
  </si>
  <si>
    <t>連番</t>
  </si>
  <si>
    <t>ShopOrd</t>
  </si>
  <si>
    <t>工程番号</t>
  </si>
  <si>
    <t>NUMBER</t>
  </si>
  <si>
    <t>工程名称</t>
  </si>
  <si>
    <t>ﾜｰｸｾﾝﾀ番号</t>
  </si>
  <si>
    <t>WorkCenter</t>
  </si>
  <si>
    <t>ｻｲﾄ</t>
  </si>
  <si>
    <t>品目番号</t>
  </si>
  <si>
    <t>InventoryPart</t>
  </si>
  <si>
    <t>ｽﾃｰﾀｽ</t>
  </si>
  <si>
    <t>OperStatusCode</t>
  </si>
  <si>
    <t>係数単位</t>
  </si>
  <si>
    <t>OperationTimeCode</t>
  </si>
  <si>
    <t>効率</t>
  </si>
  <si>
    <t>機械係数</t>
  </si>
  <si>
    <t>機械段取時間</t>
  </si>
  <si>
    <t>移動時間</t>
  </si>
  <si>
    <t>待時間</t>
  </si>
  <si>
    <t>能力</t>
  </si>
  <si>
    <t>N</t>
  </si>
  <si>
    <t>SchedCapacity</t>
  </si>
  <si>
    <t>作業係数</t>
  </si>
  <si>
    <t>作業者段取時間</t>
  </si>
  <si>
    <t>作業者ｸﾗｽ</t>
  </si>
  <si>
    <t>LaborClass</t>
  </si>
  <si>
    <t>段取作業者ｸﾗｽ</t>
  </si>
  <si>
    <t>作業者数</t>
  </si>
  <si>
    <t>段取作業者数</t>
  </si>
  <si>
    <t>外注工程購買品目番号</t>
  </si>
  <si>
    <t>PurchasePart</t>
  </si>
  <si>
    <t>ｵｰﾊﾞｰﾗｯﾌﾟ工程</t>
  </si>
  <si>
    <t>ParallelOperation</t>
  </si>
  <si>
    <t>計画方式</t>
  </si>
  <si>
    <t>SchedDirection</t>
  </si>
  <si>
    <t>負荷計画</t>
  </si>
  <si>
    <t>開始日</t>
  </si>
  <si>
    <t>DATE</t>
  </si>
  <si>
    <t>工程開始時間</t>
  </si>
  <si>
    <t>完了予定日</t>
  </si>
  <si>
    <t>最新手配数</t>
  </si>
  <si>
    <t>完成数量</t>
  </si>
  <si>
    <t>廃棄済数量</t>
  </si>
  <si>
    <t>8,0</t>
  </si>
  <si>
    <t>機械番号</t>
  </si>
  <si>
    <t>注釈ID</t>
  </si>
  <si>
    <t>10,0</t>
  </si>
  <si>
    <t>注釈</t>
  </si>
  <si>
    <t>最新更新日</t>
  </si>
  <si>
    <t>外注工程出荷数量</t>
  </si>
  <si>
    <t>BUFFER_TIME</t>
  </si>
  <si>
    <t>OPERATION_SCHED_STATUS</t>
  </si>
  <si>
    <t>OperationSchedStatus</t>
  </si>
  <si>
    <t>CBS段取時間</t>
  </si>
  <si>
    <t>ﾊﾞｰｺｰﾄﾞID</t>
  </si>
  <si>
    <t>外注作業完了</t>
  </si>
  <si>
    <t>外注作業注釈</t>
  </si>
  <si>
    <t>外注工程みなし処理</t>
  </si>
  <si>
    <t>OutsideOpBackflush</t>
  </si>
  <si>
    <t>供給ﾀｲﾌﾟ</t>
  </si>
  <si>
    <t>OutsideOpSupplyType</t>
  </si>
  <si>
    <t>ｵｰﾊﾞﾗｯﾌﾟ</t>
  </si>
  <si>
    <t>ｵｰﾊﾞﾗｯﾌﾟ単位</t>
  </si>
  <si>
    <t>OperOverlapTimeCode</t>
  </si>
  <si>
    <t>工程優先度</t>
  </si>
  <si>
    <t>CBS待ち時間</t>
  </si>
  <si>
    <t>ﾏｲﾙｽﾄｰﾝ工程</t>
  </si>
  <si>
    <t>MilestoneOperation</t>
  </si>
  <si>
    <t>廃棄時ﾛｯﾄｻｲｽﾞ変更</t>
  </si>
  <si>
    <t>FndBoolean</t>
  </si>
  <si>
    <t>ｸﾞﾙｰﾌﾟﾃｷｽﾄ</t>
  </si>
  <si>
    <t>CRO_LINE_NO</t>
  </si>
  <si>
    <t>ｻｰﾋﾞｽﾀｲﾌﾟ</t>
  </si>
  <si>
    <t>CroLineServiceType</t>
  </si>
  <si>
    <t>CBSｵｰﾊﾞﾗｯﾌﾟに段取時間含む</t>
  </si>
  <si>
    <t>GenYesNo</t>
  </si>
  <si>
    <t>実際段取時間</t>
  </si>
  <si>
    <t>ROWVERSION</t>
  </si>
  <si>
    <t>ROWKEY</t>
  </si>
  <si>
    <t>P1</t>
  </si>
  <si>
    <t>P2</t>
  </si>
  <si>
    <t>P3</t>
  </si>
  <si>
    <t>P4</t>
  </si>
  <si>
    <t>UIX1-1</t>
  </si>
  <si>
    <t>UIX2-1</t>
  </si>
  <si>
    <t>IDX3-1</t>
  </si>
  <si>
    <t>IDX4-1</t>
  </si>
  <si>
    <t>N_CREATED_DATE</t>
  </si>
  <si>
    <t>登録日時</t>
  </si>
  <si>
    <t>N_CREATED_USER</t>
  </si>
  <si>
    <t>登録者</t>
  </si>
  <si>
    <t>N_UPDATED_DATE</t>
  </si>
  <si>
    <t>更新日時</t>
  </si>
  <si>
    <t>N_UPDATED_USER</t>
  </si>
  <si>
    <t>更新者</t>
  </si>
  <si>
    <t>N_QTY_DEFECT</t>
    <phoneticPr fontId="25"/>
  </si>
  <si>
    <t>不良数</t>
    <rPh sb="0" eb="2">
      <t>フリョウ</t>
    </rPh>
    <rPh sb="2" eb="3">
      <t>スウ</t>
    </rPh>
    <phoneticPr fontId="25"/>
  </si>
  <si>
    <t>OPER_STATUS_CODE</t>
    <phoneticPr fontId="25"/>
  </si>
  <si>
    <t>製造ｵｰﾀﾞ工程</t>
    <rPh sb="0" eb="2">
      <t>セイゾウ</t>
    </rPh>
    <rPh sb="6" eb="8">
      <t>コウテイ</t>
    </rPh>
    <phoneticPr fontId="25"/>
  </si>
  <si>
    <t>NEC 古澤</t>
    <rPh sb="4" eb="6">
      <t>フルサワ</t>
    </rPh>
    <phoneticPr fontId="25"/>
  </si>
  <si>
    <t>不良として修理された数</t>
    <rPh sb="0" eb="2">
      <t>フリョウ</t>
    </rPh>
    <rPh sb="5" eb="7">
      <t>シュウリ</t>
    </rPh>
    <rPh sb="10" eb="11">
      <t>シナカズ</t>
    </rPh>
    <phoneticPr fontId="25"/>
  </si>
  <si>
    <t>SYNPLA結果反映日時</t>
    <rPh sb="6" eb="8">
      <t>ケッカ</t>
    </rPh>
    <rPh sb="8" eb="10">
      <t>ハンエイ</t>
    </rPh>
    <rPh sb="10" eb="12">
      <t>ニチジ</t>
    </rPh>
    <phoneticPr fontId="25"/>
  </si>
  <si>
    <t>DATE</t>
    <phoneticPr fontId="25"/>
  </si>
  <si>
    <t>DATE</t>
    <phoneticPr fontId="25"/>
  </si>
  <si>
    <t>SYNPLA計画工程順番</t>
    <rPh sb="6" eb="8">
      <t>ケイカク</t>
    </rPh>
    <rPh sb="8" eb="10">
      <t>コウテイ</t>
    </rPh>
    <rPh sb="10" eb="12">
      <t>ジュンバン</t>
    </rPh>
    <phoneticPr fontId="25"/>
  </si>
  <si>
    <t>SynPLAから最新の小日程結果反映日時</t>
    <rPh sb="8" eb="10">
      <t>サイシン</t>
    </rPh>
    <rPh sb="11" eb="12">
      <t>ショウ</t>
    </rPh>
    <rPh sb="12" eb="14">
      <t>ニッテイ</t>
    </rPh>
    <rPh sb="14" eb="16">
      <t>ケッカ</t>
    </rPh>
    <rPh sb="16" eb="18">
      <t>ハンエイ</t>
    </rPh>
    <rPh sb="18" eb="20">
      <t>ニチジ</t>
    </rPh>
    <phoneticPr fontId="25"/>
  </si>
  <si>
    <t>SynPLAからスケジュールした工程の開始順番</t>
    <rPh sb="16" eb="18">
      <t>コウテイ</t>
    </rPh>
    <rPh sb="19" eb="21">
      <t>カイシ</t>
    </rPh>
    <rPh sb="21" eb="23">
      <t>ジュンバン</t>
    </rPh>
    <phoneticPr fontId="25"/>
  </si>
  <si>
    <t>SEQUENCE_NO</t>
    <phoneticPr fontId="25"/>
  </si>
  <si>
    <t>N_SYNPLA_RESULT_DATE</t>
    <phoneticPr fontId="25"/>
  </si>
  <si>
    <t>N_SYNPLA_PLANNED_NO</t>
    <phoneticPr fontId="25"/>
  </si>
  <si>
    <t>新規</t>
    <rPh sb="0" eb="2">
      <t>シンキ</t>
    </rPh>
    <phoneticPr fontId="25"/>
  </si>
  <si>
    <t>N_TODAY_SHIP_FLAG</t>
    <phoneticPr fontId="2"/>
  </si>
  <si>
    <t>N_CT</t>
    <phoneticPr fontId="2"/>
  </si>
  <si>
    <t xml:space="preserve">当日出荷フラグ
</t>
    <phoneticPr fontId="25"/>
  </si>
  <si>
    <t>CT</t>
    <phoneticPr fontId="2"/>
  </si>
  <si>
    <t>2015/02/10 製造T</t>
    <phoneticPr fontId="25"/>
  </si>
  <si>
    <t>監査項目</t>
  </si>
  <si>
    <t>検査工程識別ﾌﾗｸﾞ</t>
  </si>
  <si>
    <t>検査工程かどうか識別するフラグ
（Y:検査工程、N:検査工程以外）</t>
    <phoneticPr fontId="25"/>
  </si>
  <si>
    <t xml:space="preserve">当日出荷を判断用フラグ（Y：当日出荷、N：当日出荷しない）。SynPLAから連携する。
</t>
    <rPh sb="5" eb="7">
      <t>ハンダン</t>
    </rPh>
    <rPh sb="7" eb="8">
      <t>ヨウ</t>
    </rPh>
    <rPh sb="14" eb="15">
      <t>トウ</t>
    </rPh>
    <rPh sb="15" eb="16">
      <t>ニチ</t>
    </rPh>
    <rPh sb="16" eb="18">
      <t>シュッカ</t>
    </rPh>
    <rPh sb="21" eb="22">
      <t>トウ</t>
    </rPh>
    <rPh sb="22" eb="23">
      <t>ニチ</t>
    </rPh>
    <rPh sb="23" eb="25">
      <t>シュッカ</t>
    </rPh>
    <rPh sb="38" eb="40">
      <t>レンケイ</t>
    </rPh>
    <phoneticPr fontId="2"/>
  </si>
  <si>
    <t>CT。SynPLAから連携する。</t>
    <phoneticPr fontId="2"/>
  </si>
  <si>
    <t>Y</t>
    <phoneticPr fontId="25"/>
  </si>
  <si>
    <t>N</t>
    <phoneticPr fontId="25"/>
  </si>
  <si>
    <t>N_PROD_INSTR_PRINT_FLAG</t>
  </si>
  <si>
    <t>N_PROCESS_CODE</t>
  </si>
  <si>
    <t>N_TYPE_OUT_FLAG</t>
  </si>
  <si>
    <t>生産指示書印刷対象ﾌﾗｸﾞ</t>
  </si>
  <si>
    <t>工程ｺｰﾄﾞ</t>
  </si>
  <si>
    <t>印字ﾌﾗｸﾞ</t>
  </si>
  <si>
    <t>生産指示書を品目・工程単位で出力するか判断するためのﾌﾗｸﾞ</t>
  </si>
  <si>
    <t>工程ｺｰﾄﾞ</t>
    <rPh sb="0" eb="2">
      <t>コウテイ</t>
    </rPh>
    <phoneticPr fontId="25"/>
  </si>
  <si>
    <t>自動機用SynPLA連携用情報</t>
    <rPh sb="12" eb="13">
      <t>ヨウ</t>
    </rPh>
    <rPh sb="13" eb="15">
      <t>ジョウホウ</t>
    </rPh>
    <phoneticPr fontId="25"/>
  </si>
  <si>
    <t>N_SYNPLA_FIX_FLAG</t>
    <phoneticPr fontId="25"/>
  </si>
  <si>
    <t>SynPLA固定フラグ</t>
    <rPh sb="6" eb="8">
      <t>コテイ</t>
    </rPh>
    <phoneticPr fontId="25"/>
  </si>
  <si>
    <t>N</t>
    <phoneticPr fontId="25"/>
  </si>
  <si>
    <t>N_INSPECT_OPERATION_FLAG</t>
    <phoneticPr fontId="25"/>
  </si>
  <si>
    <t>Y</t>
    <phoneticPr fontId="25"/>
  </si>
  <si>
    <t>IFS</t>
    <phoneticPr fontId="25"/>
  </si>
  <si>
    <t>IFS for MES</t>
    <phoneticPr fontId="25"/>
  </si>
  <si>
    <t>生産指示の作業内容を示すテーブル</t>
    <rPh sb="0" eb="2">
      <t>セイサン</t>
    </rPh>
    <rPh sb="2" eb="4">
      <t>シジ</t>
    </rPh>
    <rPh sb="5" eb="7">
      <t>サギョウ</t>
    </rPh>
    <rPh sb="7" eb="9">
      <t>ナイヨウ</t>
    </rPh>
    <rPh sb="10" eb="11">
      <t>シメ</t>
    </rPh>
    <phoneticPr fontId="25"/>
  </si>
  <si>
    <t>○</t>
    <phoneticPr fontId="25"/>
  </si>
  <si>
    <t>○</t>
    <phoneticPr fontId="25"/>
  </si>
  <si>
    <t>Ass:NProductionProcess</t>
    <phoneticPr fontId="2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</si>
</sst>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6" formatCode="&quot;¥&quot;#,##0;[Red]&quot;¥&quot;\-#,##0"/>
    <numFmt numFmtId="8" formatCode="&quot;¥&quot;#,##0.00;[Red]&quot;¥&quot;\-#,##0.00"/>
    <numFmt numFmtId="176" formatCode="yyyy/m/d;@"/>
    <numFmt numFmtId="177" formatCode="#,##0;\-#,##0;&quot;-&quot;"/>
    <numFmt numFmtId="178" formatCode="0.0"/>
  </numFmts>
  <fonts count="47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9"/>
      <color indexed="8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sz val="14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2"/>
      <scheme val="minor"/>
    </font>
    <font>
      <sz val="10"/>
      <name val="ＭＳ ゴシック"/>
      <family val="3"/>
      <charset val="128"/>
    </font>
    <font>
      <sz val="11"/>
      <name val="ＭＳ 明朝"/>
      <family val="1"/>
      <charset val="128"/>
    </font>
    <font>
      <sz val="8"/>
      <name val="ＭＳ Ｐゴシック"/>
      <family val="3"/>
      <charset val="128"/>
    </font>
    <font>
      <sz val="12"/>
      <color indexed="9"/>
      <name val="MS Sans Serif"/>
      <family val="2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56"/>
      <name val="Arial"/>
      <family val="2"/>
    </font>
    <font>
      <sz val="12"/>
      <name val="Osaka"/>
      <family val="3"/>
      <charset val="128"/>
    </font>
    <font>
      <sz val="11"/>
      <name val="明朝"/>
      <family val="1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54"/>
        <bgColor indexed="64"/>
      </patternFill>
    </fill>
    <fill>
      <patternFill patternType="lightUp">
        <fgColor indexed="54"/>
        <bgColor indexed="41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4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</borders>
  <cellStyleXfs count="241">
    <xf numFmtId="0" fontId="0" fillId="0" borderId="0"/>
    <xf numFmtId="177" fontId="29" fillId="0" borderId="0" applyFill="0" applyBorder="0" applyAlignment="0"/>
    <xf numFmtId="0" fontId="30" fillId="0" borderId="1" applyNumberFormat="0" applyAlignment="0" applyProtection="0">
      <alignment horizontal="left" vertical="center"/>
    </xf>
    <xf numFmtId="0" fontId="30" fillId="0" borderId="2">
      <alignment horizontal="left" vertical="center"/>
    </xf>
    <xf numFmtId="0" fontId="31" fillId="0" borderId="0"/>
    <xf numFmtId="0" fontId="28" fillId="0" borderId="0">
      <alignment vertical="center"/>
    </xf>
    <xf numFmtId="0" fontId="28" fillId="0" borderId="0"/>
    <xf numFmtId="0" fontId="32" fillId="0" borderId="0"/>
    <xf numFmtId="0" fontId="37" fillId="0" borderId="0"/>
    <xf numFmtId="0" fontId="24" fillId="0" borderId="0">
      <alignment vertical="center"/>
    </xf>
    <xf numFmtId="0" fontId="28" fillId="0" borderId="0">
      <alignment vertical="center"/>
    </xf>
    <xf numFmtId="0" fontId="28" fillId="0" borderId="0"/>
    <xf numFmtId="0" fontId="28" fillId="0" borderId="0">
      <alignment vertical="center"/>
    </xf>
    <xf numFmtId="0" fontId="23" fillId="0" borderId="0">
      <alignment vertical="center"/>
    </xf>
    <xf numFmtId="0" fontId="22" fillId="0" borderId="0">
      <alignment vertical="center"/>
    </xf>
    <xf numFmtId="0" fontId="21" fillId="0" borderId="0">
      <alignment vertical="center"/>
    </xf>
    <xf numFmtId="0" fontId="20" fillId="0" borderId="0">
      <alignment vertical="center"/>
    </xf>
    <xf numFmtId="0" fontId="19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39" fillId="0" borderId="0"/>
    <xf numFmtId="0" fontId="39" fillId="0" borderId="0"/>
    <xf numFmtId="0" fontId="40" fillId="0" borderId="0">
      <alignment vertical="center"/>
    </xf>
    <xf numFmtId="49" fontId="34" fillId="0" borderId="0" applyFill="0" applyBorder="0">
      <alignment horizontal="left"/>
    </xf>
    <xf numFmtId="49" fontId="34" fillId="5" borderId="12" applyFill="0" applyBorder="0">
      <alignment horizontal="centerContinuous" vertical="center"/>
    </xf>
    <xf numFmtId="49" fontId="34" fillId="0" borderId="13" applyFill="0" applyBorder="0">
      <alignment horizontal="left"/>
    </xf>
    <xf numFmtId="0" fontId="34" fillId="0" borderId="0" applyNumberFormat="0" applyFill="0" applyBorder="0" applyAlignment="0">
      <alignment vertical="center"/>
    </xf>
    <xf numFmtId="0" fontId="34" fillId="0" borderId="10" applyBorder="0">
      <alignment horizontal="right"/>
    </xf>
    <xf numFmtId="49" fontId="34" fillId="0" borderId="10" applyBorder="0">
      <alignment horizontal="left"/>
    </xf>
    <xf numFmtId="0" fontId="34" fillId="0" borderId="0" applyNumberFormat="0" applyFill="0" applyBorder="0" applyAlignment="0">
      <alignment vertical="center"/>
    </xf>
    <xf numFmtId="49" fontId="34" fillId="0" borderId="10" applyBorder="0">
      <alignment horizontal="left"/>
    </xf>
    <xf numFmtId="4" fontId="41" fillId="7" borderId="14">
      <alignment horizontal="left" vertical="center"/>
    </xf>
    <xf numFmtId="4" fontId="42" fillId="8" borderId="14">
      <alignment horizontal="left" vertical="center"/>
    </xf>
    <xf numFmtId="4" fontId="42" fillId="4" borderId="14">
      <alignment horizontal="left" vertical="center"/>
    </xf>
    <xf numFmtId="4" fontId="43" fillId="7" borderId="14">
      <alignment horizontal="left" vertical="center"/>
    </xf>
    <xf numFmtId="4" fontId="44" fillId="2" borderId="14">
      <alignment vertical="center"/>
    </xf>
    <xf numFmtId="4" fontId="42" fillId="4" borderId="14">
      <alignment horizontal="left" vertical="center"/>
    </xf>
    <xf numFmtId="49" fontId="40" fillId="5" borderId="15" applyFill="0" applyBorder="0">
      <alignment horizontal="left"/>
    </xf>
    <xf numFmtId="0" fontId="28" fillId="0" borderId="11" applyNumberFormat="0" applyFont="0" applyFill="0" applyBorder="0" applyProtection="0">
      <alignment vertical="top" wrapText="1"/>
      <protection locked="0"/>
    </xf>
    <xf numFmtId="8" fontId="45" fillId="0" borderId="0" applyFont="0" applyFill="0" applyBorder="0" applyAlignment="0" applyProtection="0"/>
    <xf numFmtId="6" fontId="45" fillId="0" borderId="0" applyFont="0" applyFill="0" applyBorder="0" applyAlignment="0" applyProtection="0"/>
    <xf numFmtId="0" fontId="46" fillId="0" borderId="0"/>
    <xf numFmtId="0" fontId="33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6">
    <xf numFmtId="0" fontId="0" fillId="0" borderId="0" xfId="0"/>
    <xf numFmtId="0" fontId="0" fillId="4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horizontal="left" vertical="top"/>
    </xf>
    <xf numFmtId="0" fontId="0" fillId="3" borderId="4" xfId="0" applyFont="1" applyFill="1" applyBorder="1" applyAlignment="1">
      <alignment vertical="top"/>
    </xf>
    <xf numFmtId="0" fontId="0" fillId="2" borderId="0" xfId="0" applyFont="1" applyFill="1" applyAlignment="1">
      <alignment vertical="top"/>
    </xf>
    <xf numFmtId="0" fontId="0" fillId="2" borderId="4" xfId="0" applyFont="1" applyFill="1" applyBorder="1" applyAlignment="1">
      <alignment vertical="top"/>
    </xf>
    <xf numFmtId="0" fontId="0" fillId="2" borderId="0" xfId="0" applyFont="1" applyFill="1" applyBorder="1" applyAlignment="1">
      <alignment horizontal="left" vertical="top"/>
    </xf>
    <xf numFmtId="0" fontId="0" fillId="0" borderId="0" xfId="0" applyFont="1" applyBorder="1" applyAlignment="1">
      <alignment vertical="center"/>
    </xf>
    <xf numFmtId="0" fontId="0" fillId="2" borderId="0" xfId="0" applyFont="1" applyFill="1" applyBorder="1" applyAlignment="1">
      <alignment horizontal="left" vertical="top" indent="1"/>
    </xf>
    <xf numFmtId="0" fontId="0" fillId="2" borderId="0" xfId="0" applyNumberFormat="1" applyFont="1" applyFill="1" applyBorder="1" applyAlignment="1">
      <alignment horizontal="right" vertical="top"/>
    </xf>
    <xf numFmtId="176" fontId="0" fillId="2" borderId="0" xfId="0" applyNumberFormat="1" applyFont="1" applyFill="1" applyBorder="1" applyAlignment="1">
      <alignment horizontal="left" vertical="top" indent="1"/>
    </xf>
    <xf numFmtId="0" fontId="33" fillId="0" borderId="0" xfId="0" applyFont="1"/>
    <xf numFmtId="0" fontId="0" fillId="0" borderId="7" xfId="0" applyFont="1" applyFill="1" applyBorder="1" applyAlignment="1">
      <alignment horizontal="right" vertical="top"/>
    </xf>
    <xf numFmtId="0" fontId="0" fillId="0" borderId="7" xfId="0" applyFont="1" applyFill="1" applyBorder="1" applyAlignment="1">
      <alignment horizontal="center" vertical="top"/>
    </xf>
    <xf numFmtId="0" fontId="33" fillId="0" borderId="0" xfId="0" applyFont="1" applyFill="1" applyAlignment="1">
      <alignment vertical="center"/>
    </xf>
    <xf numFmtId="49" fontId="0" fillId="0" borderId="6" xfId="0" applyNumberFormat="1" applyFont="1" applyFill="1" applyBorder="1" applyAlignment="1">
      <alignment horizontal="left" vertical="top"/>
    </xf>
    <xf numFmtId="0" fontId="0" fillId="0" borderId="6" xfId="0" applyFont="1" applyFill="1" applyBorder="1" applyAlignment="1">
      <alignment horizontal="right" vertical="top"/>
    </xf>
    <xf numFmtId="0" fontId="0" fillId="0" borderId="6" xfId="0" applyFont="1" applyFill="1" applyBorder="1" applyAlignment="1">
      <alignment horizontal="center" vertical="top"/>
    </xf>
    <xf numFmtId="0" fontId="0" fillId="0" borderId="6" xfId="0" applyFont="1" applyFill="1" applyBorder="1" applyAlignment="1">
      <alignment horizontal="left" vertical="top" wrapText="1"/>
    </xf>
    <xf numFmtId="0" fontId="0" fillId="0" borderId="6" xfId="6" applyFont="1" applyFill="1" applyBorder="1" applyAlignment="1">
      <alignment horizontal="left" vertical="top"/>
    </xf>
    <xf numFmtId="0" fontId="33" fillId="0" borderId="0" xfId="0" applyFont="1" applyFill="1" applyAlignment="1">
      <alignment vertical="top"/>
    </xf>
    <xf numFmtId="0" fontId="35" fillId="0" borderId="6" xfId="0" applyFont="1" applyFill="1" applyBorder="1" applyAlignment="1">
      <alignment horizontal="left" vertical="top"/>
    </xf>
    <xf numFmtId="49" fontId="34" fillId="0" borderId="7" xfId="0" applyNumberFormat="1" applyFont="1" applyFill="1" applyBorder="1" applyAlignment="1">
      <alignment horizontal="left" vertical="top" wrapText="1"/>
    </xf>
    <xf numFmtId="0" fontId="34" fillId="0" borderId="6" xfId="0" applyFont="1" applyFill="1" applyBorder="1" applyAlignment="1">
      <alignment horizontal="left" vertical="top" wrapText="1"/>
    </xf>
    <xf numFmtId="49" fontId="34" fillId="0" borderId="6" xfId="0" applyNumberFormat="1" applyFont="1" applyFill="1" applyBorder="1" applyAlignment="1">
      <alignment horizontal="left" vertical="top"/>
    </xf>
    <xf numFmtId="20" fontId="34" fillId="0" borderId="6" xfId="0" applyNumberFormat="1" applyFont="1" applyFill="1" applyBorder="1" applyAlignment="1">
      <alignment horizontal="left" vertical="top" wrapText="1"/>
    </xf>
    <xf numFmtId="49" fontId="34" fillId="0" borderId="6" xfId="0" applyNumberFormat="1" applyFont="1" applyFill="1" applyBorder="1" applyAlignment="1">
      <alignment horizontal="left" vertical="top" wrapText="1"/>
    </xf>
    <xf numFmtId="0" fontId="34" fillId="0" borderId="6" xfId="6" applyFont="1" applyFill="1" applyBorder="1" applyAlignment="1">
      <alignment horizontal="left" vertical="top"/>
    </xf>
    <xf numFmtId="0" fontId="34" fillId="0" borderId="6" xfId="0" applyFont="1" applyFill="1" applyBorder="1" applyAlignment="1">
      <alignment horizontal="left" vertical="top"/>
    </xf>
    <xf numFmtId="0" fontId="0" fillId="0" borderId="7" xfId="0" applyFont="1" applyFill="1" applyBorder="1" applyAlignment="1">
      <alignment vertical="top"/>
    </xf>
    <xf numFmtId="0" fontId="0" fillId="0" borderId="7" xfId="0" applyNumberFormat="1" applyFont="1" applyFill="1" applyBorder="1" applyAlignment="1">
      <alignment vertical="top"/>
    </xf>
    <xf numFmtId="0" fontId="0" fillId="0" borderId="6" xfId="0" applyFont="1" applyFill="1" applyBorder="1" applyAlignment="1">
      <alignment vertical="top"/>
    </xf>
    <xf numFmtId="0" fontId="0" fillId="0" borderId="6" xfId="0" applyNumberFormat="1" applyFont="1" applyFill="1" applyBorder="1" applyAlignment="1">
      <alignment vertical="top"/>
    </xf>
    <xf numFmtId="0" fontId="0" fillId="0" borderId="6" xfId="0" applyFont="1" applyFill="1" applyBorder="1" applyAlignment="1">
      <alignment vertical="top" wrapText="1"/>
    </xf>
    <xf numFmtId="0" fontId="0" fillId="2" borderId="3" xfId="0" applyFont="1" applyFill="1" applyBorder="1" applyAlignment="1">
      <alignment horizontal="left" vertical="top"/>
    </xf>
    <xf numFmtId="0" fontId="0" fillId="2" borderId="2" xfId="0" applyFont="1" applyFill="1" applyBorder="1" applyAlignment="1">
      <alignment horizontal="left" vertical="top"/>
    </xf>
    <xf numFmtId="0" fontId="35" fillId="0" borderId="7" xfId="0" applyFont="1" applyFill="1" applyBorder="1" applyAlignment="1">
      <alignment horizontal="left" vertical="top"/>
    </xf>
    <xf numFmtId="0" fontId="0" fillId="0" borderId="6" xfId="0" quotePrefix="1" applyFont="1" applyFill="1" applyBorder="1" applyAlignment="1">
      <alignment horizontal="left" vertical="top"/>
    </xf>
    <xf numFmtId="0" fontId="33" fillId="0" borderId="0" xfId="0" applyFont="1" applyFill="1"/>
    <xf numFmtId="0" fontId="34" fillId="0" borderId="7" xfId="0" applyFont="1" applyFill="1" applyBorder="1" applyAlignment="1">
      <alignment horizontal="left" vertical="top" wrapText="1"/>
    </xf>
    <xf numFmtId="0" fontId="0" fillId="0" borderId="7" xfId="0" applyFont="1" applyFill="1" applyBorder="1" applyAlignment="1">
      <alignment horizontal="left" vertical="top" wrapText="1"/>
    </xf>
    <xf numFmtId="0" fontId="35" fillId="0" borderId="6" xfId="0" applyFont="1" applyFill="1" applyBorder="1" applyAlignment="1">
      <alignment horizontal="left" vertical="top" wrapText="1"/>
    </xf>
    <xf numFmtId="0" fontId="37" fillId="0" borderId="0" xfId="8" applyAlignment="1">
      <alignment vertical="center"/>
    </xf>
    <xf numFmtId="0" fontId="28" fillId="0" borderId="0" xfId="10">
      <alignment vertical="center"/>
    </xf>
    <xf numFmtId="0" fontId="38" fillId="0" borderId="0" xfId="12" applyFont="1" applyAlignment="1">
      <alignment vertical="top"/>
    </xf>
    <xf numFmtId="0" fontId="33" fillId="0" borderId="0" xfId="11" applyFont="1" applyBorder="1" applyAlignment="1">
      <alignment vertical="top"/>
    </xf>
    <xf numFmtId="0" fontId="38" fillId="0" borderId="9" xfId="11" applyFont="1" applyBorder="1" applyAlignment="1">
      <alignment vertical="top"/>
    </xf>
    <xf numFmtId="0" fontId="33" fillId="0" borderId="9" xfId="11" applyFont="1" applyBorder="1" applyAlignment="1">
      <alignment vertical="top" wrapText="1"/>
    </xf>
    <xf numFmtId="0" fontId="38" fillId="0" borderId="6" xfId="11" applyFont="1" applyBorder="1" applyAlignment="1">
      <alignment vertical="top"/>
    </xf>
    <xf numFmtId="0" fontId="33" fillId="0" borderId="6" xfId="11" applyFont="1" applyBorder="1" applyAlignment="1">
      <alignment vertical="top" wrapText="1"/>
    </xf>
    <xf numFmtId="0" fontId="33" fillId="0" borderId="6" xfId="11" applyFont="1" applyBorder="1" applyAlignment="1">
      <alignment vertical="top"/>
    </xf>
    <xf numFmtId="0" fontId="38" fillId="0" borderId="6" xfId="11" applyFont="1" applyBorder="1" applyAlignment="1">
      <alignment vertical="top" wrapText="1"/>
    </xf>
    <xf numFmtId="0" fontId="38" fillId="0" borderId="0" xfId="11" applyFont="1" applyBorder="1" applyAlignment="1">
      <alignment vertical="top"/>
    </xf>
    <xf numFmtId="0" fontId="33" fillId="0" borderId="0" xfId="11" applyFont="1" applyBorder="1" applyAlignment="1">
      <alignment horizontal="center" vertical="top"/>
    </xf>
    <xf numFmtId="0" fontId="38" fillId="0" borderId="0" xfId="12" applyFont="1" applyAlignment="1">
      <alignment vertical="top" wrapText="1"/>
    </xf>
    <xf numFmtId="0" fontId="33" fillId="5" borderId="3" xfId="11" applyFont="1" applyFill="1" applyBorder="1" applyAlignment="1">
      <alignment vertical="top"/>
    </xf>
    <xf numFmtId="0" fontId="33" fillId="5" borderId="2" xfId="11" applyFont="1" applyFill="1" applyBorder="1" applyAlignment="1">
      <alignment horizontal="center" vertical="top"/>
    </xf>
    <xf numFmtId="0" fontId="38" fillId="5" borderId="2" xfId="11" applyFont="1" applyFill="1" applyBorder="1" applyAlignment="1">
      <alignment vertical="top"/>
    </xf>
    <xf numFmtId="0" fontId="38" fillId="5" borderId="2" xfId="12" applyFont="1" applyFill="1" applyBorder="1" applyAlignment="1">
      <alignment vertical="top"/>
    </xf>
    <xf numFmtId="0" fontId="38" fillId="5" borderId="3" xfId="12" applyFont="1" applyFill="1" applyBorder="1" applyAlignment="1">
      <alignment vertical="top"/>
    </xf>
    <xf numFmtId="0" fontId="38" fillId="5" borderId="5" xfId="12" applyFont="1" applyFill="1" applyBorder="1" applyAlignment="1">
      <alignment vertical="top"/>
    </xf>
    <xf numFmtId="0" fontId="38" fillId="5" borderId="4" xfId="12" applyFont="1" applyFill="1" applyBorder="1" applyAlignment="1">
      <alignment vertical="top" wrapText="1"/>
    </xf>
    <xf numFmtId="0" fontId="38" fillId="5" borderId="8" xfId="12" applyFont="1" applyFill="1" applyBorder="1" applyAlignment="1">
      <alignment horizontal="center" vertical="top"/>
    </xf>
    <xf numFmtId="0" fontId="38" fillId="5" borderId="4" xfId="12" applyFont="1" applyFill="1" applyBorder="1" applyAlignment="1">
      <alignment horizontal="center" vertical="top"/>
    </xf>
    <xf numFmtId="0" fontId="38" fillId="5" borderId="4" xfId="11" applyFont="1" applyFill="1" applyBorder="1" applyAlignment="1">
      <alignment vertical="top"/>
    </xf>
    <xf numFmtId="0" fontId="38" fillId="5" borderId="4" xfId="12" applyFont="1" applyFill="1" applyBorder="1" applyAlignment="1">
      <alignment vertical="top"/>
    </xf>
    <xf numFmtId="0" fontId="33" fillId="0" borderId="9" xfId="11" applyFont="1" applyBorder="1" applyAlignment="1">
      <alignment horizontal="center" vertical="top" wrapText="1"/>
    </xf>
    <xf numFmtId="0" fontId="38" fillId="0" borderId="9" xfId="12" applyFont="1" applyBorder="1" applyAlignment="1">
      <alignment vertical="top"/>
    </xf>
    <xf numFmtId="0" fontId="38" fillId="0" borderId="9" xfId="12" applyFont="1" applyBorder="1" applyAlignment="1">
      <alignment vertical="top" wrapText="1"/>
    </xf>
    <xf numFmtId="0" fontId="33" fillId="0" borderId="6" xfId="11" applyFont="1" applyBorder="1" applyAlignment="1">
      <alignment horizontal="center" vertical="top"/>
    </xf>
    <xf numFmtId="0" fontId="38" fillId="0" borderId="6" xfId="12" applyFont="1" applyBorder="1" applyAlignment="1">
      <alignment vertical="top"/>
    </xf>
    <xf numFmtId="0" fontId="38" fillId="0" borderId="6" xfId="12" applyFont="1" applyBorder="1" applyAlignment="1">
      <alignment vertical="top" wrapText="1"/>
    </xf>
    <xf numFmtId="0" fontId="35" fillId="6" borderId="6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left" vertical="top" wrapText="1"/>
    </xf>
    <xf numFmtId="0" fontId="0" fillId="6" borderId="7" xfId="0" applyFont="1" applyFill="1" applyBorder="1" applyAlignment="1">
      <alignment horizontal="left" vertical="top"/>
    </xf>
    <xf numFmtId="0" fontId="0" fillId="6" borderId="6" xfId="0" applyFont="1" applyFill="1" applyBorder="1" applyAlignment="1">
      <alignment horizontal="right" vertical="top"/>
    </xf>
    <xf numFmtId="0" fontId="0" fillId="6" borderId="6" xfId="0" applyFont="1" applyFill="1" applyBorder="1" applyAlignment="1">
      <alignment horizontal="center" vertical="top"/>
    </xf>
    <xf numFmtId="0" fontId="34" fillId="6" borderId="6" xfId="0" applyFont="1" applyFill="1" applyBorder="1" applyAlignment="1">
      <alignment horizontal="left" vertical="top" wrapText="1"/>
    </xf>
    <xf numFmtId="0" fontId="34" fillId="6" borderId="7" xfId="0" applyFont="1" applyFill="1" applyBorder="1" applyAlignment="1">
      <alignment horizontal="left" vertical="top" wrapText="1"/>
    </xf>
    <xf numFmtId="0" fontId="0" fillId="6" borderId="6" xfId="0" applyFont="1" applyFill="1" applyBorder="1" applyAlignment="1">
      <alignment vertical="top"/>
    </xf>
    <xf numFmtId="178" fontId="0" fillId="2" borderId="4" xfId="0" applyNumberFormat="1" applyFont="1" applyFill="1" applyBorder="1" applyAlignment="1">
      <alignment vertical="top"/>
    </xf>
    <xf numFmtId="0" fontId="0" fillId="2" borderId="7" xfId="0" applyFill="1" applyBorder="1" applyAlignment="1">
      <alignment vertical="top"/>
    </xf>
    <xf numFmtId="0" fontId="34" fillId="0" borderId="7" xfId="0" applyFont="1" applyFill="1" applyBorder="1" applyAlignment="1">
      <alignment horizontal="left" vertical="top" wrapText="1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33" fillId="0" borderId="0" xfId="0" applyFont="1" applyAlignment="1">
      <alignment horizontal="center" vertical="center"/>
    </xf>
    <xf numFmtId="0" fontId="0" fillId="0" borderId="7" xfId="0" applyFont="1" applyFill="1" applyBorder="1" applyAlignment="1">
      <alignment horizontal="center" vertical="center" wrapText="1"/>
    </xf>
    <xf numFmtId="0" fontId="0" fillId="0" borderId="6" xfId="0" applyFont="1" applyFill="1" applyBorder="1" applyAlignment="1">
      <alignment horizontal="center" vertical="center" wrapText="1"/>
    </xf>
    <xf numFmtId="0" fontId="33" fillId="0" borderId="0" xfId="0" applyFont="1" applyFill="1" applyAlignment="1">
      <alignment horizontal="center" vertical="center"/>
    </xf>
    <xf numFmtId="49" fontId="36" fillId="0" borderId="4" xfId="0" applyNumberFormat="1" applyFont="1" applyFill="1" applyBorder="1" applyAlignment="1">
      <alignment horizontal="left"/>
    </xf>
    <xf numFmtId="0" fontId="0" fillId="3" borderId="4" xfId="0" applyFont="1" applyFill="1" applyBorder="1" applyAlignment="1">
      <alignment horizontal="left" vertical="top"/>
    </xf>
    <xf numFmtId="0" fontId="0" fillId="2" borderId="4" xfId="0" applyFont="1" applyFill="1" applyBorder="1" applyAlignment="1">
      <alignment horizontal="left" vertical="top"/>
    </xf>
    <xf numFmtId="49" fontId="34" fillId="0" borderId="4" xfId="0" applyNumberFormat="1" applyFont="1" applyFill="1" applyBorder="1" applyAlignment="1">
      <alignment horizontal="left" vertical="top"/>
    </xf>
    <xf numFmtId="0" fontId="0" fillId="3" borderId="3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horizontal="left" vertical="top"/>
    </xf>
    <xf numFmtId="14" fontId="0" fillId="0" borderId="3" xfId="0" applyNumberFormat="1" applyFont="1" applyFill="1" applyBorder="1" applyAlignment="1">
      <alignment horizontal="left" vertical="top"/>
    </xf>
    <xf numFmtId="14" fontId="0" fillId="0" borderId="5" xfId="0" applyNumberFormat="1" applyFont="1" applyFill="1" applyBorder="1" applyAlignment="1">
      <alignment horizontal="left" vertical="top"/>
    </xf>
    <xf numFmtId="0" fontId="0" fillId="3" borderId="2" xfId="0" applyFont="1" applyFill="1" applyBorder="1" applyAlignment="1">
      <alignment horizontal="left" vertical="top"/>
    </xf>
    <xf numFmtId="0" fontId="33" fillId="0" borderId="6" xfId="11" applyFont="1" applyFill="1" applyBorder="1" applyAlignment="1">
      <alignment vertical="top"/>
    </xf>
    <xf numFmtId="0" fontId="33" fillId="0" borderId="6" xfId="11" applyFont="1" applyFill="1" applyBorder="1" applyAlignment="1">
      <alignment horizontal="center" vertical="top"/>
    </xf>
    <xf numFmtId="0" fontId="38" fillId="0" borderId="6" xfId="11" applyFont="1" applyFill="1" applyBorder="1" applyAlignment="1">
      <alignment vertical="top"/>
    </xf>
    <xf numFmtId="0" fontId="38" fillId="0" borderId="6" xfId="12" applyFont="1" applyFill="1" applyBorder="1" applyAlignment="1">
      <alignment vertical="top"/>
    </xf>
    <xf numFmtId="0" fontId="38" fillId="0" borderId="6" xfId="12" applyFont="1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0" borderId="7" xfId="0" applyFill="1" applyBorder="1" applyAlignment="1">
      <alignment vertical="top"/>
    </xf>
  </cellXfs>
  <cellStyles count="241">
    <cellStyle name="0301" xfId="112"/>
    <cellStyle name="0_x0014_標準_F_02?P_Dd080301" xfId="113"/>
    <cellStyle name="AMPS" xfId="114"/>
    <cellStyle name="Calc Currency (0)" xfId="1"/>
    <cellStyle name="FONT9" xfId="115"/>
    <cellStyle name="font9 center" xfId="116"/>
    <cellStyle name="font9 right" xfId="117"/>
    <cellStyle name="font9_~0008751" xfId="118"/>
    <cellStyle name="font9＿右" xfId="119"/>
    <cellStyle name="font9＿左" xfId="120"/>
    <cellStyle name="font9_売上計上処理内部設計" xfId="121"/>
    <cellStyle name="FONT9文字" xfId="122"/>
    <cellStyle name="Header1" xfId="2"/>
    <cellStyle name="Header2" xfId="3"/>
    <cellStyle name="Normal_#18-Internet" xfId="4"/>
    <cellStyle name="SAPBEXchaText" xfId="123"/>
    <cellStyle name="SAPBEXfilterDrill" xfId="124"/>
    <cellStyle name="SAPBEXfilterItem" xfId="125"/>
    <cellStyle name="SAPBEXfilterText" xfId="126"/>
    <cellStyle name="SAPBEXstdData" xfId="127"/>
    <cellStyle name="SAPBEXstdItem" xfId="128"/>
    <cellStyle name="ｸﾚｰﾑdwhファイル" xfId="129"/>
    <cellStyle name="上詰め＋折返し" xfId="130"/>
    <cellStyle name="脱浦 [0.00]_・脱モジュール" xfId="131"/>
    <cellStyle name="脱浦_・脱モジュール" xfId="132"/>
    <cellStyle name="標準" xfId="0" builtinId="0"/>
    <cellStyle name="標準 10" xfId="17"/>
    <cellStyle name="標準 10 2" xfId="70"/>
    <cellStyle name="標準 10 2 2" xfId="199"/>
    <cellStyle name="標準 10 3" xfId="60"/>
    <cellStyle name="標準 10 3 2" xfId="189"/>
    <cellStyle name="標準 10 4" xfId="91"/>
    <cellStyle name="標準 10 4 2" xfId="220"/>
    <cellStyle name="標準 10 5" xfId="140"/>
    <cellStyle name="標準 10 6" xfId="154"/>
    <cellStyle name="標準 10 7" xfId="163"/>
    <cellStyle name="標準 10 8" xfId="34"/>
    <cellStyle name="標準 11" xfId="18"/>
    <cellStyle name="標準 11 2" xfId="71"/>
    <cellStyle name="標準 11 2 2" xfId="200"/>
    <cellStyle name="標準 11 3" xfId="61"/>
    <cellStyle name="標準 11 3 2" xfId="190"/>
    <cellStyle name="標準 11 4" xfId="92"/>
    <cellStyle name="標準 11 4 2" xfId="221"/>
    <cellStyle name="標準 11 5" xfId="141"/>
    <cellStyle name="標準 11 6" xfId="155"/>
    <cellStyle name="標準 11 7" xfId="164"/>
    <cellStyle name="標準 11 8" xfId="35"/>
    <cellStyle name="標準 12" xfId="19"/>
    <cellStyle name="標準 12 2" xfId="72"/>
    <cellStyle name="標準 12 2 2" xfId="201"/>
    <cellStyle name="標準 12 3" xfId="62"/>
    <cellStyle name="標準 12 3 2" xfId="191"/>
    <cellStyle name="標準 12 4" xfId="93"/>
    <cellStyle name="標準 12 4 2" xfId="222"/>
    <cellStyle name="標準 12 5" xfId="142"/>
    <cellStyle name="標準 12 6" xfId="156"/>
    <cellStyle name="標準 12 7" xfId="165"/>
    <cellStyle name="標準 12 8" xfId="36"/>
    <cellStyle name="標準 13" xfId="20"/>
    <cellStyle name="標準 13 2" xfId="73"/>
    <cellStyle name="標準 13 2 2" xfId="202"/>
    <cellStyle name="標準 13 3" xfId="63"/>
    <cellStyle name="標準 13 3 2" xfId="192"/>
    <cellStyle name="標準 13 4" xfId="94"/>
    <cellStyle name="標準 13 4 2" xfId="223"/>
    <cellStyle name="標準 13 5" xfId="143"/>
    <cellStyle name="標準 13 6" xfId="157"/>
    <cellStyle name="標準 13 7" xfId="166"/>
    <cellStyle name="標準 13 8" xfId="37"/>
    <cellStyle name="標準 14" xfId="21"/>
    <cellStyle name="標準 14 2" xfId="74"/>
    <cellStyle name="標準 14 2 2" xfId="203"/>
    <cellStyle name="標準 14 3" xfId="64"/>
    <cellStyle name="標準 14 3 2" xfId="193"/>
    <cellStyle name="標準 14 4" xfId="95"/>
    <cellStyle name="標準 14 4 2" xfId="224"/>
    <cellStyle name="標準 14 5" xfId="144"/>
    <cellStyle name="標準 14 6" xfId="158"/>
    <cellStyle name="標準 14 7" xfId="167"/>
    <cellStyle name="標準 14 8" xfId="38"/>
    <cellStyle name="標準 15" xfId="22"/>
    <cellStyle name="標準 15 2" xfId="75"/>
    <cellStyle name="標準 15 2 2" xfId="204"/>
    <cellStyle name="標準 15 3" xfId="65"/>
    <cellStyle name="標準 15 3 2" xfId="194"/>
    <cellStyle name="標準 15 4" xfId="96"/>
    <cellStyle name="標準 15 4 2" xfId="225"/>
    <cellStyle name="標準 15 5" xfId="145"/>
    <cellStyle name="標準 15 6" xfId="159"/>
    <cellStyle name="標準 15 7" xfId="168"/>
    <cellStyle name="標準 15 8" xfId="39"/>
    <cellStyle name="標準 16" xfId="23"/>
    <cellStyle name="標準 16 2" xfId="76"/>
    <cellStyle name="標準 16 2 2" xfId="205"/>
    <cellStyle name="標準 16 3" xfId="66"/>
    <cellStyle name="標準 16 3 2" xfId="195"/>
    <cellStyle name="標準 16 4" xfId="97"/>
    <cellStyle name="標準 16 4 2" xfId="226"/>
    <cellStyle name="標準 16 5" xfId="146"/>
    <cellStyle name="標準 16 6" xfId="160"/>
    <cellStyle name="標準 16 7" xfId="169"/>
    <cellStyle name="標準 16 8" xfId="40"/>
    <cellStyle name="標準 17" xfId="24"/>
    <cellStyle name="標準 17 2" xfId="77"/>
    <cellStyle name="標準 17 2 2" xfId="206"/>
    <cellStyle name="標準 17 3" xfId="67"/>
    <cellStyle name="標準 17 3 2" xfId="196"/>
    <cellStyle name="標準 17 4" xfId="98"/>
    <cellStyle name="標準 17 4 2" xfId="227"/>
    <cellStyle name="標準 17 5" xfId="147"/>
    <cellStyle name="標準 17 6" xfId="161"/>
    <cellStyle name="標準 17 7" xfId="170"/>
    <cellStyle name="標準 17 8" xfId="41"/>
    <cellStyle name="標準 18" xfId="25"/>
    <cellStyle name="標準 18 2" xfId="78"/>
    <cellStyle name="標準 18 2 2" xfId="207"/>
    <cellStyle name="標準 18 3" xfId="68"/>
    <cellStyle name="標準 18 3 2" xfId="197"/>
    <cellStyle name="標準 18 4" xfId="99"/>
    <cellStyle name="標準 18 4 2" xfId="228"/>
    <cellStyle name="標準 18 5" xfId="148"/>
    <cellStyle name="標準 18 6" xfId="162"/>
    <cellStyle name="標準 18 7" xfId="171"/>
    <cellStyle name="標準 18 8" xfId="42"/>
    <cellStyle name="標準 19" xfId="26"/>
    <cellStyle name="標準 19 2" xfId="79"/>
    <cellStyle name="標準 19 2 2" xfId="208"/>
    <cellStyle name="標準 19 3" xfId="69"/>
    <cellStyle name="標準 19 3 2" xfId="198"/>
    <cellStyle name="標準 19 4" xfId="100"/>
    <cellStyle name="標準 19 4 2" xfId="229"/>
    <cellStyle name="標準 19 5" xfId="172"/>
    <cellStyle name="標準 19 6" xfId="43"/>
    <cellStyle name="標準 2" xfId="5"/>
    <cellStyle name="標準 20" xfId="27"/>
    <cellStyle name="標準 20 2" xfId="80"/>
    <cellStyle name="標準 20 2 2" xfId="209"/>
    <cellStyle name="標準 20 3" xfId="101"/>
    <cellStyle name="標準 20 3 2" xfId="230"/>
    <cellStyle name="標準 20 4" xfId="173"/>
    <cellStyle name="標準 20 5" xfId="44"/>
    <cellStyle name="標準 21" xfId="28"/>
    <cellStyle name="標準 21 2" xfId="81"/>
    <cellStyle name="標準 21 2 2" xfId="210"/>
    <cellStyle name="標準 21 3" xfId="102"/>
    <cellStyle name="標準 21 3 2" xfId="231"/>
    <cellStyle name="標準 21 4" xfId="174"/>
    <cellStyle name="標準 21 5" xfId="45"/>
    <cellStyle name="標準 22" xfId="29"/>
    <cellStyle name="標準 22 2" xfId="82"/>
    <cellStyle name="標準 22 2 2" xfId="211"/>
    <cellStyle name="標準 22 3" xfId="103"/>
    <cellStyle name="標準 22 3 2" xfId="232"/>
    <cellStyle name="標準 22 4" xfId="175"/>
    <cellStyle name="標準 22 5" xfId="46"/>
    <cellStyle name="標準 23" xfId="30"/>
    <cellStyle name="標準 23 2" xfId="83"/>
    <cellStyle name="標準 23 2 2" xfId="212"/>
    <cellStyle name="標準 23 3" xfId="104"/>
    <cellStyle name="標準 23 3 2" xfId="233"/>
    <cellStyle name="標準 23 4" xfId="176"/>
    <cellStyle name="標準 23 5" xfId="47"/>
    <cellStyle name="標準 24" xfId="31"/>
    <cellStyle name="標準 24 2" xfId="84"/>
    <cellStyle name="標準 24 2 2" xfId="213"/>
    <cellStyle name="標準 24 3" xfId="105"/>
    <cellStyle name="標準 24 3 2" xfId="234"/>
    <cellStyle name="標準 24 4" xfId="177"/>
    <cellStyle name="標準 24 5" xfId="48"/>
    <cellStyle name="標準 25" xfId="32"/>
    <cellStyle name="標準 25 2" xfId="85"/>
    <cellStyle name="標準 25 2 2" xfId="214"/>
    <cellStyle name="標準 25 3" xfId="106"/>
    <cellStyle name="標準 25 3 2" xfId="235"/>
    <cellStyle name="標準 25 4" xfId="178"/>
    <cellStyle name="標準 25 5" xfId="49"/>
    <cellStyle name="標準 26" xfId="33"/>
    <cellStyle name="標準 3" xfId="8"/>
    <cellStyle name="標準 3 2" xfId="133"/>
    <cellStyle name="標準 4" xfId="9"/>
    <cellStyle name="標準 4 2" xfId="86"/>
    <cellStyle name="標準 4 2 2" xfId="215"/>
    <cellStyle name="標準 4 3" xfId="55"/>
    <cellStyle name="標準 4 3 2" xfId="184"/>
    <cellStyle name="標準 4 4" xfId="107"/>
    <cellStyle name="標準 4 4 2" xfId="236"/>
    <cellStyle name="標準 4 5" xfId="135"/>
    <cellStyle name="標準 4 6" xfId="149"/>
    <cellStyle name="標準 4 7" xfId="179"/>
    <cellStyle name="標準 4 8" xfId="50"/>
    <cellStyle name="標準 5" xfId="10"/>
    <cellStyle name="標準 6" xfId="13"/>
    <cellStyle name="標準 6 2" xfId="87"/>
    <cellStyle name="標準 6 2 2" xfId="216"/>
    <cellStyle name="標準 6 3" xfId="56"/>
    <cellStyle name="標準 6 3 2" xfId="185"/>
    <cellStyle name="標準 6 4" xfId="108"/>
    <cellStyle name="標準 6 4 2" xfId="237"/>
    <cellStyle name="標準 6 5" xfId="136"/>
    <cellStyle name="標準 6 6" xfId="150"/>
    <cellStyle name="標準 6 7" xfId="180"/>
    <cellStyle name="標準 6 8" xfId="51"/>
    <cellStyle name="標準 7" xfId="14"/>
    <cellStyle name="標準 7 2" xfId="88"/>
    <cellStyle name="標準 7 2 2" xfId="217"/>
    <cellStyle name="標準 7 3" xfId="57"/>
    <cellStyle name="標準 7 3 2" xfId="186"/>
    <cellStyle name="標準 7 4" xfId="109"/>
    <cellStyle name="標準 7 4 2" xfId="238"/>
    <cellStyle name="標準 7 5" xfId="137"/>
    <cellStyle name="標準 7 6" xfId="151"/>
    <cellStyle name="標準 7 7" xfId="181"/>
    <cellStyle name="標準 7 8" xfId="52"/>
    <cellStyle name="標準 8" xfId="15"/>
    <cellStyle name="標準 8 2" xfId="89"/>
    <cellStyle name="標準 8 2 2" xfId="218"/>
    <cellStyle name="標準 8 3" xfId="58"/>
    <cellStyle name="標準 8 3 2" xfId="187"/>
    <cellStyle name="標準 8 4" xfId="110"/>
    <cellStyle name="標準 8 4 2" xfId="239"/>
    <cellStyle name="標準 8 5" xfId="138"/>
    <cellStyle name="標準 8 6" xfId="152"/>
    <cellStyle name="標準 8 7" xfId="182"/>
    <cellStyle name="標準 8 8" xfId="53"/>
    <cellStyle name="標準 9" xfId="16"/>
    <cellStyle name="標準 9 2" xfId="90"/>
    <cellStyle name="標準 9 2 2" xfId="219"/>
    <cellStyle name="標準 9 3" xfId="59"/>
    <cellStyle name="標準 9 3 2" xfId="188"/>
    <cellStyle name="標準 9 4" xfId="111"/>
    <cellStyle name="標準 9 4 2" xfId="240"/>
    <cellStyle name="標準 9 5" xfId="139"/>
    <cellStyle name="標準 9 6" xfId="153"/>
    <cellStyle name="標準 9 7" xfId="183"/>
    <cellStyle name="標準 9 8" xfId="54"/>
    <cellStyle name="標準_FQJS2-D060INY006_1.0(N_PART_COST_BUCKET_TABLE_TAB)" xfId="6"/>
    <cellStyle name="標準_NAIT-IFS-DB定義書()" xfId="11"/>
    <cellStyle name="標準_okada_【TDK-見本】CUSTOMER_ORDER_LINE_TAB" xfId="12"/>
    <cellStyle name="未定義" xfId="7"/>
    <cellStyle name="未定義 2" xfId="134"/>
  </cellStyles>
  <dxfs count="1">
    <dxf>
      <fill>
        <patternFill patternType="solid">
          <fgColor rgb="FF00FF00"/>
          <bgColor rgb="FF000000"/>
        </patternFill>
      </fill>
    </dxf>
  </dxfs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13</xdr:col>
      <xdr:colOff>0</xdr:colOff>
      <xdr:row>2</xdr:row>
      <xdr:rowOff>0</xdr:rowOff>
    </xdr:to>
    <xdr:sp macro="" textlink="">
      <xdr:nvSpPr>
        <xdr:cNvPr id="1154" name="Line 53"/>
        <xdr:cNvSpPr>
          <a:spLocks noChangeShapeType="1"/>
        </xdr:cNvSpPr>
      </xdr:nvSpPr>
      <xdr:spPr bwMode="auto">
        <a:xfrm>
          <a:off x="13887450" y="34290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xmlns:mc="http://schemas.openxmlformats.org/markup-compatibility/2006" xmlns:a14="http://schemas.microsoft.com/office/drawing/2010/main" val="400000" mc:Ignorable="a14" a14:legacySpreadsheetColorIndex="64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410000" mc:Ignorable="a14" a14:legacySpreadsheetColorIndex="6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>
          <a:prstShdw prst="shdw17" dist="17961" dir="2700000">
            <a:srgbClr xmlns:mc="http://schemas.openxmlformats.org/markup-compatibility/2006" xmlns:a14="http://schemas.microsoft.com/office/drawing/2010/main" val="400000" mc:Ignorable="a14" a14:legacySpreadsheetColorIndex="64">
              <a:gamma/>
              <a:shade val="60000"/>
              <a:invGamma/>
            </a:srgbClr>
          </a:prstShdw>
        </a:effec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CD91"/>
  <sheetViews>
    <sheetView showGridLines="0" tabSelected="1" zoomScale="85" zoomScaleNormal="85" workbookViewId="0">
      <pane xSplit="5" ySplit="10" topLeftCell="F11" activePane="bottomRight" state="frozen"/>
      <selection pane="topRight" activeCell="F1" sqref="F1"/>
      <selection pane="bottomLeft" activeCell="A10" sqref="A10"/>
      <selection pane="bottomRight" sqref="A1:C1"/>
    </sheetView>
  </sheetViews>
  <sheetFormatPr defaultRowHeight="12"/>
  <cols>
    <col min="1" max="1" width="4.75" style="21" bestFit="1" customWidth="1"/>
    <col min="2" max="2" width="3.625" style="21" bestFit="1" customWidth="1"/>
    <col min="3" max="3" width="24.375" style="21" customWidth="1"/>
    <col min="4" max="4" width="19.125" style="21" customWidth="1"/>
    <col min="5" max="5" width="20.5" style="21" customWidth="1"/>
    <col min="6" max="6" width="14.625" style="21" customWidth="1"/>
    <col min="7" max="8" width="4.625" style="21" customWidth="1"/>
    <col min="9" max="9" width="7.625" style="21" customWidth="1"/>
    <col min="10" max="10" width="9.375" style="21" customWidth="1"/>
    <col min="11" max="11" width="18.5" style="21" customWidth="1"/>
    <col min="12" max="12" width="32.75" style="21" customWidth="1"/>
    <col min="13" max="14" width="30.25" style="21" customWidth="1"/>
    <col min="15" max="16" width="10.625" style="89" customWidth="1"/>
    <col min="17" max="16384" width="9" style="39"/>
  </cols>
  <sheetData>
    <row r="1" spans="1:82" s="5" customFormat="1" ht="13.5">
      <c r="A1" s="94" t="s">
        <v>7</v>
      </c>
      <c r="B1" s="98"/>
      <c r="C1" s="95"/>
      <c r="D1" s="4" t="s">
        <v>11</v>
      </c>
      <c r="E1" s="4" t="s">
        <v>10</v>
      </c>
      <c r="F1" s="94" t="s">
        <v>8</v>
      </c>
      <c r="G1" s="95"/>
      <c r="H1" s="91" t="s">
        <v>9</v>
      </c>
      <c r="I1" s="91"/>
      <c r="J1" s="91"/>
      <c r="K1" s="12"/>
      <c r="L1" s="12"/>
      <c r="O1" s="84"/>
      <c r="P1" s="84"/>
      <c r="Q1" s="46"/>
      <c r="R1" s="46"/>
      <c r="S1" s="46"/>
      <c r="T1" s="44"/>
      <c r="U1" s="44"/>
      <c r="V1" s="44"/>
      <c r="W1" s="44"/>
      <c r="X1" s="44"/>
      <c r="Y1" s="44"/>
      <c r="Z1" s="44"/>
    </row>
    <row r="2" spans="1:82" s="5" customFormat="1" ht="13.5">
      <c r="A2" s="92" t="s">
        <v>22</v>
      </c>
      <c r="B2" s="92"/>
      <c r="C2" s="92"/>
      <c r="D2" s="6" t="s">
        <v>23</v>
      </c>
      <c r="E2" s="81">
        <v>1</v>
      </c>
      <c r="F2" s="96">
        <v>42048</v>
      </c>
      <c r="G2" s="97"/>
      <c r="H2" s="92" t="s">
        <v>198</v>
      </c>
      <c r="I2" s="92"/>
      <c r="J2" s="92"/>
      <c r="K2" s="12"/>
      <c r="L2" s="7"/>
      <c r="O2" s="84"/>
      <c r="P2" s="84"/>
      <c r="Q2" s="46"/>
      <c r="R2" s="46"/>
      <c r="S2" s="46"/>
      <c r="T2" s="44"/>
      <c r="U2" s="44"/>
      <c r="V2" s="44"/>
      <c r="W2" s="44"/>
      <c r="X2" s="44"/>
      <c r="Y2" s="44"/>
      <c r="Z2" s="44"/>
    </row>
    <row r="3" spans="1:82" s="5" customFormat="1" ht="13.5">
      <c r="A3" s="35"/>
      <c r="B3" s="36"/>
      <c r="C3" s="36"/>
      <c r="D3" s="36"/>
      <c r="E3" s="36"/>
      <c r="F3" s="7"/>
      <c r="G3" s="7"/>
      <c r="H3" s="7"/>
      <c r="I3" s="7"/>
      <c r="J3" s="7"/>
      <c r="K3" s="12"/>
      <c r="L3" s="7"/>
      <c r="M3" s="7"/>
      <c r="N3" s="7"/>
      <c r="O3" s="85"/>
      <c r="P3" s="85"/>
      <c r="Q3" s="46"/>
      <c r="R3" s="46"/>
      <c r="S3" s="46"/>
      <c r="T3" s="44"/>
      <c r="U3" s="44"/>
      <c r="V3" s="44"/>
      <c r="W3" s="44"/>
      <c r="X3" s="44"/>
      <c r="Y3" s="44"/>
      <c r="Z3" s="44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10"/>
      <c r="BJ3" s="10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9"/>
      <c r="BV3" s="9"/>
      <c r="BW3" s="9"/>
      <c r="BX3" s="9"/>
      <c r="BY3" s="9"/>
      <c r="BZ3" s="9"/>
      <c r="CA3" s="9"/>
      <c r="CB3" s="9"/>
      <c r="CC3" s="9"/>
      <c r="CD3" s="9"/>
    </row>
    <row r="4" spans="1:82" s="12" customFormat="1" ht="13.5">
      <c r="A4" s="91" t="s">
        <v>20</v>
      </c>
      <c r="B4" s="91"/>
      <c r="C4" s="91"/>
      <c r="D4" s="91" t="s">
        <v>19</v>
      </c>
      <c r="E4" s="91"/>
      <c r="O4" s="86"/>
      <c r="P4" s="86"/>
      <c r="Q4" s="46"/>
      <c r="R4" s="46"/>
      <c r="S4" s="46"/>
      <c r="T4" s="44"/>
      <c r="U4" s="44"/>
      <c r="V4" s="44"/>
      <c r="W4" s="44"/>
      <c r="X4" s="44"/>
      <c r="Y4" s="44"/>
      <c r="Z4" s="44"/>
    </row>
    <row r="5" spans="1:82" s="12" customFormat="1" ht="14.25">
      <c r="A5" s="90" t="s">
        <v>78</v>
      </c>
      <c r="B5" s="90"/>
      <c r="C5" s="90"/>
      <c r="D5" s="90" t="s">
        <v>197</v>
      </c>
      <c r="E5" s="90"/>
      <c r="O5" s="86"/>
      <c r="P5" s="86"/>
      <c r="Q5" s="46"/>
      <c r="R5" s="46"/>
      <c r="S5" s="46"/>
      <c r="T5" s="44"/>
      <c r="U5" s="44"/>
      <c r="V5" s="44"/>
      <c r="W5" s="44"/>
      <c r="X5" s="44"/>
      <c r="Y5" s="44"/>
      <c r="Z5" s="44"/>
    </row>
    <row r="6" spans="1:82" s="12" customFormat="1" ht="13.5">
      <c r="A6" s="91" t="s">
        <v>21</v>
      </c>
      <c r="B6" s="91"/>
      <c r="C6" s="91"/>
      <c r="D6" s="91"/>
      <c r="E6" s="91"/>
      <c r="O6" s="86"/>
      <c r="P6" s="86"/>
      <c r="Q6" s="46"/>
      <c r="R6" s="46"/>
      <c r="S6" s="46"/>
      <c r="T6" s="44"/>
      <c r="U6" s="44"/>
      <c r="V6" s="44"/>
      <c r="W6" s="44"/>
      <c r="X6" s="44"/>
      <c r="Y6" s="44"/>
      <c r="Z6" s="44"/>
    </row>
    <row r="7" spans="1:82" s="12" customFormat="1" ht="60" customHeight="1">
      <c r="A7" s="93" t="s">
        <v>238</v>
      </c>
      <c r="B7" s="93"/>
      <c r="C7" s="93"/>
      <c r="D7" s="93"/>
      <c r="E7" s="93"/>
      <c r="O7" s="86"/>
      <c r="P7" s="86"/>
      <c r="Q7" s="46"/>
      <c r="R7" s="46"/>
      <c r="S7" s="46"/>
      <c r="T7" s="44"/>
      <c r="U7" s="44"/>
      <c r="V7" s="44"/>
      <c r="W7" s="44"/>
      <c r="X7" s="44"/>
      <c r="Y7" s="44"/>
      <c r="Z7" s="44"/>
    </row>
    <row r="8" spans="1:82" s="12" customFormat="1" ht="13.5">
      <c r="O8" s="86"/>
      <c r="P8" s="86"/>
      <c r="Q8" s="46"/>
      <c r="R8" s="46"/>
      <c r="S8" s="46"/>
      <c r="T8" s="44"/>
      <c r="U8" s="44"/>
      <c r="V8" s="44"/>
      <c r="W8" s="44"/>
      <c r="X8" s="44"/>
      <c r="Y8" s="44"/>
      <c r="Z8" s="44"/>
    </row>
    <row r="9" spans="1:82" s="12" customFormat="1">
      <c r="O9" s="86"/>
      <c r="P9" s="86"/>
      <c r="Q9" s="46" t="s">
        <v>24</v>
      </c>
      <c r="R9" s="54"/>
      <c r="S9" s="53"/>
      <c r="T9" s="53"/>
      <c r="U9" s="45"/>
      <c r="V9" s="45"/>
      <c r="W9" s="45"/>
      <c r="X9" s="45"/>
      <c r="Y9" s="45"/>
      <c r="Z9" s="55"/>
    </row>
    <row r="10" spans="1:82" s="12" customFormat="1" ht="13.5">
      <c r="A10" s="1" t="s">
        <v>0</v>
      </c>
      <c r="B10" s="1" t="s">
        <v>18</v>
      </c>
      <c r="C10" s="1" t="s">
        <v>1</v>
      </c>
      <c r="D10" s="1" t="s">
        <v>6</v>
      </c>
      <c r="E10" s="1" t="s">
        <v>12</v>
      </c>
      <c r="F10" s="1" t="s">
        <v>16</v>
      </c>
      <c r="G10" s="1" t="s">
        <v>2</v>
      </c>
      <c r="H10" s="1" t="s">
        <v>3</v>
      </c>
      <c r="I10" s="1" t="s">
        <v>13</v>
      </c>
      <c r="J10" s="1" t="s">
        <v>4</v>
      </c>
      <c r="K10" s="1" t="s">
        <v>17</v>
      </c>
      <c r="L10" s="1" t="s">
        <v>5</v>
      </c>
      <c r="M10" s="1" t="s">
        <v>15</v>
      </c>
      <c r="N10" s="1" t="s">
        <v>14</v>
      </c>
      <c r="O10" s="1" t="s">
        <v>236</v>
      </c>
      <c r="P10" s="1" t="s">
        <v>237</v>
      </c>
      <c r="Q10" s="56"/>
      <c r="R10" s="57"/>
      <c r="S10" s="58" t="s">
        <v>25</v>
      </c>
      <c r="T10" s="58"/>
      <c r="U10" s="59"/>
      <c r="V10" s="59"/>
      <c r="W10" s="59"/>
      <c r="X10" s="60" t="s">
        <v>26</v>
      </c>
      <c r="Y10" s="61"/>
      <c r="Z10" s="62" t="s">
        <v>27</v>
      </c>
    </row>
    <row r="11" spans="1:82" s="15" customFormat="1" ht="13.5" customHeight="1">
      <c r="A11" s="30" t="s">
        <v>93</v>
      </c>
      <c r="B11" s="31">
        <v>1</v>
      </c>
      <c r="C11" s="37" t="s">
        <v>38</v>
      </c>
      <c r="D11" s="3" t="s">
        <v>94</v>
      </c>
      <c r="E11" s="3"/>
      <c r="F11" s="3" t="s">
        <v>95</v>
      </c>
      <c r="G11" s="13">
        <v>12</v>
      </c>
      <c r="H11" s="14" t="s">
        <v>96</v>
      </c>
      <c r="I11" s="14" t="s">
        <v>178</v>
      </c>
      <c r="J11" s="14"/>
      <c r="K11" s="23" t="s">
        <v>97</v>
      </c>
      <c r="L11" s="40" t="e">
        <f t="array" ref="L11">VLOOKUP(A5&amp;C11,IF({1,0},#REF!&amp;#REF!,#REF!),2,FALSE)</f>
        <v>#N/A</v>
      </c>
      <c r="M11" s="40"/>
      <c r="N11" s="41"/>
      <c r="O11" s="87"/>
      <c r="P11" s="88" t="s">
        <v>239</v>
      </c>
      <c r="Q11" s="63" t="s">
        <v>28</v>
      </c>
      <c r="R11" s="63" t="s">
        <v>29</v>
      </c>
      <c r="S11" s="64" t="s">
        <v>30</v>
      </c>
      <c r="T11" s="65" t="s">
        <v>31</v>
      </c>
      <c r="U11" s="66" t="s">
        <v>32</v>
      </c>
      <c r="V11" s="66" t="s">
        <v>33</v>
      </c>
      <c r="W11" s="64" t="s">
        <v>34</v>
      </c>
      <c r="X11" s="64" t="s">
        <v>35</v>
      </c>
      <c r="Y11" s="64" t="s">
        <v>36</v>
      </c>
      <c r="Z11" s="62" t="s">
        <v>37</v>
      </c>
    </row>
    <row r="12" spans="1:82" s="15" customFormat="1" ht="56.25">
      <c r="A12" s="32" t="s">
        <v>93</v>
      </c>
      <c r="B12" s="33">
        <v>2</v>
      </c>
      <c r="C12" s="37" t="s">
        <v>41</v>
      </c>
      <c r="D12" s="19" t="s">
        <v>98</v>
      </c>
      <c r="E12" s="16"/>
      <c r="F12" s="3" t="s">
        <v>95</v>
      </c>
      <c r="G12" s="17">
        <v>4</v>
      </c>
      <c r="H12" s="18" t="s">
        <v>96</v>
      </c>
      <c r="I12" s="18" t="s">
        <v>179</v>
      </c>
      <c r="J12" s="18"/>
      <c r="K12" s="24"/>
      <c r="L12" s="40" t="e">
        <f t="array" ref="L12">VLOOKUP(A5&amp;C12,IF({1,0},#REF!&amp;#REF!,#REF!),2,FALSE)</f>
        <v>#N/A</v>
      </c>
      <c r="M12" s="24"/>
      <c r="N12" s="19"/>
      <c r="O12" s="88"/>
      <c r="P12" s="88" t="s">
        <v>240</v>
      </c>
      <c r="Q12" s="48"/>
      <c r="R12" s="67"/>
      <c r="S12" s="47"/>
      <c r="T12" s="47"/>
      <c r="U12" s="68"/>
      <c r="V12" s="68"/>
      <c r="W12" s="68"/>
      <c r="X12" s="68"/>
      <c r="Y12" s="68"/>
      <c r="Z12" s="69"/>
    </row>
    <row r="13" spans="1:82" s="15" customFormat="1" ht="45">
      <c r="A13" s="32" t="s">
        <v>93</v>
      </c>
      <c r="B13" s="31">
        <v>3</v>
      </c>
      <c r="C13" s="43" t="s">
        <v>206</v>
      </c>
      <c r="D13" s="2" t="s">
        <v>99</v>
      </c>
      <c r="E13" s="2"/>
      <c r="F13" s="3" t="s">
        <v>95</v>
      </c>
      <c r="G13" s="17">
        <v>4</v>
      </c>
      <c r="H13" s="18" t="s">
        <v>96</v>
      </c>
      <c r="I13" s="18" t="s">
        <v>180</v>
      </c>
      <c r="J13" s="18"/>
      <c r="K13" s="24" t="s">
        <v>100</v>
      </c>
      <c r="L13" s="40" t="e">
        <f t="array" ref="L13">VLOOKUP(A5&amp;C13,IF({1,0},#REF!&amp;#REF!,#REF!),2,FALSE)</f>
        <v>#N/A</v>
      </c>
      <c r="M13" s="24"/>
      <c r="N13" s="19"/>
      <c r="O13" s="88"/>
      <c r="P13" s="88" t="s">
        <v>240</v>
      </c>
      <c r="Q13" s="51"/>
      <c r="R13" s="70"/>
      <c r="S13" s="49"/>
      <c r="T13" s="49"/>
      <c r="U13" s="71"/>
      <c r="V13" s="71"/>
      <c r="W13" s="71"/>
      <c r="X13" s="71"/>
      <c r="Y13" s="71"/>
      <c r="Z13" s="72"/>
    </row>
    <row r="14" spans="1:82" s="15" customFormat="1" ht="13.5">
      <c r="A14" s="32" t="s">
        <v>93</v>
      </c>
      <c r="B14" s="33">
        <v>4</v>
      </c>
      <c r="C14" s="42" t="s">
        <v>47</v>
      </c>
      <c r="D14" s="38" t="s">
        <v>101</v>
      </c>
      <c r="E14" s="2"/>
      <c r="F14" s="3" t="s">
        <v>102</v>
      </c>
      <c r="G14" s="17"/>
      <c r="H14" s="18" t="s">
        <v>96</v>
      </c>
      <c r="I14" s="18" t="s">
        <v>181</v>
      </c>
      <c r="J14" s="18"/>
      <c r="K14" s="25" t="s">
        <v>97</v>
      </c>
      <c r="L14" s="40" t="e">
        <f t="array" ref="L14">VLOOKUP(A5&amp;C14,IF({1,0},#REF!&amp;#REF!,#REF!),2,FALSE)</f>
        <v>#N/A</v>
      </c>
      <c r="M14" s="24"/>
      <c r="N14" s="19"/>
      <c r="O14" s="87"/>
      <c r="P14" s="88" t="s">
        <v>240</v>
      </c>
      <c r="Q14" s="51"/>
      <c r="R14" s="70"/>
      <c r="S14" s="49"/>
      <c r="T14" s="49"/>
      <c r="U14" s="71"/>
      <c r="V14" s="71"/>
      <c r="W14" s="71"/>
      <c r="X14" s="71"/>
      <c r="Y14" s="71"/>
      <c r="Z14" s="72"/>
    </row>
    <row r="15" spans="1:82" s="15" customFormat="1" ht="22.5">
      <c r="A15" s="32" t="s">
        <v>93</v>
      </c>
      <c r="B15" s="31">
        <v>5</v>
      </c>
      <c r="C15" s="22" t="s">
        <v>62</v>
      </c>
      <c r="D15" s="38" t="s">
        <v>103</v>
      </c>
      <c r="E15" s="19"/>
      <c r="F15" s="3" t="s">
        <v>95</v>
      </c>
      <c r="G15" s="17">
        <v>35</v>
      </c>
      <c r="H15" s="18" t="s">
        <v>96</v>
      </c>
      <c r="I15" s="18"/>
      <c r="J15" s="18"/>
      <c r="K15" s="24"/>
      <c r="L15" s="40" t="e">
        <f t="array" ref="L15">VLOOKUP(A5&amp;C15,IF({1,0},#REF!&amp;#REF!,#REF!),2,FALSE)</f>
        <v>#N/A</v>
      </c>
      <c r="M15" s="24"/>
      <c r="N15" s="19"/>
      <c r="O15" s="87"/>
      <c r="P15" s="88" t="s">
        <v>240</v>
      </c>
      <c r="Q15" s="51"/>
      <c r="R15" s="70"/>
      <c r="S15" s="49"/>
      <c r="T15" s="49"/>
      <c r="U15" s="71"/>
      <c r="V15" s="71"/>
      <c r="W15" s="71"/>
      <c r="X15" s="71"/>
      <c r="Y15" s="71"/>
      <c r="Z15" s="72"/>
    </row>
    <row r="16" spans="1:82" s="15" customFormat="1" ht="13.5">
      <c r="A16" s="32" t="s">
        <v>93</v>
      </c>
      <c r="B16" s="33">
        <v>6</v>
      </c>
      <c r="C16" s="22" t="s">
        <v>48</v>
      </c>
      <c r="D16" s="38" t="s">
        <v>104</v>
      </c>
      <c r="E16" s="19"/>
      <c r="F16" s="3" t="s">
        <v>95</v>
      </c>
      <c r="G16" s="17">
        <v>5</v>
      </c>
      <c r="H16" s="18" t="s">
        <v>96</v>
      </c>
      <c r="I16" s="18"/>
      <c r="J16" s="18"/>
      <c r="K16" s="24" t="s">
        <v>105</v>
      </c>
      <c r="L16" s="40" t="e">
        <f t="array" ref="L16">VLOOKUP(A5&amp;C16,IF({1,0},#REF!&amp;#REF!,#REF!),2,FALSE)</f>
        <v>#N/A</v>
      </c>
      <c r="M16" s="24"/>
      <c r="N16" s="19"/>
      <c r="O16" s="88"/>
      <c r="P16" s="88" t="s">
        <v>240</v>
      </c>
      <c r="Q16" s="51"/>
      <c r="R16" s="70"/>
      <c r="S16" s="49"/>
      <c r="T16" s="49"/>
      <c r="U16" s="71"/>
      <c r="V16" s="71"/>
      <c r="W16" s="71"/>
      <c r="X16" s="71"/>
      <c r="Y16" s="71"/>
      <c r="Z16" s="72"/>
    </row>
    <row r="17" spans="1:26" s="15" customFormat="1" ht="67.5">
      <c r="A17" s="32" t="s">
        <v>93</v>
      </c>
      <c r="B17" s="31">
        <v>7</v>
      </c>
      <c r="C17" s="22" t="s">
        <v>40</v>
      </c>
      <c r="D17" s="19" t="s">
        <v>106</v>
      </c>
      <c r="E17" s="16"/>
      <c r="F17" s="3" t="s">
        <v>95</v>
      </c>
      <c r="G17" s="17">
        <v>5</v>
      </c>
      <c r="H17" s="18" t="s">
        <v>96</v>
      </c>
      <c r="I17" s="18"/>
      <c r="J17" s="18"/>
      <c r="K17" s="25" t="s">
        <v>97</v>
      </c>
      <c r="L17" s="40" t="e">
        <f t="array" ref="L17">VLOOKUP(A5&amp;C17,IF({1,0},#REF!&amp;#REF!,#REF!),2,FALSE)</f>
        <v>#N/A</v>
      </c>
      <c r="M17" s="24"/>
      <c r="N17" s="19"/>
      <c r="O17" s="88"/>
      <c r="P17" s="88" t="s">
        <v>240</v>
      </c>
      <c r="Q17" s="51"/>
      <c r="R17" s="70"/>
      <c r="S17" s="49"/>
      <c r="T17" s="49"/>
      <c r="U17" s="71"/>
      <c r="V17" s="71"/>
      <c r="W17" s="71"/>
      <c r="X17" s="71"/>
      <c r="Y17" s="71"/>
      <c r="Z17" s="72"/>
    </row>
    <row r="18" spans="1:26" s="15" customFormat="1" ht="13.5">
      <c r="A18" s="32" t="s">
        <v>93</v>
      </c>
      <c r="B18" s="33">
        <v>8</v>
      </c>
      <c r="C18" s="22" t="s">
        <v>39</v>
      </c>
      <c r="D18" s="19" t="s">
        <v>107</v>
      </c>
      <c r="E18" s="16"/>
      <c r="F18" s="3" t="s">
        <v>95</v>
      </c>
      <c r="G18" s="17">
        <v>25</v>
      </c>
      <c r="H18" s="18" t="s">
        <v>96</v>
      </c>
      <c r="I18" s="18"/>
      <c r="J18" s="18"/>
      <c r="K18" s="24" t="s">
        <v>108</v>
      </c>
      <c r="L18" s="40" t="e">
        <f t="array" ref="L18">VLOOKUP(A5&amp;C18,IF({1,0},#REF!&amp;#REF!,#REF!),2,FALSE)</f>
        <v>#N/A</v>
      </c>
      <c r="M18" s="24"/>
      <c r="N18" s="19"/>
      <c r="O18" s="88"/>
      <c r="P18" s="88" t="s">
        <v>240</v>
      </c>
      <c r="Q18" s="50"/>
      <c r="R18" s="70"/>
      <c r="S18" s="52"/>
      <c r="T18" s="49"/>
      <c r="U18" s="71"/>
      <c r="V18" s="71"/>
      <c r="W18" s="71"/>
      <c r="X18" s="71"/>
      <c r="Y18" s="71"/>
      <c r="Z18" s="72"/>
    </row>
    <row r="19" spans="1:26" s="15" customFormat="1" ht="13.5">
      <c r="A19" s="32" t="s">
        <v>93</v>
      </c>
      <c r="B19" s="31">
        <v>9</v>
      </c>
      <c r="C19" s="22" t="s">
        <v>196</v>
      </c>
      <c r="D19" s="19" t="s">
        <v>109</v>
      </c>
      <c r="E19" s="16"/>
      <c r="F19" s="3" t="s">
        <v>95</v>
      </c>
      <c r="G19" s="17">
        <v>20</v>
      </c>
      <c r="H19" s="18" t="s">
        <v>96</v>
      </c>
      <c r="I19" s="18"/>
      <c r="J19" s="18"/>
      <c r="K19" s="24" t="s">
        <v>110</v>
      </c>
      <c r="L19" s="40" t="e">
        <f t="array" ref="L19">VLOOKUP(A5&amp;C19,IF({1,0},#REF!&amp;#REF!,#REF!),2,FALSE)</f>
        <v>#N/A</v>
      </c>
      <c r="M19" s="24"/>
      <c r="N19" s="19"/>
      <c r="O19" s="88"/>
      <c r="P19" s="88" t="s">
        <v>240</v>
      </c>
      <c r="Q19" s="51"/>
      <c r="R19" s="70"/>
      <c r="S19" s="49"/>
      <c r="T19" s="49"/>
      <c r="U19" s="71"/>
      <c r="V19" s="71"/>
      <c r="W19" s="71"/>
      <c r="X19" s="71"/>
      <c r="Y19" s="71"/>
      <c r="Z19" s="72"/>
    </row>
    <row r="20" spans="1:26" s="15" customFormat="1" ht="101.25">
      <c r="A20" s="32" t="s">
        <v>93</v>
      </c>
      <c r="B20" s="33">
        <v>10</v>
      </c>
      <c r="C20" s="22" t="s">
        <v>80</v>
      </c>
      <c r="D20" s="19" t="s">
        <v>111</v>
      </c>
      <c r="E20" s="16"/>
      <c r="F20" s="3" t="s">
        <v>95</v>
      </c>
      <c r="G20" s="17">
        <v>20</v>
      </c>
      <c r="H20" s="18" t="s">
        <v>96</v>
      </c>
      <c r="I20" s="18"/>
      <c r="J20" s="18"/>
      <c r="K20" s="24" t="s">
        <v>112</v>
      </c>
      <c r="L20" s="40" t="e">
        <f t="array" ref="L20">VLOOKUP(A5&amp;C20,IF({1,0},#REF!&amp;#REF!,#REF!),2,FALSE)</f>
        <v>#N/A</v>
      </c>
      <c r="M20" s="24"/>
      <c r="N20" s="19"/>
      <c r="O20" s="88"/>
      <c r="P20" s="88" t="s">
        <v>240</v>
      </c>
      <c r="Q20" s="51"/>
      <c r="R20" s="70"/>
      <c r="S20" s="49"/>
      <c r="T20" s="49"/>
      <c r="U20" s="71"/>
      <c r="V20" s="71"/>
      <c r="W20" s="71"/>
      <c r="X20" s="71"/>
      <c r="Y20" s="71"/>
      <c r="Z20" s="72"/>
    </row>
    <row r="21" spans="1:26" s="15" customFormat="1" ht="33.75">
      <c r="A21" s="32" t="s">
        <v>93</v>
      </c>
      <c r="B21" s="31">
        <v>11</v>
      </c>
      <c r="C21" s="22" t="s">
        <v>73</v>
      </c>
      <c r="D21" s="19" t="s">
        <v>113</v>
      </c>
      <c r="E21" s="16"/>
      <c r="F21" s="3" t="s">
        <v>102</v>
      </c>
      <c r="G21" s="17"/>
      <c r="H21" s="18" t="s">
        <v>96</v>
      </c>
      <c r="I21" s="18"/>
      <c r="J21" s="18"/>
      <c r="K21" s="26"/>
      <c r="L21" s="40" t="e">
        <f t="array" ref="L21">VLOOKUP(A5&amp;C21,IF({1,0},#REF!&amp;#REF!,#REF!),2,FALSE)</f>
        <v>#N/A</v>
      </c>
      <c r="M21" s="24"/>
      <c r="N21" s="19"/>
      <c r="O21" s="88"/>
      <c r="P21" s="88" t="s">
        <v>240</v>
      </c>
      <c r="Q21" s="51"/>
      <c r="R21" s="70"/>
      <c r="S21" s="49"/>
      <c r="T21" s="49"/>
      <c r="U21" s="71"/>
      <c r="V21" s="71"/>
      <c r="W21" s="71"/>
      <c r="X21" s="71"/>
      <c r="Y21" s="71"/>
      <c r="Z21" s="72"/>
    </row>
    <row r="22" spans="1:26" s="15" customFormat="1" ht="22.5">
      <c r="A22" s="32" t="s">
        <v>93</v>
      </c>
      <c r="B22" s="33">
        <v>12</v>
      </c>
      <c r="C22" s="22" t="s">
        <v>66</v>
      </c>
      <c r="D22" s="19" t="s">
        <v>114</v>
      </c>
      <c r="E22" s="16"/>
      <c r="F22" s="3" t="s">
        <v>102</v>
      </c>
      <c r="G22" s="17"/>
      <c r="H22" s="18" t="s">
        <v>96</v>
      </c>
      <c r="I22" s="18"/>
      <c r="J22" s="18"/>
      <c r="K22" s="24"/>
      <c r="L22" s="40" t="e">
        <f t="array" ref="L22">VLOOKUP(A5&amp;C22,IF({1,0},#REF!&amp;#REF!,#REF!),2,FALSE)</f>
        <v>#N/A</v>
      </c>
      <c r="M22" s="24"/>
      <c r="N22" s="19"/>
      <c r="O22" s="88"/>
      <c r="P22" s="88" t="s">
        <v>240</v>
      </c>
      <c r="Q22" s="51"/>
      <c r="R22" s="70"/>
      <c r="S22" s="49"/>
      <c r="T22" s="49"/>
      <c r="U22" s="71"/>
      <c r="V22" s="71"/>
      <c r="W22" s="71"/>
      <c r="X22" s="71"/>
      <c r="Y22" s="71"/>
      <c r="Z22" s="72"/>
    </row>
    <row r="23" spans="1:26" s="15" customFormat="1" ht="22.5">
      <c r="A23" s="32" t="s">
        <v>93</v>
      </c>
      <c r="B23" s="31">
        <v>13</v>
      </c>
      <c r="C23" s="22" t="s">
        <v>65</v>
      </c>
      <c r="D23" s="19" t="s">
        <v>115</v>
      </c>
      <c r="E23" s="16"/>
      <c r="F23" s="3" t="s">
        <v>102</v>
      </c>
      <c r="G23" s="17"/>
      <c r="H23" s="18" t="s">
        <v>96</v>
      </c>
      <c r="I23" s="18"/>
      <c r="J23" s="18"/>
      <c r="K23" s="24"/>
      <c r="L23" s="40" t="e">
        <f t="array" ref="L23">VLOOKUP(A5&amp;C23,IF({1,0},#REF!&amp;#REF!,#REF!),2,FALSE)</f>
        <v>#N/A</v>
      </c>
      <c r="M23" s="24"/>
      <c r="N23" s="19"/>
      <c r="O23" s="88"/>
      <c r="P23" s="88" t="s">
        <v>240</v>
      </c>
      <c r="Q23" s="51"/>
      <c r="R23" s="70"/>
      <c r="S23" s="49"/>
      <c r="T23" s="49"/>
      <c r="U23" s="71"/>
      <c r="V23" s="71"/>
      <c r="W23" s="71"/>
      <c r="X23" s="71"/>
      <c r="Y23" s="71"/>
      <c r="Z23" s="72"/>
    </row>
    <row r="24" spans="1:26" s="15" customFormat="1" ht="78.75">
      <c r="A24" s="32" t="s">
        <v>93</v>
      </c>
      <c r="B24" s="33">
        <v>14</v>
      </c>
      <c r="C24" s="22" t="s">
        <v>63</v>
      </c>
      <c r="D24" s="19" t="s">
        <v>116</v>
      </c>
      <c r="E24" s="16"/>
      <c r="F24" s="3" t="s">
        <v>102</v>
      </c>
      <c r="G24" s="17"/>
      <c r="H24" s="18" t="s">
        <v>96</v>
      </c>
      <c r="I24" s="18"/>
      <c r="J24" s="18"/>
      <c r="K24" s="24"/>
      <c r="L24" s="40" t="e">
        <f t="array" ref="L24">VLOOKUP(A5&amp;C24,IF({1,0},#REF!&amp;#REF!,#REF!),2,FALSE)</f>
        <v>#N/A</v>
      </c>
      <c r="M24" s="24"/>
      <c r="N24" s="19"/>
      <c r="O24" s="88"/>
      <c r="P24" s="88" t="s">
        <v>240</v>
      </c>
      <c r="Q24" s="51"/>
      <c r="R24" s="70"/>
      <c r="S24" s="49"/>
      <c r="T24" s="49"/>
      <c r="U24" s="71"/>
      <c r="V24" s="71"/>
      <c r="W24" s="71"/>
      <c r="X24" s="71"/>
      <c r="Y24" s="71"/>
      <c r="Z24" s="72"/>
    </row>
    <row r="25" spans="1:26" s="15" customFormat="1" ht="22.5">
      <c r="A25" s="32" t="s">
        <v>93</v>
      </c>
      <c r="B25" s="31">
        <v>15</v>
      </c>
      <c r="C25" s="22" t="s">
        <v>52</v>
      </c>
      <c r="D25" s="2" t="s">
        <v>117</v>
      </c>
      <c r="E25" s="2"/>
      <c r="F25" s="3" t="s">
        <v>102</v>
      </c>
      <c r="G25" s="17"/>
      <c r="H25" s="18" t="s">
        <v>96</v>
      </c>
      <c r="I25" s="18"/>
      <c r="J25" s="18"/>
      <c r="K25" s="27" t="s">
        <v>97</v>
      </c>
      <c r="L25" s="40" t="e">
        <f t="array" ref="L25">VLOOKUP(A5&amp;C25,IF({1,0},#REF!&amp;#REF!,#REF!),2,FALSE)</f>
        <v>#N/A</v>
      </c>
      <c r="M25" s="28"/>
      <c r="N25" s="20"/>
      <c r="O25" s="88"/>
      <c r="P25" s="88" t="s">
        <v>240</v>
      </c>
      <c r="Q25" s="51"/>
      <c r="R25" s="70"/>
      <c r="S25" s="49"/>
      <c r="T25" s="49"/>
      <c r="U25" s="71"/>
      <c r="V25" s="71"/>
      <c r="W25" s="71"/>
      <c r="X25" s="71"/>
      <c r="Y25" s="71"/>
      <c r="Z25" s="72"/>
    </row>
    <row r="26" spans="1:26" s="15" customFormat="1" ht="33.75">
      <c r="A26" s="32" t="s">
        <v>93</v>
      </c>
      <c r="B26" s="33">
        <v>16</v>
      </c>
      <c r="C26" s="22" t="s">
        <v>89</v>
      </c>
      <c r="D26" s="19" t="s">
        <v>118</v>
      </c>
      <c r="E26" s="16"/>
      <c r="F26" s="3" t="s">
        <v>95</v>
      </c>
      <c r="G26" s="17">
        <v>20</v>
      </c>
      <c r="H26" s="18" t="s">
        <v>119</v>
      </c>
      <c r="I26" s="18"/>
      <c r="J26" s="18"/>
      <c r="K26" s="24" t="s">
        <v>120</v>
      </c>
      <c r="L26" s="40" t="e">
        <f t="array" ref="L26">VLOOKUP(A5&amp;C26,IF({1,0},#REF!&amp;#REF!,#REF!),2,FALSE)</f>
        <v>#N/A</v>
      </c>
      <c r="M26" s="28"/>
      <c r="N26" s="20"/>
      <c r="O26" s="88"/>
      <c r="P26" s="88" t="s">
        <v>240</v>
      </c>
      <c r="Q26" s="51"/>
      <c r="R26" s="70"/>
      <c r="S26" s="49"/>
      <c r="T26" s="49"/>
      <c r="U26" s="71"/>
      <c r="V26" s="71"/>
      <c r="W26" s="71"/>
      <c r="X26" s="71"/>
      <c r="Y26" s="71"/>
      <c r="Z26" s="72"/>
    </row>
    <row r="27" spans="1:26" s="15" customFormat="1" ht="22.5">
      <c r="A27" s="32" t="s">
        <v>93</v>
      </c>
      <c r="B27" s="31">
        <v>17</v>
      </c>
      <c r="C27" s="22" t="s">
        <v>69</v>
      </c>
      <c r="D27" s="38" t="s">
        <v>121</v>
      </c>
      <c r="E27" s="19"/>
      <c r="F27" s="3" t="s">
        <v>102</v>
      </c>
      <c r="G27" s="17"/>
      <c r="H27" s="18" t="s">
        <v>96</v>
      </c>
      <c r="I27" s="18"/>
      <c r="J27" s="18"/>
      <c r="K27" s="24"/>
      <c r="L27" s="40" t="e">
        <f t="array" ref="L27">VLOOKUP(A5&amp;C27,IF({1,0},#REF!&amp;#REF!,#REF!),2,FALSE)</f>
        <v>#N/A</v>
      </c>
      <c r="M27" s="28"/>
      <c r="N27" s="20"/>
      <c r="O27" s="88"/>
      <c r="P27" s="88" t="s">
        <v>240</v>
      </c>
      <c r="Q27" s="51"/>
      <c r="R27" s="70"/>
      <c r="S27" s="49"/>
      <c r="T27" s="49"/>
      <c r="U27" s="71"/>
      <c r="V27" s="71"/>
      <c r="W27" s="71"/>
      <c r="X27" s="71"/>
      <c r="Y27" s="71"/>
      <c r="Z27" s="72"/>
    </row>
    <row r="28" spans="1:26" s="15" customFormat="1" ht="22.5">
      <c r="A28" s="32" t="s">
        <v>93</v>
      </c>
      <c r="B28" s="33">
        <v>18</v>
      </c>
      <c r="C28" s="22" t="s">
        <v>68</v>
      </c>
      <c r="D28" s="38" t="s">
        <v>122</v>
      </c>
      <c r="E28" s="19"/>
      <c r="F28" s="3" t="s">
        <v>102</v>
      </c>
      <c r="G28" s="17"/>
      <c r="H28" s="18" t="s">
        <v>96</v>
      </c>
      <c r="I28" s="18"/>
      <c r="J28" s="18"/>
      <c r="K28" s="24"/>
      <c r="L28" s="40" t="e">
        <f t="array" ref="L28">VLOOKUP(A5&amp;C28,IF({1,0},#REF!&amp;#REF!,#REF!),2,FALSE)</f>
        <v>#N/A</v>
      </c>
      <c r="M28" s="28"/>
      <c r="N28" s="20"/>
      <c r="O28" s="88"/>
      <c r="P28" s="88" t="s">
        <v>240</v>
      </c>
      <c r="Q28" s="51"/>
      <c r="R28" s="70"/>
      <c r="S28" s="49"/>
      <c r="T28" s="49"/>
      <c r="U28" s="71"/>
      <c r="V28" s="71"/>
      <c r="W28" s="71"/>
      <c r="X28" s="71"/>
      <c r="Y28" s="71"/>
      <c r="Z28" s="72"/>
    </row>
    <row r="29" spans="1:26" s="15" customFormat="1" ht="13.5">
      <c r="A29" s="32" t="s">
        <v>93</v>
      </c>
      <c r="B29" s="31">
        <v>19</v>
      </c>
      <c r="C29" s="22" t="s">
        <v>70</v>
      </c>
      <c r="D29" s="2" t="s">
        <v>123</v>
      </c>
      <c r="E29" s="2"/>
      <c r="F29" s="3" t="s">
        <v>95</v>
      </c>
      <c r="G29" s="17">
        <v>10</v>
      </c>
      <c r="H29" s="18" t="s">
        <v>119</v>
      </c>
      <c r="I29" s="18"/>
      <c r="J29" s="18"/>
      <c r="K29" s="29" t="s">
        <v>124</v>
      </c>
      <c r="L29" s="40" t="e">
        <f t="array" ref="L29">VLOOKUP(A5&amp;C29,IF({1,0},#REF!&amp;#REF!,#REF!),2,FALSE)</f>
        <v>#N/A</v>
      </c>
      <c r="M29" s="29"/>
      <c r="N29" s="2"/>
      <c r="O29" s="88"/>
      <c r="P29" s="88" t="s">
        <v>240</v>
      </c>
      <c r="Q29" s="51"/>
      <c r="R29" s="70"/>
      <c r="S29" s="49"/>
      <c r="T29" s="49"/>
      <c r="U29" s="71"/>
      <c r="V29" s="71"/>
      <c r="W29" s="71"/>
      <c r="X29" s="71"/>
      <c r="Y29" s="71"/>
      <c r="Z29" s="72"/>
    </row>
    <row r="30" spans="1:26" s="15" customFormat="1" ht="33.75">
      <c r="A30" s="34" t="s">
        <v>93</v>
      </c>
      <c r="B30" s="33">
        <v>20</v>
      </c>
      <c r="C30" s="22" t="s">
        <v>49</v>
      </c>
      <c r="D30" s="2" t="s">
        <v>125</v>
      </c>
      <c r="E30" s="2"/>
      <c r="F30" s="3" t="s">
        <v>95</v>
      </c>
      <c r="G30" s="17">
        <v>10</v>
      </c>
      <c r="H30" s="18" t="s">
        <v>119</v>
      </c>
      <c r="I30" s="18"/>
      <c r="J30" s="18"/>
      <c r="K30" s="29" t="s">
        <v>124</v>
      </c>
      <c r="L30" s="40" t="e">
        <f t="array" ref="L30">VLOOKUP(A5&amp;C30,IF({1,0},#REF!&amp;#REF!,#REF!),2,FALSE)</f>
        <v>#N/A</v>
      </c>
      <c r="M30" s="29"/>
      <c r="N30" s="2"/>
      <c r="O30" s="88"/>
      <c r="P30" s="88" t="s">
        <v>240</v>
      </c>
      <c r="Q30" s="51"/>
      <c r="R30" s="70"/>
      <c r="S30" s="49"/>
      <c r="T30" s="49"/>
      <c r="U30" s="71"/>
      <c r="V30" s="71"/>
      <c r="W30" s="71"/>
      <c r="X30" s="71"/>
      <c r="Y30" s="71"/>
      <c r="Z30" s="72"/>
    </row>
    <row r="31" spans="1:26" s="15" customFormat="1" ht="33.75">
      <c r="A31" s="32" t="s">
        <v>93</v>
      </c>
      <c r="B31" s="31">
        <v>21</v>
      </c>
      <c r="C31" s="22" t="s">
        <v>75</v>
      </c>
      <c r="D31" s="2" t="s">
        <v>126</v>
      </c>
      <c r="E31" s="2"/>
      <c r="F31" s="3" t="s">
        <v>102</v>
      </c>
      <c r="G31" s="17"/>
      <c r="H31" s="18" t="s">
        <v>119</v>
      </c>
      <c r="I31" s="18"/>
      <c r="J31" s="18"/>
      <c r="K31" s="29"/>
      <c r="L31" s="40" t="e">
        <f t="array" ref="L31">VLOOKUP(A5&amp;C31,IF({1,0},#REF!&amp;#REF!,#REF!),2,FALSE)</f>
        <v>#N/A</v>
      </c>
      <c r="M31" s="29"/>
      <c r="N31" s="2"/>
      <c r="O31" s="88"/>
      <c r="P31" s="88" t="s">
        <v>240</v>
      </c>
      <c r="Q31" s="51"/>
      <c r="R31" s="70"/>
      <c r="S31" s="49"/>
      <c r="T31" s="49"/>
      <c r="U31" s="71"/>
      <c r="V31" s="71"/>
      <c r="W31" s="71"/>
      <c r="X31" s="71"/>
      <c r="Y31" s="71"/>
      <c r="Z31" s="72"/>
    </row>
    <row r="32" spans="1:26" s="15" customFormat="1" ht="33.75">
      <c r="A32" s="32" t="s">
        <v>93</v>
      </c>
      <c r="B32" s="33">
        <v>22</v>
      </c>
      <c r="C32" s="22" t="s">
        <v>50</v>
      </c>
      <c r="D32" s="19" t="s">
        <v>127</v>
      </c>
      <c r="E32" s="16"/>
      <c r="F32" s="3" t="s">
        <v>102</v>
      </c>
      <c r="G32" s="17"/>
      <c r="H32" s="18" t="s">
        <v>119</v>
      </c>
      <c r="I32" s="18"/>
      <c r="J32" s="18"/>
      <c r="K32" s="24"/>
      <c r="L32" s="40" t="e">
        <f t="array" ref="L32">VLOOKUP(A5&amp;C32,IF({1,0},#REF!&amp;#REF!,#REF!),2,FALSE)</f>
        <v>#N/A</v>
      </c>
      <c r="M32" s="24"/>
      <c r="N32" s="19"/>
      <c r="O32" s="88"/>
      <c r="P32" s="88" t="s">
        <v>240</v>
      </c>
      <c r="Q32" s="51"/>
      <c r="R32" s="70"/>
      <c r="S32" s="49"/>
      <c r="T32" s="49"/>
      <c r="U32" s="71"/>
      <c r="V32" s="71"/>
      <c r="W32" s="71"/>
      <c r="X32" s="71"/>
      <c r="Y32" s="71"/>
      <c r="Z32" s="72"/>
    </row>
    <row r="33" spans="1:26" s="15" customFormat="1" ht="33.75">
      <c r="A33" s="32" t="s">
        <v>93</v>
      </c>
      <c r="B33" s="33">
        <v>23</v>
      </c>
      <c r="C33" s="22" t="s">
        <v>55</v>
      </c>
      <c r="D33" s="19" t="s">
        <v>128</v>
      </c>
      <c r="E33" s="16"/>
      <c r="F33" s="3" t="s">
        <v>95</v>
      </c>
      <c r="G33" s="17">
        <v>25</v>
      </c>
      <c r="H33" s="18" t="s">
        <v>119</v>
      </c>
      <c r="I33" s="18" t="s">
        <v>185</v>
      </c>
      <c r="J33" s="18"/>
      <c r="K33" s="24" t="s">
        <v>129</v>
      </c>
      <c r="L33" s="40" t="e">
        <f t="array" ref="L33">VLOOKUP(A5&amp;C33,IF({1,0},#REF!&amp;#REF!,#REF!),2,FALSE)</f>
        <v>#N/A</v>
      </c>
      <c r="M33" s="24"/>
      <c r="N33" s="19"/>
      <c r="O33" s="88"/>
      <c r="P33" s="88" t="s">
        <v>240</v>
      </c>
      <c r="Q33" s="51"/>
      <c r="R33" s="70"/>
      <c r="S33" s="49"/>
      <c r="T33" s="49"/>
      <c r="U33" s="71"/>
      <c r="V33" s="71"/>
      <c r="W33" s="71"/>
      <c r="X33" s="71"/>
      <c r="Y33" s="71"/>
      <c r="Z33" s="72"/>
    </row>
    <row r="34" spans="1:26" s="15" customFormat="1" ht="45">
      <c r="A34" s="32" t="s">
        <v>93</v>
      </c>
      <c r="B34" s="33">
        <v>24</v>
      </c>
      <c r="C34" s="22" t="s">
        <v>54</v>
      </c>
      <c r="D34" s="19" t="s">
        <v>130</v>
      </c>
      <c r="E34" s="16"/>
      <c r="F34" s="3" t="s">
        <v>95</v>
      </c>
      <c r="G34" s="17">
        <v>20</v>
      </c>
      <c r="H34" s="18" t="s">
        <v>96</v>
      </c>
      <c r="I34" s="18"/>
      <c r="J34" s="18"/>
      <c r="K34" s="24" t="s">
        <v>131</v>
      </c>
      <c r="L34" s="40" t="e">
        <f t="array" ref="L34">VLOOKUP(A5&amp;C34,IF({1,0},#REF!&amp;#REF!,#REF!),2,FALSE)</f>
        <v>#N/A</v>
      </c>
      <c r="M34" s="24"/>
      <c r="N34" s="19"/>
      <c r="O34" s="88"/>
      <c r="P34" s="88" t="s">
        <v>240</v>
      </c>
      <c r="Q34" s="51"/>
      <c r="R34" s="70"/>
      <c r="S34" s="49"/>
      <c r="T34" s="49"/>
      <c r="U34" s="71"/>
      <c r="V34" s="71"/>
      <c r="W34" s="71"/>
      <c r="X34" s="71"/>
      <c r="Y34" s="71"/>
      <c r="Z34" s="72"/>
    </row>
    <row r="35" spans="1:26" s="15" customFormat="1" ht="33.75">
      <c r="A35" s="32" t="s">
        <v>93</v>
      </c>
      <c r="B35" s="33">
        <v>25</v>
      </c>
      <c r="C35" s="22" t="s">
        <v>51</v>
      </c>
      <c r="D35" s="19" t="s">
        <v>132</v>
      </c>
      <c r="E35" s="16"/>
      <c r="F35" s="3" t="s">
        <v>95</v>
      </c>
      <c r="G35" s="17">
        <v>20</v>
      </c>
      <c r="H35" s="18" t="s">
        <v>96</v>
      </c>
      <c r="I35" s="18"/>
      <c r="J35" s="18"/>
      <c r="K35" s="24" t="s">
        <v>133</v>
      </c>
      <c r="L35" s="40" t="e">
        <f t="array" ref="L35">VLOOKUP(A5&amp;C35,IF({1,0},#REF!&amp;#REF!,#REF!),2,FALSE)</f>
        <v>#N/A</v>
      </c>
      <c r="M35" s="24"/>
      <c r="N35" s="19"/>
      <c r="O35" s="88"/>
      <c r="P35" s="88" t="s">
        <v>240</v>
      </c>
      <c r="Q35" s="51"/>
      <c r="R35" s="70"/>
      <c r="S35" s="49"/>
      <c r="T35" s="49"/>
      <c r="U35" s="71"/>
      <c r="V35" s="71"/>
      <c r="W35" s="71"/>
      <c r="X35" s="71"/>
      <c r="Y35" s="71"/>
      <c r="Z35" s="72"/>
    </row>
    <row r="36" spans="1:26" s="15" customFormat="1" ht="22.5">
      <c r="A36" s="32" t="s">
        <v>93</v>
      </c>
      <c r="B36" s="33">
        <v>26</v>
      </c>
      <c r="C36" s="22" t="s">
        <v>76</v>
      </c>
      <c r="D36" s="19" t="s">
        <v>134</v>
      </c>
      <c r="E36" s="16"/>
      <c r="F36" s="3" t="s">
        <v>95</v>
      </c>
      <c r="G36" s="17">
        <v>20</v>
      </c>
      <c r="H36" s="18" t="s">
        <v>96</v>
      </c>
      <c r="I36" s="18"/>
      <c r="J36" s="18"/>
      <c r="K36" s="24" t="s">
        <v>120</v>
      </c>
      <c r="L36" s="40" t="e">
        <f t="array" ref="L36">VLOOKUP(A5&amp;C36,IF({1,0},#REF!&amp;#REF!,#REF!),2,FALSE)</f>
        <v>#N/A</v>
      </c>
      <c r="M36" s="24"/>
      <c r="N36" s="19"/>
      <c r="O36" s="88"/>
      <c r="P36" s="88" t="s">
        <v>240</v>
      </c>
      <c r="Q36" s="51"/>
      <c r="R36" s="70"/>
      <c r="S36" s="49"/>
      <c r="T36" s="49"/>
      <c r="U36" s="71"/>
      <c r="V36" s="71"/>
      <c r="W36" s="71"/>
      <c r="X36" s="71"/>
      <c r="Y36" s="71"/>
      <c r="Z36" s="72"/>
    </row>
    <row r="37" spans="1:26" s="15" customFormat="1" ht="33.75">
      <c r="A37" s="32" t="s">
        <v>93</v>
      </c>
      <c r="B37" s="33">
        <v>27</v>
      </c>
      <c r="C37" s="22" t="s">
        <v>57</v>
      </c>
      <c r="D37" s="19" t="s">
        <v>135</v>
      </c>
      <c r="E37" s="16"/>
      <c r="F37" s="3" t="s">
        <v>136</v>
      </c>
      <c r="G37" s="17"/>
      <c r="H37" s="18" t="s">
        <v>96</v>
      </c>
      <c r="I37" s="18"/>
      <c r="J37" s="18"/>
      <c r="K37" s="24"/>
      <c r="L37" s="40" t="e">
        <f t="array" ref="L37">VLOOKUP(A5&amp;C37,IF({1,0},#REF!&amp;#REF!,#REF!),2,FALSE)</f>
        <v>#N/A</v>
      </c>
      <c r="M37" s="24"/>
      <c r="N37" s="19"/>
      <c r="O37" s="88"/>
      <c r="P37" s="88" t="s">
        <v>240</v>
      </c>
      <c r="Q37" s="51"/>
      <c r="R37" s="70"/>
      <c r="S37" s="49"/>
      <c r="T37" s="49"/>
      <c r="U37" s="71"/>
      <c r="V37" s="71"/>
      <c r="W37" s="71"/>
      <c r="X37" s="71"/>
      <c r="Y37" s="71"/>
      <c r="Z37" s="72"/>
    </row>
    <row r="38" spans="1:26" s="15" customFormat="1" ht="13.5">
      <c r="A38" s="32" t="s">
        <v>93</v>
      </c>
      <c r="B38" s="33">
        <v>28</v>
      </c>
      <c r="C38" s="22" t="s">
        <v>56</v>
      </c>
      <c r="D38" s="19" t="s">
        <v>137</v>
      </c>
      <c r="E38" s="16"/>
      <c r="F38" s="3" t="s">
        <v>102</v>
      </c>
      <c r="G38" s="17"/>
      <c r="H38" s="18" t="s">
        <v>96</v>
      </c>
      <c r="I38" s="18"/>
      <c r="J38" s="18"/>
      <c r="K38" s="24"/>
      <c r="L38" s="40" t="e">
        <f t="array" ref="L38">VLOOKUP(A5&amp;C38,IF({1,0},#REF!&amp;#REF!,#REF!),2,FALSE)</f>
        <v>#N/A</v>
      </c>
      <c r="M38" s="24"/>
      <c r="N38" s="19"/>
      <c r="O38" s="88"/>
      <c r="P38" s="88" t="s">
        <v>240</v>
      </c>
      <c r="Q38" s="51"/>
      <c r="R38" s="70"/>
      <c r="S38" s="49"/>
      <c r="T38" s="49"/>
      <c r="U38" s="71"/>
      <c r="V38" s="71"/>
      <c r="W38" s="71"/>
      <c r="X38" s="71"/>
      <c r="Y38" s="71"/>
      <c r="Z38" s="72"/>
    </row>
    <row r="39" spans="1:26" s="15" customFormat="1" ht="13.5">
      <c r="A39" s="32" t="s">
        <v>93</v>
      </c>
      <c r="B39" s="33">
        <v>29</v>
      </c>
      <c r="C39" s="22" t="s">
        <v>60</v>
      </c>
      <c r="D39" s="19" t="s">
        <v>138</v>
      </c>
      <c r="E39" s="16"/>
      <c r="F39" s="3" t="s">
        <v>136</v>
      </c>
      <c r="G39" s="17"/>
      <c r="H39" s="18" t="s">
        <v>96</v>
      </c>
      <c r="I39" s="18"/>
      <c r="J39" s="18"/>
      <c r="K39" s="24"/>
      <c r="L39" s="40" t="e">
        <f t="array" ref="L39">VLOOKUP(A5&amp;C39,IF({1,0},#REF!&amp;#REF!,#REF!),2,FALSE)</f>
        <v>#N/A</v>
      </c>
      <c r="M39" s="24"/>
      <c r="N39" s="19"/>
      <c r="O39" s="88"/>
      <c r="P39" s="88" t="s">
        <v>240</v>
      </c>
      <c r="Q39" s="51"/>
      <c r="R39" s="70"/>
      <c r="S39" s="49"/>
      <c r="T39" s="49"/>
      <c r="U39" s="71"/>
      <c r="V39" s="71"/>
      <c r="W39" s="71"/>
      <c r="X39" s="71"/>
      <c r="Y39" s="71"/>
      <c r="Z39" s="72"/>
    </row>
    <row r="40" spans="1:26" s="15" customFormat="1" ht="13.5">
      <c r="A40" s="32" t="s">
        <v>93</v>
      </c>
      <c r="B40" s="33">
        <v>30</v>
      </c>
      <c r="C40" s="22" t="s">
        <v>59</v>
      </c>
      <c r="D40" s="19" t="s">
        <v>138</v>
      </c>
      <c r="E40" s="16"/>
      <c r="F40" s="3" t="s">
        <v>102</v>
      </c>
      <c r="G40" s="17"/>
      <c r="H40" s="18" t="s">
        <v>96</v>
      </c>
      <c r="I40" s="18"/>
      <c r="J40" s="18"/>
      <c r="K40" s="24"/>
      <c r="L40" s="40" t="e">
        <f t="array" ref="L40">VLOOKUP(A5&amp;C40,IF({1,0},#REF!&amp;#REF!,#REF!),2,FALSE)</f>
        <v>#N/A</v>
      </c>
      <c r="M40" s="24"/>
      <c r="N40" s="19"/>
      <c r="O40" s="88"/>
      <c r="P40" s="88" t="s">
        <v>240</v>
      </c>
      <c r="Q40" s="51"/>
      <c r="R40" s="70"/>
      <c r="S40" s="49"/>
      <c r="T40" s="49"/>
      <c r="U40" s="71"/>
      <c r="V40" s="71"/>
      <c r="W40" s="71"/>
      <c r="X40" s="71"/>
      <c r="Y40" s="71"/>
      <c r="Z40" s="72"/>
    </row>
    <row r="41" spans="1:26" s="15" customFormat="1" ht="13.5">
      <c r="A41" s="32" t="s">
        <v>93</v>
      </c>
      <c r="B41" s="33">
        <v>31</v>
      </c>
      <c r="C41" s="22" t="s">
        <v>81</v>
      </c>
      <c r="D41" s="19" t="s">
        <v>139</v>
      </c>
      <c r="E41" s="16"/>
      <c r="F41" s="3" t="s">
        <v>102</v>
      </c>
      <c r="G41" s="17"/>
      <c r="H41" s="18" t="s">
        <v>96</v>
      </c>
      <c r="I41" s="18"/>
      <c r="J41" s="18"/>
      <c r="K41" s="24"/>
      <c r="L41" s="40" t="e">
        <f t="array" ref="L41">VLOOKUP(A5&amp;C41,IF({1,0},#REF!&amp;#REF!,#REF!),2,FALSE)</f>
        <v>#N/A</v>
      </c>
      <c r="M41" s="24"/>
      <c r="N41" s="19"/>
      <c r="O41" s="88"/>
      <c r="P41" s="88" t="s">
        <v>240</v>
      </c>
      <c r="Q41" s="51"/>
      <c r="R41" s="70"/>
      <c r="S41" s="49"/>
      <c r="T41" s="49"/>
      <c r="U41" s="71"/>
      <c r="V41" s="71"/>
      <c r="W41" s="71"/>
      <c r="X41" s="71"/>
      <c r="Y41" s="71"/>
      <c r="Z41" s="72"/>
    </row>
    <row r="42" spans="1:26" s="15" customFormat="1" ht="13.5">
      <c r="A42" s="32" t="s">
        <v>93</v>
      </c>
      <c r="B42" s="33">
        <v>32</v>
      </c>
      <c r="C42" s="22" t="s">
        <v>53</v>
      </c>
      <c r="D42" s="19" t="s">
        <v>140</v>
      </c>
      <c r="E42" s="16"/>
      <c r="F42" s="3" t="s">
        <v>102</v>
      </c>
      <c r="G42" s="17"/>
      <c r="H42" s="18" t="s">
        <v>96</v>
      </c>
      <c r="I42" s="18"/>
      <c r="J42" s="18"/>
      <c r="K42" s="24"/>
      <c r="L42" s="40" t="e">
        <f t="array" ref="L42">VLOOKUP(A5&amp;C42,IF({1,0},#REF!&amp;#REF!,#REF!),2,FALSE)</f>
        <v>#N/A</v>
      </c>
      <c r="M42" s="24"/>
      <c r="N42" s="19"/>
      <c r="O42" s="88"/>
      <c r="P42" s="88" t="s">
        <v>240</v>
      </c>
      <c r="Q42" s="51"/>
      <c r="R42" s="70"/>
      <c r="S42" s="49"/>
      <c r="T42" s="49"/>
      <c r="U42" s="71"/>
      <c r="V42" s="71"/>
      <c r="W42" s="71"/>
      <c r="X42" s="71"/>
      <c r="Y42" s="71"/>
      <c r="Z42" s="72"/>
    </row>
    <row r="43" spans="1:26" s="15" customFormat="1" ht="13.5">
      <c r="A43" s="32" t="s">
        <v>93</v>
      </c>
      <c r="B43" s="33">
        <v>33</v>
      </c>
      <c r="C43" s="22" t="s">
        <v>44</v>
      </c>
      <c r="D43" s="19" t="s">
        <v>141</v>
      </c>
      <c r="E43" s="16"/>
      <c r="F43" s="3" t="s">
        <v>102</v>
      </c>
      <c r="G43" s="17"/>
      <c r="H43" s="18" t="s">
        <v>96</v>
      </c>
      <c r="I43" s="18"/>
      <c r="J43" s="18"/>
      <c r="K43" s="24"/>
      <c r="L43" s="40" t="e">
        <f t="array" ref="L43">VLOOKUP(A5&amp;C43,IF({1,0},#REF!&amp;#REF!,#REF!),2,FALSE)</f>
        <v>#N/A</v>
      </c>
      <c r="M43" s="24"/>
      <c r="N43" s="19"/>
      <c r="O43" s="88"/>
      <c r="P43" s="88" t="s">
        <v>240</v>
      </c>
      <c r="Q43" s="51"/>
      <c r="R43" s="70"/>
      <c r="S43" s="49"/>
      <c r="T43" s="49"/>
      <c r="U43" s="71"/>
      <c r="V43" s="71"/>
      <c r="W43" s="71"/>
      <c r="X43" s="71"/>
      <c r="Y43" s="71"/>
      <c r="Z43" s="72"/>
    </row>
    <row r="44" spans="1:26" s="15" customFormat="1" ht="13.5">
      <c r="A44" s="32" t="s">
        <v>93</v>
      </c>
      <c r="B44" s="33">
        <v>34</v>
      </c>
      <c r="C44" s="22" t="s">
        <v>58</v>
      </c>
      <c r="D44" s="19" t="s">
        <v>101</v>
      </c>
      <c r="E44" s="16"/>
      <c r="F44" s="3" t="s">
        <v>102</v>
      </c>
      <c r="G44" s="17" t="s">
        <v>142</v>
      </c>
      <c r="H44" s="18" t="s">
        <v>96</v>
      </c>
      <c r="I44" s="18" t="s">
        <v>183</v>
      </c>
      <c r="J44" s="18"/>
      <c r="K44" s="24"/>
      <c r="L44" s="40" t="e">
        <f t="array" ref="L44">VLOOKUP(A5&amp;C44,IF({1,0},#REF!&amp;#REF!,#REF!),2,FALSE)</f>
        <v>#N/A</v>
      </c>
      <c r="M44" s="24"/>
      <c r="N44" s="19"/>
      <c r="O44" s="88"/>
      <c r="P44" s="88" t="s">
        <v>240</v>
      </c>
      <c r="Q44" s="51"/>
      <c r="R44" s="70"/>
      <c r="S44" s="49"/>
      <c r="T44" s="49"/>
      <c r="U44" s="71"/>
      <c r="V44" s="71"/>
      <c r="W44" s="71"/>
      <c r="X44" s="71"/>
      <c r="Y44" s="71"/>
      <c r="Z44" s="72"/>
    </row>
    <row r="45" spans="1:26" s="15" customFormat="1" ht="13.5">
      <c r="A45" s="32" t="s">
        <v>93</v>
      </c>
      <c r="B45" s="33">
        <v>35</v>
      </c>
      <c r="C45" s="22" t="s">
        <v>67</v>
      </c>
      <c r="D45" s="19" t="s">
        <v>143</v>
      </c>
      <c r="E45" s="16"/>
      <c r="F45" s="3" t="s">
        <v>95</v>
      </c>
      <c r="G45" s="17">
        <v>15</v>
      </c>
      <c r="H45" s="18" t="s">
        <v>119</v>
      </c>
      <c r="I45" s="18"/>
      <c r="J45" s="18"/>
      <c r="K45" s="24"/>
      <c r="L45" s="40" t="e">
        <f t="array" ref="L45">VLOOKUP(A5&amp;C45,IF({1,0},#REF!&amp;#REF!,#REF!),2,FALSE)</f>
        <v>#N/A</v>
      </c>
      <c r="M45" s="24"/>
      <c r="N45" s="19"/>
      <c r="O45" s="88"/>
      <c r="P45" s="88" t="s">
        <v>240</v>
      </c>
      <c r="Q45" s="51"/>
      <c r="R45" s="70"/>
      <c r="S45" s="49"/>
      <c r="T45" s="49"/>
      <c r="U45" s="71"/>
      <c r="V45" s="71"/>
      <c r="W45" s="71"/>
      <c r="X45" s="71"/>
      <c r="Y45" s="71"/>
      <c r="Z45" s="72"/>
    </row>
    <row r="46" spans="1:26" s="15" customFormat="1" ht="13.5">
      <c r="A46" s="32" t="s">
        <v>93</v>
      </c>
      <c r="B46" s="33">
        <v>36</v>
      </c>
      <c r="C46" s="22" t="s">
        <v>43</v>
      </c>
      <c r="D46" s="19" t="s">
        <v>144</v>
      </c>
      <c r="E46" s="16"/>
      <c r="F46" s="3" t="s">
        <v>102</v>
      </c>
      <c r="G46" s="17" t="s">
        <v>145</v>
      </c>
      <c r="H46" s="18" t="s">
        <v>96</v>
      </c>
      <c r="I46" s="18"/>
      <c r="J46" s="18"/>
      <c r="K46" s="24"/>
      <c r="L46" s="40" t="e">
        <f t="array" ref="L46">VLOOKUP(A5&amp;C46,IF({1,0},#REF!&amp;#REF!,#REF!),2,FALSE)</f>
        <v>#N/A</v>
      </c>
      <c r="M46" s="24"/>
      <c r="N46" s="19"/>
      <c r="O46" s="88"/>
      <c r="P46" s="88" t="s">
        <v>240</v>
      </c>
      <c r="Q46" s="51"/>
      <c r="R46" s="70"/>
      <c r="S46" s="49"/>
      <c r="T46" s="49"/>
      <c r="U46" s="71"/>
      <c r="V46" s="71"/>
      <c r="W46" s="71"/>
      <c r="X46" s="71"/>
      <c r="Y46" s="71"/>
      <c r="Z46" s="72"/>
    </row>
    <row r="47" spans="1:26" s="15" customFormat="1" ht="78.75">
      <c r="A47" s="32" t="s">
        <v>93</v>
      </c>
      <c r="B47" s="33">
        <v>37</v>
      </c>
      <c r="C47" s="22" t="s">
        <v>42</v>
      </c>
      <c r="D47" s="19" t="s">
        <v>146</v>
      </c>
      <c r="E47" s="16"/>
      <c r="F47" s="3" t="s">
        <v>95</v>
      </c>
      <c r="G47" s="17">
        <v>2000</v>
      </c>
      <c r="H47" s="18" t="s">
        <v>119</v>
      </c>
      <c r="I47" s="18"/>
      <c r="J47" s="18"/>
      <c r="K47" s="24"/>
      <c r="L47" s="40" t="e">
        <f t="array" ref="L47">VLOOKUP(A5&amp;C47,IF({1,0},#REF!&amp;#REF!,#REF!),2,FALSE)</f>
        <v>#N/A</v>
      </c>
      <c r="M47" s="24"/>
      <c r="N47" s="19"/>
      <c r="O47" s="88"/>
      <c r="P47" s="88" t="s">
        <v>240</v>
      </c>
      <c r="Q47" s="51"/>
      <c r="R47" s="70"/>
      <c r="S47" s="49"/>
      <c r="T47" s="49"/>
      <c r="U47" s="71"/>
      <c r="V47" s="71"/>
      <c r="W47" s="71"/>
      <c r="X47" s="71"/>
      <c r="Y47" s="71"/>
      <c r="Z47" s="72"/>
    </row>
    <row r="48" spans="1:26" s="15" customFormat="1" ht="13.5">
      <c r="A48" s="32" t="s">
        <v>93</v>
      </c>
      <c r="B48" s="33">
        <v>38</v>
      </c>
      <c r="C48" s="22" t="s">
        <v>45</v>
      </c>
      <c r="D48" s="19" t="s">
        <v>147</v>
      </c>
      <c r="E48" s="16"/>
      <c r="F48" s="3" t="s">
        <v>136</v>
      </c>
      <c r="G48" s="17"/>
      <c r="H48" s="18" t="s">
        <v>96</v>
      </c>
      <c r="I48" s="18"/>
      <c r="J48" s="18"/>
      <c r="K48" s="24"/>
      <c r="L48" s="40" t="e">
        <f t="array" ref="L48">VLOOKUP(A5&amp;C48,IF({1,0},#REF!&amp;#REF!,#REF!),2,FALSE)</f>
        <v>#N/A</v>
      </c>
      <c r="M48" s="24"/>
      <c r="N48" s="19"/>
      <c r="O48" s="88"/>
      <c r="P48" s="88" t="s">
        <v>240</v>
      </c>
      <c r="Q48" s="51"/>
      <c r="R48" s="70"/>
      <c r="S48" s="49"/>
      <c r="T48" s="49"/>
      <c r="U48" s="71"/>
      <c r="V48" s="71"/>
      <c r="W48" s="71"/>
      <c r="X48" s="71"/>
      <c r="Y48" s="71"/>
      <c r="Z48" s="72"/>
    </row>
    <row r="49" spans="1:26" s="15" customFormat="1" ht="22.5">
      <c r="A49" s="32" t="s">
        <v>93</v>
      </c>
      <c r="B49" s="33">
        <v>39</v>
      </c>
      <c r="C49" s="22" t="s">
        <v>84</v>
      </c>
      <c r="D49" s="19" t="s">
        <v>148</v>
      </c>
      <c r="E49" s="16"/>
      <c r="F49" s="3" t="s">
        <v>102</v>
      </c>
      <c r="G49" s="17"/>
      <c r="H49" s="18" t="s">
        <v>119</v>
      </c>
      <c r="I49" s="18"/>
      <c r="J49" s="18"/>
      <c r="K49" s="24"/>
      <c r="L49" s="40" t="e">
        <f t="array" ref="L49">VLOOKUP(A5&amp;C49,IF({1,0},#REF!&amp;#REF!,#REF!),2,FALSE)</f>
        <v>#N/A</v>
      </c>
      <c r="M49" s="24"/>
      <c r="N49" s="19"/>
      <c r="O49" s="88"/>
      <c r="P49" s="88" t="s">
        <v>240</v>
      </c>
      <c r="Q49" s="51"/>
      <c r="R49" s="70"/>
      <c r="S49" s="49"/>
      <c r="T49" s="49"/>
      <c r="U49" s="71"/>
      <c r="V49" s="71"/>
      <c r="W49" s="71"/>
      <c r="X49" s="71"/>
      <c r="Y49" s="71"/>
      <c r="Z49" s="72"/>
    </row>
    <row r="50" spans="1:26" s="15" customFormat="1" ht="13.5">
      <c r="A50" s="32" t="s">
        <v>93</v>
      </c>
      <c r="B50" s="33">
        <v>40</v>
      </c>
      <c r="C50" s="22" t="s">
        <v>149</v>
      </c>
      <c r="D50" s="19" t="s">
        <v>149</v>
      </c>
      <c r="E50" s="16"/>
      <c r="F50" s="3" t="s">
        <v>102</v>
      </c>
      <c r="G50" s="17"/>
      <c r="H50" s="18" t="s">
        <v>119</v>
      </c>
      <c r="I50" s="18"/>
      <c r="J50" s="18"/>
      <c r="K50" s="24"/>
      <c r="L50" s="40" t="e">
        <f t="array" ref="L50">VLOOKUP(A5&amp;C50,IF({1,0},#REF!&amp;#REF!,#REF!),2,FALSE)</f>
        <v>#N/A</v>
      </c>
      <c r="M50" s="24"/>
      <c r="N50" s="19"/>
      <c r="O50" s="88"/>
      <c r="P50" s="88" t="s">
        <v>240</v>
      </c>
      <c r="Q50" s="51"/>
      <c r="R50" s="70"/>
      <c r="S50" s="49"/>
      <c r="T50" s="49"/>
      <c r="U50" s="71"/>
      <c r="V50" s="71"/>
      <c r="W50" s="71"/>
      <c r="X50" s="71"/>
      <c r="Y50" s="71"/>
      <c r="Z50" s="72"/>
    </row>
    <row r="51" spans="1:26" ht="27">
      <c r="A51" s="32" t="s">
        <v>93</v>
      </c>
      <c r="B51" s="33">
        <v>41</v>
      </c>
      <c r="C51" s="22" t="s">
        <v>150</v>
      </c>
      <c r="D51" s="19" t="s">
        <v>150</v>
      </c>
      <c r="E51" s="16"/>
      <c r="F51" s="3" t="s">
        <v>95</v>
      </c>
      <c r="G51" s="17">
        <v>200</v>
      </c>
      <c r="H51" s="18" t="s">
        <v>119</v>
      </c>
      <c r="I51" s="18"/>
      <c r="J51" s="18"/>
      <c r="K51" s="24" t="s">
        <v>151</v>
      </c>
      <c r="L51" s="40" t="e">
        <f t="array" ref="L51">VLOOKUP(A5&amp;C51,IF({1,0},#REF!&amp;#REF!,#REF!),2,FALSE)</f>
        <v>#N/A</v>
      </c>
      <c r="M51" s="24"/>
      <c r="N51" s="19"/>
      <c r="O51" s="88"/>
      <c r="P51" s="88" t="s">
        <v>240</v>
      </c>
      <c r="Q51" s="51"/>
      <c r="R51" s="70"/>
      <c r="S51" s="49"/>
      <c r="T51" s="49"/>
      <c r="U51" s="71"/>
      <c r="V51" s="71"/>
      <c r="W51" s="71"/>
      <c r="X51" s="71"/>
      <c r="Y51" s="71"/>
      <c r="Z51" s="72"/>
    </row>
    <row r="52" spans="1:26" ht="22.5">
      <c r="A52" s="32" t="s">
        <v>93</v>
      </c>
      <c r="B52" s="33">
        <v>42</v>
      </c>
      <c r="C52" s="22" t="s">
        <v>79</v>
      </c>
      <c r="D52" s="19" t="s">
        <v>152</v>
      </c>
      <c r="E52" s="16"/>
      <c r="F52" s="3" t="s">
        <v>102</v>
      </c>
      <c r="G52" s="17"/>
      <c r="H52" s="18" t="s">
        <v>119</v>
      </c>
      <c r="I52" s="18"/>
      <c r="J52" s="18"/>
      <c r="K52" s="24"/>
      <c r="L52" s="40" t="e">
        <f t="array" ref="L52">VLOOKUP(A5&amp;C52,IF({1,0},#REF!&amp;#REF!,#REF!),2,FALSE)</f>
        <v>#N/A</v>
      </c>
      <c r="M52" s="24"/>
      <c r="N52" s="19"/>
      <c r="O52" s="88"/>
      <c r="P52" s="88" t="s">
        <v>240</v>
      </c>
      <c r="Q52" s="51"/>
      <c r="R52" s="70"/>
      <c r="S52" s="49"/>
      <c r="T52" s="49"/>
      <c r="U52" s="71"/>
      <c r="V52" s="71"/>
      <c r="W52" s="71"/>
      <c r="X52" s="71"/>
      <c r="Y52" s="71"/>
      <c r="Z52" s="72"/>
    </row>
    <row r="53" spans="1:26" ht="22.5">
      <c r="A53" s="32" t="s">
        <v>93</v>
      </c>
      <c r="B53" s="33">
        <v>43</v>
      </c>
      <c r="C53" s="22" t="s">
        <v>77</v>
      </c>
      <c r="D53" s="19" t="s">
        <v>153</v>
      </c>
      <c r="E53" s="16"/>
      <c r="F53" s="3" t="s">
        <v>95</v>
      </c>
      <c r="G53" s="17">
        <v>20</v>
      </c>
      <c r="H53" s="18" t="s">
        <v>119</v>
      </c>
      <c r="I53" s="18" t="s">
        <v>184</v>
      </c>
      <c r="J53" s="18"/>
      <c r="K53" s="24"/>
      <c r="L53" s="40" t="e">
        <f t="array" ref="L53">VLOOKUP(A5&amp;C53,IF({1,0},#REF!&amp;#REF!,#REF!),2,FALSE)</f>
        <v>#N/A</v>
      </c>
      <c r="M53" s="24"/>
      <c r="N53" s="19"/>
      <c r="O53" s="88"/>
      <c r="P53" s="88" t="s">
        <v>240</v>
      </c>
      <c r="Q53" s="51"/>
      <c r="R53" s="70"/>
      <c r="S53" s="49"/>
      <c r="T53" s="49"/>
      <c r="U53" s="71"/>
      <c r="V53" s="71"/>
      <c r="W53" s="71"/>
      <c r="X53" s="71"/>
      <c r="Y53" s="71"/>
      <c r="Z53" s="72"/>
    </row>
    <row r="54" spans="1:26" ht="22.5">
      <c r="A54" s="32" t="s">
        <v>93</v>
      </c>
      <c r="B54" s="33">
        <v>44</v>
      </c>
      <c r="C54" s="22" t="s">
        <v>87</v>
      </c>
      <c r="D54" s="19" t="s">
        <v>154</v>
      </c>
      <c r="E54" s="16"/>
      <c r="F54" s="3" t="s">
        <v>95</v>
      </c>
      <c r="G54" s="17">
        <v>1</v>
      </c>
      <c r="H54" s="18" t="s">
        <v>96</v>
      </c>
      <c r="I54" s="18"/>
      <c r="J54" s="18"/>
      <c r="K54" s="24"/>
      <c r="L54" s="40" t="e">
        <f t="array" ref="L54">VLOOKUP(A5&amp;C54,IF({1,0},#REF!&amp;#REF!,#REF!),2,FALSE)</f>
        <v>#N/A</v>
      </c>
      <c r="M54" s="24"/>
      <c r="N54" s="19"/>
      <c r="O54" s="88"/>
      <c r="P54" s="88" t="s">
        <v>240</v>
      </c>
      <c r="Q54" s="51"/>
      <c r="R54" s="70"/>
      <c r="S54" s="49"/>
      <c r="T54" s="49"/>
      <c r="U54" s="71"/>
      <c r="V54" s="71"/>
      <c r="W54" s="71"/>
      <c r="X54" s="71"/>
      <c r="Y54" s="71"/>
      <c r="Z54" s="72"/>
    </row>
    <row r="55" spans="1:26" ht="22.5">
      <c r="A55" s="32" t="s">
        <v>93</v>
      </c>
      <c r="B55" s="33">
        <v>45</v>
      </c>
      <c r="C55" s="22" t="s">
        <v>86</v>
      </c>
      <c r="D55" s="19" t="s">
        <v>155</v>
      </c>
      <c r="E55" s="16"/>
      <c r="F55" s="3" t="s">
        <v>95</v>
      </c>
      <c r="G55" s="17">
        <v>2000</v>
      </c>
      <c r="H55" s="18" t="s">
        <v>119</v>
      </c>
      <c r="I55" s="18"/>
      <c r="J55" s="18"/>
      <c r="K55" s="24"/>
      <c r="L55" s="40" t="e">
        <f t="array" ref="L55">VLOOKUP(A5&amp;C55,IF({1,0},#REF!&amp;#REF!,#REF!),2,FALSE)</f>
        <v>#N/A</v>
      </c>
      <c r="M55" s="24"/>
      <c r="N55" s="19"/>
      <c r="O55" s="88"/>
      <c r="P55" s="88" t="s">
        <v>240</v>
      </c>
      <c r="Q55" s="51"/>
      <c r="R55" s="70"/>
      <c r="S55" s="49"/>
      <c r="T55" s="49"/>
      <c r="U55" s="71"/>
      <c r="V55" s="71"/>
      <c r="W55" s="71"/>
      <c r="X55" s="71"/>
      <c r="Y55" s="71"/>
      <c r="Z55" s="72"/>
    </row>
    <row r="56" spans="1:26" ht="45">
      <c r="A56" s="32" t="s">
        <v>93</v>
      </c>
      <c r="B56" s="33">
        <v>46</v>
      </c>
      <c r="C56" s="22" t="s">
        <v>88</v>
      </c>
      <c r="D56" s="19" t="s">
        <v>156</v>
      </c>
      <c r="E56" s="16"/>
      <c r="F56" s="3" t="s">
        <v>95</v>
      </c>
      <c r="G56" s="17">
        <v>20</v>
      </c>
      <c r="H56" s="18" t="s">
        <v>96</v>
      </c>
      <c r="I56" s="18"/>
      <c r="J56" s="18"/>
      <c r="K56" s="24" t="s">
        <v>157</v>
      </c>
      <c r="L56" s="40" t="e">
        <f t="array" ref="L56">VLOOKUP(A5&amp;C56,IF({1,0},#REF!&amp;#REF!,#REF!),2,FALSE)</f>
        <v>#N/A</v>
      </c>
      <c r="M56" s="24"/>
      <c r="N56" s="19"/>
      <c r="O56" s="88"/>
      <c r="P56" s="88" t="s">
        <v>240</v>
      </c>
      <c r="Q56" s="51"/>
      <c r="R56" s="70"/>
      <c r="S56" s="49"/>
      <c r="T56" s="49"/>
      <c r="U56" s="71"/>
      <c r="V56" s="71"/>
      <c r="W56" s="71"/>
      <c r="X56" s="71"/>
      <c r="Y56" s="71"/>
      <c r="Z56" s="72"/>
    </row>
    <row r="57" spans="1:26" ht="33.75">
      <c r="A57" s="32" t="s">
        <v>93</v>
      </c>
      <c r="B57" s="33">
        <v>47</v>
      </c>
      <c r="C57" s="22" t="s">
        <v>85</v>
      </c>
      <c r="D57" s="19" t="s">
        <v>158</v>
      </c>
      <c r="E57" s="16"/>
      <c r="F57" s="3" t="s">
        <v>95</v>
      </c>
      <c r="G57" s="17">
        <v>20</v>
      </c>
      <c r="H57" s="18" t="s">
        <v>96</v>
      </c>
      <c r="I57" s="18"/>
      <c r="J57" s="18"/>
      <c r="K57" s="24" t="s">
        <v>159</v>
      </c>
      <c r="L57" s="40" t="e">
        <f t="array" ref="L57">VLOOKUP(A5&amp;C57,IF({1,0},#REF!&amp;#REF!,#REF!),2,FALSE)</f>
        <v>#N/A</v>
      </c>
      <c r="M57" s="24"/>
      <c r="N57" s="19"/>
      <c r="O57" s="88"/>
      <c r="P57" s="88" t="s">
        <v>240</v>
      </c>
      <c r="Q57" s="51"/>
      <c r="R57" s="70"/>
      <c r="S57" s="49"/>
      <c r="T57" s="49"/>
      <c r="U57" s="71"/>
      <c r="V57" s="71"/>
      <c r="W57" s="71"/>
      <c r="X57" s="71"/>
      <c r="Y57" s="71"/>
      <c r="Z57" s="72"/>
    </row>
    <row r="58" spans="1:26" ht="13.5">
      <c r="A58" s="32" t="s">
        <v>93</v>
      </c>
      <c r="B58" s="33">
        <v>48</v>
      </c>
      <c r="C58" s="22" t="s">
        <v>83</v>
      </c>
      <c r="D58" s="19" t="s">
        <v>160</v>
      </c>
      <c r="E58" s="16"/>
      <c r="F58" s="3" t="s">
        <v>102</v>
      </c>
      <c r="G58" s="17"/>
      <c r="H58" s="18" t="s">
        <v>96</v>
      </c>
      <c r="I58" s="18"/>
      <c r="J58" s="18"/>
      <c r="K58" s="24"/>
      <c r="L58" s="40" t="e">
        <f t="array" ref="L58">VLOOKUP(A5&amp;C58,IF({1,0},#REF!&amp;#REF!,#REF!),2,FALSE)</f>
        <v>#N/A</v>
      </c>
      <c r="M58" s="24"/>
      <c r="N58" s="19"/>
      <c r="O58" s="88"/>
      <c r="P58" s="88" t="s">
        <v>240</v>
      </c>
      <c r="Q58" s="51"/>
      <c r="R58" s="70"/>
      <c r="S58" s="49"/>
      <c r="T58" s="49"/>
      <c r="U58" s="71"/>
      <c r="V58" s="71"/>
      <c r="W58" s="71"/>
      <c r="X58" s="71"/>
      <c r="Y58" s="71"/>
      <c r="Z58" s="72"/>
    </row>
    <row r="59" spans="1:26" ht="90">
      <c r="A59" s="32" t="s">
        <v>93</v>
      </c>
      <c r="B59" s="33">
        <v>49</v>
      </c>
      <c r="C59" s="22" t="s">
        <v>82</v>
      </c>
      <c r="D59" s="19" t="s">
        <v>161</v>
      </c>
      <c r="E59" s="16"/>
      <c r="F59" s="3" t="s">
        <v>95</v>
      </c>
      <c r="G59" s="17">
        <v>20</v>
      </c>
      <c r="H59" s="18" t="s">
        <v>96</v>
      </c>
      <c r="I59" s="18"/>
      <c r="J59" s="18"/>
      <c r="K59" s="24" t="s">
        <v>162</v>
      </c>
      <c r="L59" s="40" t="e">
        <f t="array" ref="L59">VLOOKUP(A5&amp;C59,IF({1,0},#REF!&amp;#REF!,#REF!),2,FALSE)</f>
        <v>#N/A</v>
      </c>
      <c r="M59" s="24"/>
      <c r="N59" s="19"/>
      <c r="O59" s="88"/>
      <c r="P59" s="88" t="s">
        <v>240</v>
      </c>
      <c r="Q59" s="51"/>
      <c r="R59" s="70"/>
      <c r="S59" s="49"/>
      <c r="T59" s="49"/>
      <c r="U59" s="71"/>
      <c r="V59" s="71"/>
      <c r="W59" s="71"/>
      <c r="X59" s="71"/>
      <c r="Y59" s="71"/>
      <c r="Z59" s="72"/>
    </row>
    <row r="60" spans="1:26" ht="56.25">
      <c r="A60" s="32" t="s">
        <v>93</v>
      </c>
      <c r="B60" s="33">
        <v>50</v>
      </c>
      <c r="C60" s="22" t="s">
        <v>61</v>
      </c>
      <c r="D60" s="19" t="s">
        <v>163</v>
      </c>
      <c r="E60" s="16"/>
      <c r="F60" s="3" t="s">
        <v>102</v>
      </c>
      <c r="G60" s="17"/>
      <c r="H60" s="18" t="s">
        <v>119</v>
      </c>
      <c r="I60" s="18"/>
      <c r="J60" s="18"/>
      <c r="K60" s="24"/>
      <c r="L60" s="40" t="e">
        <f t="array" ref="L60">VLOOKUP(A5&amp;C60,IF({1,0},#REF!&amp;#REF!,#REF!),2,FALSE)</f>
        <v>#N/A</v>
      </c>
      <c r="M60" s="24"/>
      <c r="N60" s="19"/>
      <c r="O60" s="88"/>
      <c r="P60" s="88" t="s">
        <v>240</v>
      </c>
      <c r="Q60" s="51"/>
      <c r="R60" s="70"/>
      <c r="S60" s="49"/>
      <c r="T60" s="49"/>
      <c r="U60" s="71"/>
      <c r="V60" s="71"/>
      <c r="W60" s="71"/>
      <c r="X60" s="71"/>
      <c r="Y60" s="71"/>
      <c r="Z60" s="72"/>
    </row>
    <row r="61" spans="1:26" ht="22.5">
      <c r="A61" s="32" t="s">
        <v>93</v>
      </c>
      <c r="B61" s="33">
        <v>51</v>
      </c>
      <c r="C61" s="22" t="s">
        <v>91</v>
      </c>
      <c r="D61" s="19" t="s">
        <v>164</v>
      </c>
      <c r="E61" s="16"/>
      <c r="F61" s="3" t="s">
        <v>102</v>
      </c>
      <c r="G61" s="17"/>
      <c r="H61" s="18" t="s">
        <v>119</v>
      </c>
      <c r="I61" s="18"/>
      <c r="J61" s="18"/>
      <c r="K61" s="24"/>
      <c r="L61" s="40" t="e">
        <f t="array" ref="L61">VLOOKUP(A5&amp;C61,IF({1,0},#REF!&amp;#REF!,#REF!),2,FALSE)</f>
        <v>#N/A</v>
      </c>
      <c r="M61" s="24"/>
      <c r="N61" s="19"/>
      <c r="O61" s="88"/>
      <c r="P61" s="88" t="s">
        <v>240</v>
      </c>
      <c r="Q61" s="51"/>
      <c r="R61" s="70"/>
      <c r="S61" s="49"/>
      <c r="T61" s="49"/>
      <c r="U61" s="71"/>
      <c r="V61" s="71"/>
      <c r="W61" s="71"/>
      <c r="X61" s="71"/>
      <c r="Y61" s="71"/>
      <c r="Z61" s="72"/>
    </row>
    <row r="62" spans="1:26" ht="101.25">
      <c r="A62" s="32" t="s">
        <v>93</v>
      </c>
      <c r="B62" s="33">
        <v>52</v>
      </c>
      <c r="C62" s="22" t="s">
        <v>64</v>
      </c>
      <c r="D62" s="19" t="s">
        <v>165</v>
      </c>
      <c r="E62" s="16"/>
      <c r="F62" s="3" t="s">
        <v>95</v>
      </c>
      <c r="G62" s="17">
        <v>20</v>
      </c>
      <c r="H62" s="18" t="s">
        <v>96</v>
      </c>
      <c r="I62" s="18"/>
      <c r="J62" s="18"/>
      <c r="K62" s="24" t="s">
        <v>166</v>
      </c>
      <c r="L62" s="40" t="e">
        <f t="array" ref="L62">VLOOKUP(A5&amp;C62,IF({1,0},#REF!&amp;#REF!,#REF!),2,FALSE)</f>
        <v>#N/A</v>
      </c>
      <c r="M62" s="24"/>
      <c r="N62" s="19"/>
      <c r="O62" s="88"/>
      <c r="P62" s="88" t="s">
        <v>240</v>
      </c>
      <c r="Q62" s="51"/>
      <c r="R62" s="70"/>
      <c r="S62" s="49"/>
      <c r="T62" s="49"/>
      <c r="U62" s="71"/>
      <c r="V62" s="71"/>
      <c r="W62" s="71"/>
      <c r="X62" s="71"/>
      <c r="Y62" s="71"/>
      <c r="Z62" s="72"/>
    </row>
    <row r="63" spans="1:26" ht="56.25">
      <c r="A63" s="32" t="s">
        <v>93</v>
      </c>
      <c r="B63" s="33">
        <v>53</v>
      </c>
      <c r="C63" s="22" t="s">
        <v>71</v>
      </c>
      <c r="D63" s="19" t="s">
        <v>167</v>
      </c>
      <c r="E63" s="16"/>
      <c r="F63" s="3" t="s">
        <v>95</v>
      </c>
      <c r="G63" s="17">
        <v>5</v>
      </c>
      <c r="H63" s="18" t="s">
        <v>96</v>
      </c>
      <c r="I63" s="18"/>
      <c r="J63" s="18"/>
      <c r="K63" s="24" t="s">
        <v>168</v>
      </c>
      <c r="L63" s="40" t="e">
        <f t="array" ref="L63">VLOOKUP(A5&amp;C63,IF({1,0},#REF!&amp;#REF!,#REF!),2,FALSE)</f>
        <v>#N/A</v>
      </c>
      <c r="M63" s="24"/>
      <c r="N63" s="19"/>
      <c r="O63" s="88"/>
      <c r="P63" s="88" t="s">
        <v>240</v>
      </c>
      <c r="Q63" s="51"/>
      <c r="R63" s="70"/>
      <c r="S63" s="49"/>
      <c r="T63" s="49"/>
      <c r="U63" s="71"/>
      <c r="V63" s="71"/>
      <c r="W63" s="71"/>
      <c r="X63" s="71"/>
      <c r="Y63" s="71"/>
      <c r="Z63" s="72"/>
    </row>
    <row r="64" spans="1:26" ht="67.5">
      <c r="A64" s="32" t="s">
        <v>93</v>
      </c>
      <c r="B64" s="33">
        <v>54</v>
      </c>
      <c r="C64" s="22" t="s">
        <v>72</v>
      </c>
      <c r="D64" s="19" t="s">
        <v>169</v>
      </c>
      <c r="E64" s="16"/>
      <c r="F64" s="3" t="s">
        <v>95</v>
      </c>
      <c r="G64" s="17">
        <v>40</v>
      </c>
      <c r="H64" s="18" t="s">
        <v>119</v>
      </c>
      <c r="I64" s="18"/>
      <c r="J64" s="18"/>
      <c r="K64" s="24"/>
      <c r="L64" s="40" t="e">
        <f t="array" ref="L64">VLOOKUP(A5&amp;C64,IF({1,0},#REF!&amp;#REF!,#REF!),2,FALSE)</f>
        <v>#N/A</v>
      </c>
      <c r="M64" s="24"/>
      <c r="N64" s="19"/>
      <c r="O64" s="88"/>
      <c r="P64" s="88" t="s">
        <v>240</v>
      </c>
      <c r="Q64" s="51"/>
      <c r="R64" s="70"/>
      <c r="S64" s="49"/>
      <c r="T64" s="49"/>
      <c r="U64" s="71"/>
      <c r="V64" s="71"/>
      <c r="W64" s="71"/>
      <c r="X64" s="71"/>
      <c r="Y64" s="71"/>
      <c r="Z64" s="72"/>
    </row>
    <row r="65" spans="1:26" ht="13.5">
      <c r="A65" s="32" t="s">
        <v>93</v>
      </c>
      <c r="B65" s="33">
        <v>55</v>
      </c>
      <c r="C65" s="22" t="s">
        <v>74</v>
      </c>
      <c r="D65" s="19" t="s">
        <v>74</v>
      </c>
      <c r="E65" s="16"/>
      <c r="F65" s="3" t="s">
        <v>95</v>
      </c>
      <c r="G65" s="17">
        <v>25</v>
      </c>
      <c r="H65" s="18" t="s">
        <v>119</v>
      </c>
      <c r="I65" s="18"/>
      <c r="J65" s="18"/>
      <c r="K65" s="24"/>
      <c r="L65" s="40" t="e">
        <f t="array" ref="L65">VLOOKUP(A5&amp;C65,IF({1,0},#REF!&amp;#REF!,#REF!),2,FALSE)</f>
        <v>#N/A</v>
      </c>
      <c r="M65" s="24"/>
      <c r="N65" s="19"/>
      <c r="O65" s="88"/>
      <c r="P65" s="88" t="s">
        <v>240</v>
      </c>
      <c r="Q65" s="51"/>
      <c r="R65" s="70"/>
      <c r="S65" s="49"/>
      <c r="T65" s="49"/>
      <c r="U65" s="71"/>
      <c r="V65" s="71"/>
      <c r="W65" s="71"/>
      <c r="X65" s="71"/>
      <c r="Y65" s="71"/>
      <c r="Z65" s="72"/>
    </row>
    <row r="66" spans="1:26" ht="13.5">
      <c r="A66" s="32" t="s">
        <v>93</v>
      </c>
      <c r="B66" s="33">
        <v>56</v>
      </c>
      <c r="C66" s="22" t="s">
        <v>170</v>
      </c>
      <c r="D66" s="19" t="s">
        <v>170</v>
      </c>
      <c r="E66" s="16"/>
      <c r="F66" s="3" t="s">
        <v>102</v>
      </c>
      <c r="G66" s="17"/>
      <c r="H66" s="18" t="s">
        <v>119</v>
      </c>
      <c r="I66" s="18"/>
      <c r="J66" s="18"/>
      <c r="K66" s="24"/>
      <c r="L66" s="40" t="e">
        <f t="array" ref="L66">VLOOKUP(A5&amp;C66,IF({1,0},#REF!&amp;#REF!,#REF!),2,FALSE)</f>
        <v>#N/A</v>
      </c>
      <c r="M66" s="24"/>
      <c r="N66" s="19"/>
      <c r="O66" s="88"/>
      <c r="P66" s="88" t="s">
        <v>240</v>
      </c>
      <c r="Q66" s="51"/>
      <c r="R66" s="70"/>
      <c r="S66" s="49"/>
      <c r="T66" s="49"/>
      <c r="U66" s="71"/>
      <c r="V66" s="71"/>
      <c r="W66" s="71"/>
      <c r="X66" s="71"/>
      <c r="Y66" s="71"/>
      <c r="Z66" s="72"/>
    </row>
    <row r="67" spans="1:26" ht="56.25">
      <c r="A67" s="32" t="s">
        <v>93</v>
      </c>
      <c r="B67" s="33">
        <v>57</v>
      </c>
      <c r="C67" s="22" t="s">
        <v>46</v>
      </c>
      <c r="D67" s="19" t="s">
        <v>171</v>
      </c>
      <c r="E67" s="16"/>
      <c r="F67" s="3" t="s">
        <v>95</v>
      </c>
      <c r="G67" s="17">
        <v>25</v>
      </c>
      <c r="H67" s="18" t="s">
        <v>119</v>
      </c>
      <c r="I67" s="18"/>
      <c r="J67" s="18"/>
      <c r="K67" s="24" t="s">
        <v>172</v>
      </c>
      <c r="L67" s="40" t="e">
        <f t="array" ref="L67">VLOOKUP(A5&amp;C67,IF({1,0},#REF!&amp;#REF!,#REF!),2,FALSE)</f>
        <v>#N/A</v>
      </c>
      <c r="M67" s="24"/>
      <c r="N67" s="19"/>
      <c r="O67" s="88"/>
      <c r="P67" s="88" t="s">
        <v>240</v>
      </c>
      <c r="Q67" s="51"/>
      <c r="R67" s="70"/>
      <c r="S67" s="49"/>
      <c r="T67" s="49"/>
      <c r="U67" s="71"/>
      <c r="V67" s="71"/>
      <c r="W67" s="71"/>
      <c r="X67" s="71"/>
      <c r="Y67" s="71"/>
      <c r="Z67" s="72"/>
    </row>
    <row r="68" spans="1:26" ht="27">
      <c r="A68" s="32" t="s">
        <v>93</v>
      </c>
      <c r="B68" s="33">
        <v>58</v>
      </c>
      <c r="C68" s="22" t="s">
        <v>90</v>
      </c>
      <c r="D68" s="19" t="s">
        <v>173</v>
      </c>
      <c r="E68" s="16"/>
      <c r="F68" s="3" t="s">
        <v>95</v>
      </c>
      <c r="G68" s="17">
        <v>1</v>
      </c>
      <c r="H68" s="18" t="s">
        <v>119</v>
      </c>
      <c r="I68" s="18"/>
      <c r="J68" s="18"/>
      <c r="K68" s="24" t="s">
        <v>174</v>
      </c>
      <c r="L68" s="40" t="e">
        <f t="array" ref="L68">VLOOKUP(A5&amp;C68,IF({1,0},#REF!&amp;#REF!,#REF!),2,FALSE)</f>
        <v>#N/A</v>
      </c>
      <c r="M68" s="24"/>
      <c r="N68" s="19"/>
      <c r="O68" s="88"/>
      <c r="P68" s="88" t="s">
        <v>240</v>
      </c>
      <c r="Q68" s="51"/>
      <c r="R68" s="70"/>
      <c r="S68" s="49"/>
      <c r="T68" s="49"/>
      <c r="U68" s="71"/>
      <c r="V68" s="71"/>
      <c r="W68" s="71"/>
      <c r="X68" s="71"/>
      <c r="Y68" s="71"/>
      <c r="Z68" s="72"/>
    </row>
    <row r="69" spans="1:26" ht="22.5">
      <c r="A69" s="32" t="s">
        <v>93</v>
      </c>
      <c r="B69" s="33">
        <v>59</v>
      </c>
      <c r="C69" s="22" t="s">
        <v>92</v>
      </c>
      <c r="D69" s="19" t="s">
        <v>175</v>
      </c>
      <c r="E69" s="16"/>
      <c r="F69" s="3" t="s">
        <v>102</v>
      </c>
      <c r="G69" s="17"/>
      <c r="H69" s="18" t="s">
        <v>119</v>
      </c>
      <c r="I69" s="18"/>
      <c r="J69" s="18"/>
      <c r="K69" s="24"/>
      <c r="L69" s="40" t="e">
        <f t="array" ref="L69">VLOOKUP(A5&amp;C69,IF({1,0},#REF!&amp;#REF!,#REF!),2,FALSE)</f>
        <v>#N/A</v>
      </c>
      <c r="M69" s="24"/>
      <c r="N69" s="19"/>
      <c r="O69" s="88"/>
      <c r="P69" s="88" t="s">
        <v>240</v>
      </c>
      <c r="Q69" s="51"/>
      <c r="R69" s="70"/>
      <c r="S69" s="49"/>
      <c r="T69" s="49"/>
      <c r="U69" s="71"/>
      <c r="V69" s="71"/>
      <c r="W69" s="71"/>
      <c r="X69" s="71"/>
      <c r="Y69" s="71"/>
      <c r="Z69" s="72"/>
    </row>
    <row r="70" spans="1:26" ht="13.5">
      <c r="A70" s="32" t="s">
        <v>93</v>
      </c>
      <c r="B70" s="33">
        <v>60</v>
      </c>
      <c r="C70" s="22" t="s">
        <v>176</v>
      </c>
      <c r="D70" s="19" t="s">
        <v>176</v>
      </c>
      <c r="E70" s="16"/>
      <c r="F70" s="3" t="s">
        <v>201</v>
      </c>
      <c r="G70" s="17"/>
      <c r="H70" s="18" t="s">
        <v>96</v>
      </c>
      <c r="I70" s="18"/>
      <c r="J70" s="18"/>
      <c r="K70" s="24"/>
      <c r="L70" s="40" t="e">
        <f t="array" ref="L70">VLOOKUP(A5&amp;C70,IF({1,0},#REF!&amp;#REF!,#REF!),2,FALSE)</f>
        <v>#N/A</v>
      </c>
      <c r="M70" s="24"/>
      <c r="N70" s="19"/>
      <c r="O70" s="88"/>
      <c r="P70" s="88" t="s">
        <v>240</v>
      </c>
      <c r="Q70" s="51"/>
      <c r="R70" s="70"/>
      <c r="S70" s="49"/>
      <c r="T70" s="49"/>
      <c r="U70" s="71"/>
      <c r="V70" s="71"/>
      <c r="W70" s="71"/>
      <c r="X70" s="71"/>
      <c r="Y70" s="71"/>
      <c r="Z70" s="72"/>
    </row>
    <row r="71" spans="1:26" ht="13.5">
      <c r="A71" s="32" t="s">
        <v>93</v>
      </c>
      <c r="B71" s="33">
        <v>61</v>
      </c>
      <c r="C71" s="22" t="s">
        <v>177</v>
      </c>
      <c r="D71" s="19" t="s">
        <v>177</v>
      </c>
      <c r="E71" s="16"/>
      <c r="F71" s="3" t="s">
        <v>95</v>
      </c>
      <c r="G71" s="17">
        <v>50</v>
      </c>
      <c r="H71" s="18" t="s">
        <v>119</v>
      </c>
      <c r="I71" s="18" t="s">
        <v>182</v>
      </c>
      <c r="J71" s="18"/>
      <c r="K71" s="24"/>
      <c r="L71" s="40" t="e">
        <f t="array" ref="L71">VLOOKUP(A5&amp;C71,IF({1,0},#REF!&amp;#REF!,#REF!),2,FALSE)</f>
        <v>#N/A</v>
      </c>
      <c r="M71" s="24"/>
      <c r="N71" s="19"/>
      <c r="O71" s="88"/>
      <c r="P71" s="88" t="s">
        <v>240</v>
      </c>
      <c r="Q71" s="51"/>
      <c r="R71" s="70"/>
      <c r="S71" s="49"/>
      <c r="T71" s="49"/>
      <c r="U71" s="71"/>
      <c r="V71" s="71"/>
      <c r="W71" s="71"/>
      <c r="X71" s="71"/>
      <c r="Y71" s="71"/>
      <c r="Z71" s="72"/>
    </row>
    <row r="72" spans="1:26" ht="13.5">
      <c r="A72" s="80" t="s">
        <v>209</v>
      </c>
      <c r="B72" s="33">
        <v>62</v>
      </c>
      <c r="C72" s="73" t="s">
        <v>194</v>
      </c>
      <c r="D72" s="74"/>
      <c r="E72" s="74" t="s">
        <v>195</v>
      </c>
      <c r="F72" s="75" t="s">
        <v>102</v>
      </c>
      <c r="G72" s="76"/>
      <c r="H72" s="77" t="s">
        <v>119</v>
      </c>
      <c r="I72" s="77"/>
      <c r="J72" s="77"/>
      <c r="K72" s="78"/>
      <c r="L72" s="79" t="s">
        <v>199</v>
      </c>
      <c r="M72" s="24" t="s">
        <v>214</v>
      </c>
      <c r="N72" s="19"/>
      <c r="O72" s="88"/>
      <c r="P72" s="88" t="s">
        <v>240</v>
      </c>
      <c r="Q72" s="51"/>
      <c r="R72" s="70"/>
      <c r="S72" s="49"/>
      <c r="T72" s="49"/>
      <c r="U72" s="71"/>
      <c r="V72" s="71"/>
      <c r="W72" s="71"/>
      <c r="X72" s="71"/>
      <c r="Y72" s="71"/>
      <c r="Z72" s="72"/>
    </row>
    <row r="73" spans="1:26" ht="22.5">
      <c r="A73" s="32" t="s">
        <v>209</v>
      </c>
      <c r="B73" s="33">
        <v>63</v>
      </c>
      <c r="C73" s="22" t="s">
        <v>234</v>
      </c>
      <c r="D73" s="19"/>
      <c r="E73" s="16" t="s">
        <v>216</v>
      </c>
      <c r="F73" s="3" t="s">
        <v>95</v>
      </c>
      <c r="G73" s="17">
        <v>20</v>
      </c>
      <c r="H73" s="18" t="s">
        <v>220</v>
      </c>
      <c r="I73" s="18"/>
      <c r="J73" s="18" t="s">
        <v>221</v>
      </c>
      <c r="K73" s="24"/>
      <c r="L73" s="83" t="s">
        <v>217</v>
      </c>
      <c r="M73" s="24" t="s">
        <v>214</v>
      </c>
      <c r="N73" s="19"/>
      <c r="O73" s="88"/>
      <c r="P73" s="88" t="s">
        <v>240</v>
      </c>
      <c r="Q73" s="99"/>
      <c r="R73" s="100"/>
      <c r="S73" s="101"/>
      <c r="T73" s="101"/>
      <c r="U73" s="102"/>
      <c r="V73" s="102"/>
      <c r="W73" s="102"/>
      <c r="X73" s="102"/>
      <c r="Y73" s="102"/>
      <c r="Z73" s="103"/>
    </row>
    <row r="74" spans="1:26" ht="13.5">
      <c r="A74" s="80" t="s">
        <v>209</v>
      </c>
      <c r="B74" s="33">
        <v>64</v>
      </c>
      <c r="C74" s="73" t="s">
        <v>207</v>
      </c>
      <c r="D74" s="74"/>
      <c r="E74" s="74" t="s">
        <v>200</v>
      </c>
      <c r="F74" s="75" t="s">
        <v>202</v>
      </c>
      <c r="G74" s="76"/>
      <c r="H74" s="77" t="s">
        <v>119</v>
      </c>
      <c r="I74" s="77"/>
      <c r="J74" s="77"/>
      <c r="K74" s="78"/>
      <c r="L74" s="79" t="s">
        <v>204</v>
      </c>
      <c r="M74" s="24" t="s">
        <v>214</v>
      </c>
      <c r="N74" s="19"/>
      <c r="O74" s="88"/>
      <c r="P74" s="88" t="s">
        <v>240</v>
      </c>
      <c r="Q74" s="51"/>
      <c r="R74" s="70"/>
      <c r="S74" s="49"/>
      <c r="T74" s="49"/>
      <c r="U74" s="71"/>
      <c r="V74" s="71"/>
      <c r="W74" s="71"/>
      <c r="X74" s="71"/>
      <c r="Y74" s="71"/>
      <c r="Z74" s="72"/>
    </row>
    <row r="75" spans="1:26" ht="13.5">
      <c r="A75" s="80" t="s">
        <v>209</v>
      </c>
      <c r="B75" s="33">
        <v>65</v>
      </c>
      <c r="C75" s="73" t="s">
        <v>208</v>
      </c>
      <c r="D75" s="74"/>
      <c r="E75" s="74" t="s">
        <v>203</v>
      </c>
      <c r="F75" s="75" t="s">
        <v>102</v>
      </c>
      <c r="G75" s="76"/>
      <c r="H75" s="77" t="s">
        <v>119</v>
      </c>
      <c r="I75" s="77"/>
      <c r="J75" s="77"/>
      <c r="K75" s="78"/>
      <c r="L75" s="79" t="s">
        <v>205</v>
      </c>
      <c r="M75" s="24" t="s">
        <v>214</v>
      </c>
      <c r="N75" s="19"/>
      <c r="O75" s="88"/>
      <c r="P75" s="88" t="s">
        <v>240</v>
      </c>
      <c r="Q75" s="51"/>
      <c r="R75" s="70"/>
      <c r="S75" s="49"/>
      <c r="T75" s="49"/>
      <c r="U75" s="71"/>
      <c r="V75" s="71"/>
      <c r="W75" s="71"/>
      <c r="X75" s="71"/>
      <c r="Y75" s="71"/>
      <c r="Z75" s="72"/>
    </row>
    <row r="76" spans="1:26" ht="27.75" customHeight="1">
      <c r="A76" s="32" t="s">
        <v>209</v>
      </c>
      <c r="B76" s="33">
        <v>66</v>
      </c>
      <c r="C76" s="2" t="s">
        <v>210</v>
      </c>
      <c r="D76" s="19"/>
      <c r="E76" s="104" t="s">
        <v>212</v>
      </c>
      <c r="F76" s="3" t="s">
        <v>95</v>
      </c>
      <c r="G76" s="17">
        <v>20</v>
      </c>
      <c r="H76" s="18" t="s">
        <v>119</v>
      </c>
      <c r="I76" s="18"/>
      <c r="J76" s="18" t="s">
        <v>233</v>
      </c>
      <c r="K76" s="29"/>
      <c r="L76" s="83" t="s">
        <v>218</v>
      </c>
      <c r="M76" s="24" t="s">
        <v>214</v>
      </c>
      <c r="N76" s="19"/>
      <c r="O76" s="88"/>
      <c r="P76" s="88" t="s">
        <v>240</v>
      </c>
      <c r="Q76" s="99"/>
      <c r="R76" s="100"/>
      <c r="S76" s="101"/>
      <c r="T76" s="101"/>
      <c r="U76" s="102"/>
      <c r="V76" s="102"/>
      <c r="W76" s="102"/>
      <c r="X76" s="102"/>
      <c r="Y76" s="102"/>
      <c r="Z76" s="103"/>
    </row>
    <row r="77" spans="1:26" ht="13.5">
      <c r="A77" s="80" t="s">
        <v>209</v>
      </c>
      <c r="B77" s="33">
        <v>67</v>
      </c>
      <c r="C77" s="2" t="s">
        <v>211</v>
      </c>
      <c r="D77" s="74"/>
      <c r="E77" s="82" t="s">
        <v>213</v>
      </c>
      <c r="F77" s="3" t="s">
        <v>102</v>
      </c>
      <c r="G77" s="17"/>
      <c r="H77" s="77" t="s">
        <v>119</v>
      </c>
      <c r="I77" s="18"/>
      <c r="J77" s="18"/>
      <c r="K77" s="29"/>
      <c r="L77" s="40" t="s">
        <v>219</v>
      </c>
      <c r="M77" s="24" t="s">
        <v>214</v>
      </c>
      <c r="N77" s="19"/>
      <c r="O77" s="88"/>
      <c r="P77" s="88" t="s">
        <v>240</v>
      </c>
      <c r="Q77" s="51"/>
      <c r="R77" s="70"/>
      <c r="S77" s="49"/>
      <c r="T77" s="49"/>
      <c r="U77" s="71"/>
      <c r="V77" s="71"/>
      <c r="W77" s="71"/>
      <c r="X77" s="71"/>
      <c r="Y77" s="71"/>
      <c r="Z77" s="72"/>
    </row>
    <row r="78" spans="1:26" ht="22.5">
      <c r="A78" s="32" t="s">
        <v>209</v>
      </c>
      <c r="B78" s="33">
        <v>68</v>
      </c>
      <c r="C78" s="2" t="s">
        <v>222</v>
      </c>
      <c r="D78" s="19"/>
      <c r="E78" s="105" t="s">
        <v>225</v>
      </c>
      <c r="F78" s="3" t="s">
        <v>95</v>
      </c>
      <c r="G78" s="17">
        <v>20</v>
      </c>
      <c r="H78" s="18" t="s">
        <v>96</v>
      </c>
      <c r="I78" s="18"/>
      <c r="J78" s="18" t="s">
        <v>235</v>
      </c>
      <c r="K78" s="29"/>
      <c r="L78" s="83" t="s">
        <v>228</v>
      </c>
      <c r="M78" s="24"/>
      <c r="N78" s="19"/>
      <c r="O78" s="88"/>
      <c r="P78" s="88" t="s">
        <v>240</v>
      </c>
      <c r="Q78" s="99"/>
      <c r="R78" s="100"/>
      <c r="S78" s="101"/>
      <c r="T78" s="101"/>
      <c r="U78" s="102"/>
      <c r="V78" s="102"/>
      <c r="W78" s="102"/>
      <c r="X78" s="102"/>
      <c r="Y78" s="102"/>
      <c r="Z78" s="103"/>
    </row>
    <row r="79" spans="1:26" ht="13.5">
      <c r="A79" s="80" t="s">
        <v>209</v>
      </c>
      <c r="B79" s="33">
        <v>69</v>
      </c>
      <c r="C79" s="2" t="s">
        <v>223</v>
      </c>
      <c r="D79" s="74"/>
      <c r="E79" s="82" t="s">
        <v>226</v>
      </c>
      <c r="F79" s="3" t="s">
        <v>95</v>
      </c>
      <c r="G79" s="17">
        <v>3</v>
      </c>
      <c r="H79" s="77"/>
      <c r="I79" s="18"/>
      <c r="J79" s="18"/>
      <c r="K79" s="29" t="s">
        <v>241</v>
      </c>
      <c r="L79" s="83" t="s">
        <v>229</v>
      </c>
      <c r="M79" s="24"/>
      <c r="N79" s="19"/>
      <c r="O79" s="88"/>
      <c r="P79" s="88" t="s">
        <v>240</v>
      </c>
      <c r="Q79" s="51"/>
      <c r="R79" s="70"/>
      <c r="S79" s="49"/>
      <c r="T79" s="49"/>
      <c r="U79" s="71"/>
      <c r="V79" s="71"/>
      <c r="W79" s="71"/>
      <c r="X79" s="71"/>
      <c r="Y79" s="71"/>
      <c r="Z79" s="72"/>
    </row>
    <row r="80" spans="1:26" ht="13.5">
      <c r="A80" s="32" t="s">
        <v>209</v>
      </c>
      <c r="B80" s="33">
        <v>70</v>
      </c>
      <c r="C80" s="2" t="s">
        <v>224</v>
      </c>
      <c r="D80" s="19"/>
      <c r="E80" s="105" t="s">
        <v>227</v>
      </c>
      <c r="F80" s="3" t="s">
        <v>95</v>
      </c>
      <c r="G80" s="17">
        <v>20</v>
      </c>
      <c r="H80" s="18" t="s">
        <v>96</v>
      </c>
      <c r="I80" s="18"/>
      <c r="J80" s="18" t="s">
        <v>233</v>
      </c>
      <c r="K80" s="29"/>
      <c r="L80" s="83" t="s">
        <v>230</v>
      </c>
      <c r="M80" s="24"/>
      <c r="N80" s="19"/>
      <c r="O80" s="88"/>
      <c r="P80" s="88" t="s">
        <v>240</v>
      </c>
      <c r="Q80" s="99"/>
      <c r="R80" s="100"/>
      <c r="S80" s="101"/>
      <c r="T80" s="101"/>
      <c r="U80" s="102"/>
      <c r="V80" s="102"/>
      <c r="W80" s="102"/>
      <c r="X80" s="102"/>
      <c r="Y80" s="102"/>
      <c r="Z80" s="103"/>
    </row>
    <row r="81" spans="1:26" ht="13.5">
      <c r="A81" s="32" t="s">
        <v>209</v>
      </c>
      <c r="B81" s="33">
        <v>71</v>
      </c>
      <c r="C81" s="2" t="s">
        <v>231</v>
      </c>
      <c r="D81" s="19"/>
      <c r="E81" s="105" t="s">
        <v>232</v>
      </c>
      <c r="F81" s="3" t="s">
        <v>95</v>
      </c>
      <c r="G81" s="17">
        <v>20</v>
      </c>
      <c r="H81" s="18" t="s">
        <v>96</v>
      </c>
      <c r="I81" s="18"/>
      <c r="J81" s="18" t="s">
        <v>233</v>
      </c>
      <c r="K81" s="29"/>
      <c r="L81" s="83" t="s">
        <v>230</v>
      </c>
      <c r="M81" s="24"/>
      <c r="N81" s="19"/>
      <c r="O81" s="88"/>
      <c r="P81" s="88" t="s">
        <v>240</v>
      </c>
      <c r="Q81" s="99"/>
      <c r="R81" s="100"/>
      <c r="S81" s="101"/>
      <c r="T81" s="101"/>
      <c r="U81" s="102"/>
      <c r="V81" s="102"/>
      <c r="W81" s="102"/>
      <c r="X81" s="102"/>
      <c r="Y81" s="102"/>
      <c r="Z81" s="103"/>
    </row>
    <row r="82" spans="1:26" ht="13.5">
      <c r="A82" s="80" t="s">
        <v>209</v>
      </c>
      <c r="B82" s="33">
        <v>72</v>
      </c>
      <c r="C82" s="2" t="s">
        <v>186</v>
      </c>
      <c r="D82" s="19"/>
      <c r="E82" s="19" t="s">
        <v>187</v>
      </c>
      <c r="F82" s="3" t="s">
        <v>136</v>
      </c>
      <c r="G82" s="17"/>
      <c r="H82" s="77" t="s">
        <v>96</v>
      </c>
      <c r="I82" s="18"/>
      <c r="J82" s="18"/>
      <c r="K82" s="24"/>
      <c r="L82" s="40" t="s">
        <v>215</v>
      </c>
      <c r="M82" s="24"/>
      <c r="N82" s="19"/>
      <c r="O82" s="88"/>
      <c r="P82" s="88" t="s">
        <v>240</v>
      </c>
      <c r="Q82" s="51"/>
      <c r="R82" s="70"/>
      <c r="S82" s="49"/>
      <c r="T82" s="49"/>
      <c r="U82" s="71"/>
      <c r="V82" s="71"/>
      <c r="W82" s="71"/>
      <c r="X82" s="71"/>
      <c r="Y82" s="71"/>
      <c r="Z82" s="72"/>
    </row>
    <row r="83" spans="1:26" ht="13.5">
      <c r="A83" s="80" t="s">
        <v>209</v>
      </c>
      <c r="B83" s="33">
        <v>73</v>
      </c>
      <c r="C83" s="2" t="s">
        <v>188</v>
      </c>
      <c r="D83" s="19"/>
      <c r="E83" s="19" t="s">
        <v>189</v>
      </c>
      <c r="F83" s="3" t="s">
        <v>95</v>
      </c>
      <c r="G83" s="17">
        <v>30</v>
      </c>
      <c r="H83" s="77" t="s">
        <v>96</v>
      </c>
      <c r="I83" s="18"/>
      <c r="J83" s="18"/>
      <c r="K83" s="24"/>
      <c r="L83" s="40" t="s">
        <v>215</v>
      </c>
      <c r="M83" s="24"/>
      <c r="N83" s="19"/>
      <c r="O83" s="88"/>
      <c r="P83" s="88" t="s">
        <v>240</v>
      </c>
      <c r="Q83" s="51"/>
      <c r="R83" s="70"/>
      <c r="S83" s="49"/>
      <c r="T83" s="49"/>
      <c r="U83" s="71"/>
      <c r="V83" s="71"/>
      <c r="W83" s="71"/>
      <c r="X83" s="71"/>
      <c r="Y83" s="71"/>
      <c r="Z83" s="72"/>
    </row>
    <row r="84" spans="1:26" ht="13.5">
      <c r="A84" s="80" t="s">
        <v>209</v>
      </c>
      <c r="B84" s="33">
        <v>74</v>
      </c>
      <c r="C84" s="2" t="s">
        <v>190</v>
      </c>
      <c r="D84" s="19"/>
      <c r="E84" s="19" t="s">
        <v>191</v>
      </c>
      <c r="F84" s="3" t="s">
        <v>136</v>
      </c>
      <c r="G84" s="17"/>
      <c r="H84" s="77" t="s">
        <v>96</v>
      </c>
      <c r="I84" s="18"/>
      <c r="J84" s="18"/>
      <c r="K84" s="24"/>
      <c r="L84" s="40" t="s">
        <v>215</v>
      </c>
      <c r="M84" s="24"/>
      <c r="N84" s="19"/>
      <c r="O84" s="88"/>
      <c r="P84" s="88" t="s">
        <v>240</v>
      </c>
      <c r="Q84" s="51"/>
      <c r="R84" s="70"/>
      <c r="S84" s="49"/>
      <c r="T84" s="49"/>
      <c r="U84" s="71"/>
      <c r="V84" s="71"/>
      <c r="W84" s="71"/>
      <c r="X84" s="71"/>
      <c r="Y84" s="71"/>
      <c r="Z84" s="72"/>
    </row>
    <row r="85" spans="1:26" ht="13.5">
      <c r="A85" s="80" t="s">
        <v>209</v>
      </c>
      <c r="B85" s="33">
        <v>75</v>
      </c>
      <c r="C85" s="2" t="s">
        <v>192</v>
      </c>
      <c r="D85" s="19"/>
      <c r="E85" s="19" t="s">
        <v>193</v>
      </c>
      <c r="F85" s="3" t="s">
        <v>95</v>
      </c>
      <c r="G85" s="17">
        <v>30</v>
      </c>
      <c r="H85" s="77" t="s">
        <v>96</v>
      </c>
      <c r="I85" s="18"/>
      <c r="J85" s="18"/>
      <c r="K85" s="24"/>
      <c r="L85" s="40" t="s">
        <v>215</v>
      </c>
      <c r="M85" s="24"/>
      <c r="N85" s="19"/>
      <c r="O85" s="88"/>
      <c r="P85" s="88" t="s">
        <v>240</v>
      </c>
      <c r="Q85" s="51"/>
      <c r="R85" s="70"/>
      <c r="S85" s="49"/>
      <c r="T85" s="49"/>
      <c r="U85" s="71"/>
      <c r="V85" s="71"/>
      <c r="W85" s="71"/>
      <c r="X85" s="71"/>
      <c r="Y85" s="71"/>
      <c r="Z85" s="72"/>
    </row>
    <row r="86" spans="1:26" ht="13.5">
      <c r="A86" s="32"/>
      <c r="B86" s="33"/>
      <c r="C86" s="22"/>
      <c r="D86" s="19"/>
      <c r="E86" s="16"/>
      <c r="F86" s="3"/>
      <c r="G86" s="17"/>
      <c r="H86" s="18"/>
      <c r="I86" s="18"/>
      <c r="J86" s="18"/>
      <c r="K86" s="24"/>
      <c r="L86" s="40"/>
      <c r="M86" s="24"/>
      <c r="N86" s="19"/>
      <c r="O86" s="88"/>
      <c r="P86" s="88"/>
      <c r="Q86" s="51"/>
      <c r="R86" s="70"/>
      <c r="S86" s="49"/>
      <c r="T86" s="49"/>
      <c r="U86" s="71"/>
      <c r="V86" s="71"/>
      <c r="W86" s="71"/>
      <c r="X86" s="71"/>
      <c r="Y86" s="71"/>
      <c r="Z86" s="72"/>
    </row>
    <row r="87" spans="1:26" ht="13.5">
      <c r="A87" s="32"/>
      <c r="B87" s="33"/>
      <c r="C87" s="22"/>
      <c r="D87" s="19"/>
      <c r="E87" s="16"/>
      <c r="F87" s="3"/>
      <c r="G87" s="17"/>
      <c r="H87" s="18"/>
      <c r="I87" s="18"/>
      <c r="J87" s="18"/>
      <c r="K87" s="24"/>
      <c r="L87" s="40"/>
      <c r="M87" s="24"/>
      <c r="N87" s="19"/>
      <c r="O87" s="88"/>
      <c r="P87" s="88"/>
      <c r="Q87" s="51"/>
      <c r="R87" s="70"/>
      <c r="S87" s="49"/>
      <c r="T87" s="49"/>
      <c r="U87" s="71"/>
      <c r="V87" s="71"/>
      <c r="W87" s="71"/>
      <c r="X87" s="71"/>
      <c r="Y87" s="71"/>
      <c r="Z87" s="72"/>
    </row>
    <row r="88" spans="1:26" ht="13.5">
      <c r="A88" s="32"/>
      <c r="B88" s="33"/>
      <c r="C88" s="22"/>
      <c r="D88" s="19"/>
      <c r="E88" s="16"/>
      <c r="F88" s="3"/>
      <c r="G88" s="17"/>
      <c r="H88" s="18"/>
      <c r="I88" s="18"/>
      <c r="J88" s="18"/>
      <c r="K88" s="24"/>
      <c r="L88" s="40"/>
      <c r="M88" s="24"/>
      <c r="N88" s="19"/>
      <c r="O88" s="88"/>
      <c r="P88" s="88"/>
      <c r="Q88" s="51"/>
      <c r="R88" s="70"/>
      <c r="S88" s="49"/>
      <c r="T88" s="49"/>
      <c r="U88" s="71"/>
      <c r="V88" s="71"/>
      <c r="W88" s="71"/>
      <c r="X88" s="71"/>
      <c r="Y88" s="71"/>
      <c r="Z88" s="72"/>
    </row>
    <row r="89" spans="1:26" ht="13.5">
      <c r="A89" s="32"/>
      <c r="B89" s="33"/>
      <c r="C89" s="22"/>
      <c r="D89" s="19"/>
      <c r="E89" s="16"/>
      <c r="F89" s="3"/>
      <c r="G89" s="17"/>
      <c r="H89" s="18"/>
      <c r="I89" s="18"/>
      <c r="J89" s="18"/>
      <c r="K89" s="24"/>
      <c r="L89" s="40"/>
      <c r="M89" s="24"/>
      <c r="N89" s="19"/>
      <c r="O89" s="88"/>
      <c r="P89" s="88"/>
      <c r="Q89" s="51"/>
      <c r="R89" s="70"/>
      <c r="S89" s="49"/>
      <c r="T89" s="49"/>
      <c r="U89" s="71"/>
      <c r="V89" s="71"/>
      <c r="W89" s="71"/>
      <c r="X89" s="71"/>
      <c r="Y89" s="71"/>
      <c r="Z89" s="72"/>
    </row>
    <row r="90" spans="1:26" ht="13.5">
      <c r="A90" s="32"/>
      <c r="B90" s="33"/>
      <c r="C90" s="22"/>
      <c r="D90" s="19"/>
      <c r="E90" s="16"/>
      <c r="F90" s="3"/>
      <c r="G90" s="17"/>
      <c r="H90" s="18"/>
      <c r="I90" s="18"/>
      <c r="J90" s="18"/>
      <c r="K90" s="24"/>
      <c r="L90" s="40"/>
      <c r="M90" s="24"/>
      <c r="N90" s="19"/>
      <c r="O90" s="88"/>
      <c r="P90" s="88"/>
      <c r="Q90" s="51"/>
      <c r="R90" s="70"/>
      <c r="S90" s="49"/>
      <c r="T90" s="49"/>
      <c r="U90" s="71"/>
      <c r="V90" s="71"/>
      <c r="W90" s="71"/>
      <c r="X90" s="71"/>
      <c r="Y90" s="71"/>
      <c r="Z90" s="72"/>
    </row>
    <row r="91" spans="1:26" ht="13.5">
      <c r="A91" s="32"/>
      <c r="B91" s="33"/>
      <c r="C91" s="22"/>
      <c r="D91" s="19"/>
      <c r="E91" s="16"/>
      <c r="F91" s="3"/>
      <c r="G91" s="17"/>
      <c r="H91" s="18"/>
      <c r="I91" s="18"/>
      <c r="J91" s="18"/>
      <c r="K91" s="24"/>
      <c r="L91" s="40"/>
      <c r="M91" s="24"/>
      <c r="N91" s="19"/>
      <c r="O91" s="88"/>
      <c r="P91" s="88"/>
      <c r="Q91" s="51"/>
      <c r="R91" s="70"/>
      <c r="S91" s="49"/>
      <c r="T91" s="49"/>
      <c r="U91" s="71"/>
      <c r="V91" s="71"/>
      <c r="W91" s="71"/>
      <c r="X91" s="71"/>
      <c r="Y91" s="71"/>
      <c r="Z91" s="72"/>
    </row>
  </sheetData>
  <autoFilter ref="A10:CD85"/>
  <mergeCells count="12">
    <mergeCell ref="D5:E5"/>
    <mergeCell ref="H1:J1"/>
    <mergeCell ref="H2:J2"/>
    <mergeCell ref="A7:E7"/>
    <mergeCell ref="A6:E6"/>
    <mergeCell ref="F1:G1"/>
    <mergeCell ref="F2:G2"/>
    <mergeCell ref="A2:C2"/>
    <mergeCell ref="A1:C1"/>
    <mergeCell ref="A4:C4"/>
    <mergeCell ref="D4:E4"/>
    <mergeCell ref="A5:C5"/>
  </mergeCells>
  <phoneticPr fontId="25"/>
  <dataValidations count="3">
    <dataValidation type="list" allowBlank="1" showInputMessage="1" showErrorMessage="1" sqref="F11:F50 F73 F76:F85">
      <formula1>"VARCHAR2,NUMBER,DATE,CLOB,BLOB,TIMESTAMP"</formula1>
    </dataValidation>
    <dataValidation type="list" allowBlank="1" showInputMessage="1" showErrorMessage="1" sqref="H11:H50">
      <formula1>"Y"</formula1>
    </dataValidation>
    <dataValidation type="list" allowBlank="1" showInputMessage="1" showErrorMessage="1" sqref="A11:A50">
      <formula1>"標準,新規"</formula1>
    </dataValidation>
  </dataValidations>
  <pageMargins left="0.39370078740157483" right="0.39370078740157483" top="0.39370078740157483" bottom="0.39370078740157483" header="0.51181102362204722" footer="0.51181102362204722"/>
  <pageSetup paperSize="9" scale="65" fitToHeight="0" orientation="landscape" horizontalDpi="300" verticalDpi="30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SHOP_ORDER_OPERATION_TAB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000001A005LMJ</dc:creator>
  <cp:lastModifiedBy>cloudsde</cp:lastModifiedBy>
  <dcterms:created xsi:type="dcterms:W3CDTF">2012-09-06T08:26:09Z</dcterms:created>
  <dcterms:modified xsi:type="dcterms:W3CDTF">2015-06-23T12:17:31Z</dcterms:modified>
</cp:coreProperties>
</file>