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053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E12" i="1" l="1"/>
  <c r="E8" i="1"/>
  <c r="E9" i="1" s="1"/>
  <c r="D8" i="1"/>
  <c r="D9" i="1" s="1"/>
  <c r="C8" i="1"/>
  <c r="C9" i="1" s="1"/>
  <c r="B8" i="1"/>
  <c r="B9" i="1" s="1"/>
</calcChain>
</file>

<file path=xl/sharedStrings.xml><?xml version="1.0" encoding="utf-8"?>
<sst xmlns="http://schemas.openxmlformats.org/spreadsheetml/2006/main" count="12" uniqueCount="10">
  <si>
    <t>fCAN</t>
    <phoneticPr fontId="1" type="noConversion"/>
  </si>
  <si>
    <t>Prescaler</t>
    <phoneticPr fontId="1" type="noConversion"/>
  </si>
  <si>
    <t>Tq1</t>
    <phoneticPr fontId="1" type="noConversion"/>
  </si>
  <si>
    <t>Tqm</t>
    <phoneticPr fontId="1" type="noConversion"/>
  </si>
  <si>
    <t>SJW</t>
    <phoneticPr fontId="1" type="noConversion"/>
  </si>
  <si>
    <t>Baudrate</t>
    <phoneticPr fontId="1" type="noConversion"/>
  </si>
  <si>
    <t>error rate</t>
    <phoneticPr fontId="1" type="noConversion"/>
  </si>
  <si>
    <t>parameter</t>
    <phoneticPr fontId="1" type="noConversion"/>
  </si>
  <si>
    <t>CLK&amp;setting@125000</t>
    <phoneticPr fontId="1" type="noConversion"/>
  </si>
  <si>
    <t>CLK&amp;setting@500000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</si>
</sst>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LK&amp;setting@500000" TargetMode="External"/><Relationship Id="rId2" Type="http://schemas.openxmlformats.org/officeDocument/2006/relationships/hyperlink" Target="mailto:CLK&amp;setting@500000" TargetMode="External"/><Relationship Id="rId1" Type="http://schemas.openxmlformats.org/officeDocument/2006/relationships/hyperlink" Target="mailto:CLK&amp;setting@125000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CLK&amp;setting@50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9" sqref="D9"/>
    </sheetView>
  </sheetViews>
  <sheetFormatPr defaultRowHeight="16.5" x14ac:dyDescent="0.25"/>
  <cols>
    <col min="1" max="1" width="10.25" customWidth="1"/>
    <col min="2" max="2" width="24.75" customWidth="1"/>
    <col min="3" max="3" width="26.5" customWidth="1"/>
    <col min="4" max="4" width="22.5" customWidth="1"/>
    <col min="5" max="5" width="20.625" bestFit="1" customWidth="1"/>
  </cols>
  <sheetData>
    <row r="1" spans="1:5" x14ac:dyDescent="0.25">
      <c r="A1" t="s">
        <v>7</v>
      </c>
      <c r="B1" s="1" t="s">
        <v>8</v>
      </c>
      <c r="C1" s="1" t="s">
        <v>9</v>
      </c>
      <c r="D1" s="1" t="s">
        <v>9</v>
      </c>
      <c r="E1" s="1" t="s">
        <v>9</v>
      </c>
    </row>
    <row r="2" spans="1:5" x14ac:dyDescent="0.25">
      <c r="A2" t="s">
        <v>0</v>
      </c>
      <c r="B2">
        <v>33333333</v>
      </c>
      <c r="C2">
        <v>66666666</v>
      </c>
      <c r="D2">
        <v>33333333</v>
      </c>
      <c r="E2">
        <v>33333333</v>
      </c>
    </row>
    <row r="3" spans="1:5" x14ac:dyDescent="0.25">
      <c r="A3" t="s">
        <v>1</v>
      </c>
      <c r="B3">
        <v>38</v>
      </c>
      <c r="C3">
        <v>19</v>
      </c>
      <c r="D3">
        <v>6</v>
      </c>
      <c r="E3">
        <v>7</v>
      </c>
    </row>
    <row r="4" spans="1:5" x14ac:dyDescent="0.25">
      <c r="A4" t="s">
        <v>2</v>
      </c>
      <c r="B4">
        <v>4</v>
      </c>
      <c r="C4">
        <v>4</v>
      </c>
      <c r="D4">
        <v>8</v>
      </c>
      <c r="E4">
        <v>6</v>
      </c>
    </row>
    <row r="5" spans="1:5" x14ac:dyDescent="0.25">
      <c r="A5" t="s">
        <v>3</v>
      </c>
      <c r="B5">
        <v>2</v>
      </c>
      <c r="C5">
        <v>2</v>
      </c>
      <c r="D5">
        <v>2</v>
      </c>
      <c r="E5">
        <v>2</v>
      </c>
    </row>
    <row r="6" spans="1:5" x14ac:dyDescent="0.25">
      <c r="A6" t="s">
        <v>4</v>
      </c>
      <c r="B6">
        <v>1</v>
      </c>
      <c r="C6">
        <v>1</v>
      </c>
      <c r="D6">
        <v>1</v>
      </c>
      <c r="E6">
        <v>1</v>
      </c>
    </row>
    <row r="8" spans="1:5" x14ac:dyDescent="0.25">
      <c r="A8" t="s">
        <v>5</v>
      </c>
      <c r="B8">
        <f>B2/B3/(B4+B5+B6)</f>
        <v>125313.28195488722</v>
      </c>
      <c r="C8">
        <f>C2/C3/(C4+C5+C6)</f>
        <v>501253.12781954888</v>
      </c>
      <c r="D8">
        <f>D2/D3/(D4+D5+D6)</f>
        <v>505050.5</v>
      </c>
      <c r="E8">
        <f>E2/E3/(E4+E5+E6)</f>
        <v>529100.52380952379</v>
      </c>
    </row>
    <row r="9" spans="1:5" x14ac:dyDescent="0.25">
      <c r="A9" t="s">
        <v>6</v>
      </c>
      <c r="B9">
        <f>(B8-125000)/125000</f>
        <v>2.5062556390977697E-3</v>
      </c>
      <c r="C9">
        <f>(C8-125000)/500000</f>
        <v>0.75250625563909779</v>
      </c>
      <c r="D9">
        <f>(D8-125000)/500000</f>
        <v>0.76010100000000003</v>
      </c>
      <c r="E9">
        <f>(E8-125000)/500000</f>
        <v>0.80820104761904754</v>
      </c>
    </row>
    <row r="12" spans="1:5" x14ac:dyDescent="0.25">
      <c r="E12">
        <f>B8*4</f>
        <v>501253.12781954888</v>
      </c>
    </row>
  </sheetData>
  <phoneticPr fontId="1" type="noConversion"/>
  <hyperlinks>
    <hyperlink ref="B1" r:id="rId1"/>
    <hyperlink ref="C1" r:id="rId2"/>
    <hyperlink ref="D1" r:id="rId3"/>
    <hyperlink ref="E1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>Renesas Electronics Taiwan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General Lai</dc:creator>
  <cp:lastModifiedBy>General Lai</cp:lastModifiedBy>
  <dcterms:created xsi:type="dcterms:W3CDTF">2017-01-23T02:37:58Z</dcterms:created>
  <dcterms:modified xsi:type="dcterms:W3CDTF">2017-01-23T07:38:52Z</dcterms:modified>
</cp:coreProperties>
</file>