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wellwaysaustralia-my.sharepoint.com/personal/mrixon_wellways_org/Documents/"/>
    </mc:Choice>
  </mc:AlternateContent>
  <xr:revisionPtr revIDLastSave="15" documentId="8_{52E8C97A-6953-4193-9533-134369AB348E}" xr6:coauthVersionLast="34" xr6:coauthVersionMax="34" xr10:uidLastSave="{DB97A8DF-DF29-4CF6-A0C7-86ED09A4DC2B}"/>
  <bookViews>
    <workbookView minimized="1" xWindow="0" yWindow="0" windowWidth="28800" windowHeight="12225" xr2:uid="{9729EBC0-3C0D-4354-BBAA-2DD34A625EAC}"/>
  </bookViews>
  <sheets>
    <sheet name="Sheet1" sheetId="1" r:id="rId1"/>
  </sheets>
  <definedNames>
    <definedName name="EndDate">Sheet1!$J$3</definedName>
    <definedName name="StartDate">Sheet1!$J$2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2" i="1" l="1"/>
  <c r="C22" i="1"/>
  <c r="B21" i="1"/>
  <c r="C21" i="1"/>
  <c r="C2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P2" i="1" l="1"/>
  <c r="P81" i="1"/>
  <c r="P82" i="1"/>
  <c r="P3" i="1"/>
  <c r="P4" i="1"/>
  <c r="P83" i="1"/>
  <c r="P5" i="1"/>
  <c r="P84" i="1"/>
  <c r="P85" i="1"/>
  <c r="P6" i="1"/>
  <c r="P86" i="1"/>
  <c r="P87" i="1"/>
  <c r="P7" i="1"/>
  <c r="P8" i="1"/>
  <c r="P9" i="1"/>
  <c r="P88" i="1"/>
  <c r="P89" i="1"/>
  <c r="P10" i="1"/>
  <c r="P90" i="1"/>
  <c r="P11" i="1"/>
  <c r="P12" i="1"/>
  <c r="P13" i="1"/>
  <c r="P14" i="1"/>
  <c r="P15" i="1"/>
  <c r="P91" i="1"/>
  <c r="P16" i="1"/>
  <c r="P92" i="1"/>
  <c r="P17" i="1"/>
  <c r="P93" i="1"/>
  <c r="P94" i="1"/>
  <c r="P18" i="1"/>
  <c r="P19" i="1"/>
  <c r="P20" i="1"/>
  <c r="P21" i="1"/>
  <c r="P22" i="1"/>
  <c r="P23" i="1"/>
  <c r="P95" i="1"/>
  <c r="P24" i="1"/>
  <c r="P25" i="1"/>
  <c r="P96" i="1"/>
  <c r="P26" i="1"/>
  <c r="P97" i="1"/>
  <c r="P98" i="1"/>
  <c r="P99" i="1"/>
  <c r="P100" i="1"/>
  <c r="P101" i="1"/>
  <c r="P27" i="1"/>
  <c r="P102" i="1"/>
  <c r="P103" i="1"/>
  <c r="P28" i="1"/>
  <c r="P29" i="1"/>
  <c r="P104" i="1"/>
  <c r="P30" i="1"/>
  <c r="P105" i="1"/>
  <c r="P106" i="1"/>
  <c r="P31" i="1"/>
  <c r="P107" i="1"/>
  <c r="P108" i="1"/>
  <c r="P109" i="1"/>
  <c r="P110" i="1"/>
  <c r="P111" i="1"/>
  <c r="P32" i="1"/>
  <c r="P33" i="1"/>
  <c r="P112" i="1"/>
  <c r="P34" i="1"/>
  <c r="P35" i="1"/>
  <c r="P36" i="1"/>
  <c r="P113" i="1"/>
  <c r="P37" i="1"/>
  <c r="P114" i="1"/>
  <c r="P38" i="1"/>
  <c r="P39" i="1"/>
  <c r="P115" i="1"/>
  <c r="P40" i="1"/>
  <c r="P41" i="1"/>
  <c r="P116" i="1"/>
  <c r="P117" i="1"/>
  <c r="P42" i="1"/>
  <c r="P118" i="1"/>
  <c r="P119" i="1"/>
  <c r="P120" i="1"/>
  <c r="P43" i="1"/>
  <c r="P44" i="1"/>
  <c r="P121" i="1"/>
  <c r="P45" i="1"/>
  <c r="P46" i="1"/>
  <c r="P47" i="1"/>
  <c r="P122" i="1"/>
  <c r="P48" i="1"/>
  <c r="P49" i="1"/>
  <c r="P123" i="1"/>
  <c r="P50" i="1"/>
  <c r="P124" i="1"/>
  <c r="P51" i="1"/>
  <c r="P125" i="1"/>
  <c r="P126" i="1"/>
  <c r="P127" i="1"/>
  <c r="P128" i="1"/>
  <c r="P52" i="1"/>
  <c r="P129" i="1"/>
  <c r="P130" i="1"/>
  <c r="P53" i="1"/>
  <c r="P131" i="1"/>
  <c r="P132" i="1"/>
  <c r="P54" i="1"/>
  <c r="P133" i="1"/>
  <c r="P55" i="1"/>
  <c r="P134" i="1"/>
  <c r="P135" i="1"/>
  <c r="P136" i="1"/>
  <c r="P137" i="1"/>
  <c r="P56" i="1"/>
  <c r="P57" i="1"/>
  <c r="P58" i="1"/>
  <c r="P59" i="1"/>
  <c r="P138" i="1"/>
  <c r="P60" i="1"/>
  <c r="P139" i="1"/>
  <c r="P140" i="1"/>
  <c r="P141" i="1"/>
  <c r="P61" i="1"/>
  <c r="P62" i="1"/>
  <c r="P142" i="1"/>
  <c r="P63" i="1"/>
  <c r="P143" i="1"/>
  <c r="P144" i="1"/>
  <c r="P145" i="1"/>
  <c r="P64" i="1"/>
  <c r="P65" i="1"/>
  <c r="P66" i="1"/>
  <c r="P67" i="1"/>
  <c r="P146" i="1"/>
  <c r="P68" i="1"/>
  <c r="P147" i="1"/>
  <c r="P148" i="1"/>
  <c r="P149" i="1"/>
  <c r="P69" i="1"/>
  <c r="P70" i="1"/>
  <c r="P71" i="1"/>
  <c r="P72" i="1"/>
  <c r="P73" i="1"/>
  <c r="P150" i="1"/>
  <c r="P74" i="1"/>
  <c r="P75" i="1"/>
  <c r="P76" i="1"/>
  <c r="P151" i="1"/>
  <c r="P77" i="1"/>
  <c r="P78" i="1"/>
  <c r="P79" i="1"/>
  <c r="P80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O80" i="1"/>
  <c r="Q80" i="1" s="1"/>
  <c r="O79" i="1"/>
  <c r="Q79" i="1" s="1"/>
  <c r="O78" i="1"/>
  <c r="Q78" i="1" s="1"/>
  <c r="O77" i="1"/>
  <c r="Q77" i="1" s="1"/>
  <c r="O151" i="1"/>
  <c r="Q151" i="1" s="1"/>
  <c r="O76" i="1"/>
  <c r="Q76" i="1" s="1"/>
  <c r="O75" i="1"/>
  <c r="Q75" i="1" s="1"/>
  <c r="O74" i="1"/>
  <c r="Q74" i="1" s="1"/>
  <c r="O150" i="1"/>
  <c r="Q150" i="1" s="1"/>
  <c r="O73" i="1"/>
  <c r="Q73" i="1" s="1"/>
  <c r="O72" i="1"/>
  <c r="Q72" i="1" s="1"/>
  <c r="O71" i="1"/>
  <c r="Q71" i="1" s="1"/>
  <c r="O70" i="1"/>
  <c r="Q70" i="1" s="1"/>
  <c r="O69" i="1"/>
  <c r="Q69" i="1" s="1"/>
  <c r="O149" i="1"/>
  <c r="Q149" i="1" s="1"/>
  <c r="O148" i="1"/>
  <c r="Q148" i="1" s="1"/>
  <c r="O147" i="1"/>
  <c r="Q147" i="1" s="1"/>
  <c r="O68" i="1"/>
  <c r="Q68" i="1" s="1"/>
  <c r="O146" i="1"/>
  <c r="Q146" i="1" s="1"/>
  <c r="O67" i="1"/>
  <c r="Q67" i="1" s="1"/>
  <c r="O66" i="1"/>
  <c r="Q66" i="1" s="1"/>
  <c r="O65" i="1"/>
  <c r="Q65" i="1" s="1"/>
  <c r="O64" i="1"/>
  <c r="Q64" i="1" s="1"/>
  <c r="O145" i="1"/>
  <c r="Q145" i="1" s="1"/>
  <c r="O144" i="1"/>
  <c r="Q144" i="1" s="1"/>
  <c r="O143" i="1"/>
  <c r="Q143" i="1" s="1"/>
  <c r="O63" i="1"/>
  <c r="Q63" i="1" s="1"/>
  <c r="O142" i="1"/>
  <c r="Q142" i="1" s="1"/>
  <c r="O62" i="1"/>
  <c r="Q62" i="1" s="1"/>
  <c r="O61" i="1"/>
  <c r="Q61" i="1" s="1"/>
  <c r="O141" i="1"/>
  <c r="Q141" i="1" s="1"/>
  <c r="O140" i="1"/>
  <c r="Q140" i="1" s="1"/>
  <c r="O139" i="1"/>
  <c r="Q139" i="1" s="1"/>
  <c r="O60" i="1"/>
  <c r="Q60" i="1" s="1"/>
  <c r="O138" i="1"/>
  <c r="Q138" i="1" s="1"/>
  <c r="O59" i="1"/>
  <c r="Q59" i="1" s="1"/>
  <c r="O58" i="1"/>
  <c r="Q58" i="1" s="1"/>
  <c r="O57" i="1"/>
  <c r="Q57" i="1" s="1"/>
  <c r="O56" i="1"/>
  <c r="O137" i="1"/>
  <c r="Q137" i="1" s="1"/>
  <c r="O136" i="1"/>
  <c r="Q136" i="1" s="1"/>
  <c r="O135" i="1"/>
  <c r="Q135" i="1" s="1"/>
  <c r="O134" i="1"/>
  <c r="Q134" i="1" s="1"/>
  <c r="O55" i="1"/>
  <c r="Q55" i="1" s="1"/>
  <c r="O133" i="1"/>
  <c r="Q133" i="1" s="1"/>
  <c r="O54" i="1"/>
  <c r="Q54" i="1" s="1"/>
  <c r="O132" i="1"/>
  <c r="Q132" i="1" s="1"/>
  <c r="O131" i="1"/>
  <c r="Q131" i="1" s="1"/>
  <c r="O53" i="1"/>
  <c r="Q53" i="1" s="1"/>
  <c r="O130" i="1"/>
  <c r="Q130" i="1" s="1"/>
  <c r="O129" i="1"/>
  <c r="Q129" i="1" s="1"/>
  <c r="O52" i="1"/>
  <c r="Q52" i="1" s="1"/>
  <c r="O128" i="1"/>
  <c r="Q128" i="1" s="1"/>
  <c r="O127" i="1"/>
  <c r="Q127" i="1" s="1"/>
  <c r="O126" i="1"/>
  <c r="Q126" i="1" s="1"/>
  <c r="O125" i="1"/>
  <c r="Q125" i="1" s="1"/>
  <c r="O51" i="1"/>
  <c r="Q51" i="1" s="1"/>
  <c r="O124" i="1"/>
  <c r="Q124" i="1" s="1"/>
  <c r="O50" i="1"/>
  <c r="Q50" i="1" s="1"/>
  <c r="O123" i="1"/>
  <c r="Q123" i="1" s="1"/>
  <c r="O49" i="1"/>
  <c r="Q49" i="1" s="1"/>
  <c r="O48" i="1"/>
  <c r="Q48" i="1" s="1"/>
  <c r="O122" i="1"/>
  <c r="Q122" i="1" s="1"/>
  <c r="O47" i="1"/>
  <c r="Q47" i="1" s="1"/>
  <c r="O46" i="1"/>
  <c r="Q46" i="1" s="1"/>
  <c r="O45" i="1"/>
  <c r="Q45" i="1" s="1"/>
  <c r="O121" i="1"/>
  <c r="Q121" i="1" s="1"/>
  <c r="O44" i="1"/>
  <c r="Q44" i="1" s="1"/>
  <c r="O43" i="1"/>
  <c r="Q43" i="1" s="1"/>
  <c r="O120" i="1"/>
  <c r="Q120" i="1" s="1"/>
  <c r="O119" i="1"/>
  <c r="Q119" i="1" s="1"/>
  <c r="O118" i="1"/>
  <c r="Q118" i="1" s="1"/>
  <c r="O42" i="1"/>
  <c r="Q42" i="1" s="1"/>
  <c r="O117" i="1"/>
  <c r="Q117" i="1" s="1"/>
  <c r="O116" i="1"/>
  <c r="Q116" i="1" s="1"/>
  <c r="O41" i="1"/>
  <c r="Q41" i="1" s="1"/>
  <c r="O40" i="1"/>
  <c r="Q40" i="1" s="1"/>
  <c r="O115" i="1"/>
  <c r="Q115" i="1" s="1"/>
  <c r="O39" i="1"/>
  <c r="Q39" i="1" s="1"/>
  <c r="O38" i="1"/>
  <c r="Q38" i="1" s="1"/>
  <c r="O114" i="1"/>
  <c r="Q114" i="1" s="1"/>
  <c r="O37" i="1"/>
  <c r="Q37" i="1" s="1"/>
  <c r="O113" i="1"/>
  <c r="Q113" i="1" s="1"/>
  <c r="O36" i="1"/>
  <c r="Q36" i="1" s="1"/>
  <c r="O35" i="1"/>
  <c r="Q35" i="1" s="1"/>
  <c r="O34" i="1"/>
  <c r="Q34" i="1" s="1"/>
  <c r="O112" i="1"/>
  <c r="Q112" i="1" s="1"/>
  <c r="O33" i="1"/>
  <c r="Q33" i="1" s="1"/>
  <c r="O32" i="1"/>
  <c r="Q32" i="1" s="1"/>
  <c r="O111" i="1"/>
  <c r="Q111" i="1" s="1"/>
  <c r="O110" i="1"/>
  <c r="Q110" i="1" s="1"/>
  <c r="O109" i="1"/>
  <c r="Q109" i="1" s="1"/>
  <c r="O108" i="1"/>
  <c r="Q108" i="1" s="1"/>
  <c r="O107" i="1"/>
  <c r="Q107" i="1" s="1"/>
  <c r="O31" i="1"/>
  <c r="Q31" i="1" s="1"/>
  <c r="O106" i="1"/>
  <c r="Q106" i="1" s="1"/>
  <c r="O105" i="1"/>
  <c r="Q105" i="1" s="1"/>
  <c r="O30" i="1"/>
  <c r="Q30" i="1" s="1"/>
  <c r="O104" i="1"/>
  <c r="Q104" i="1" s="1"/>
  <c r="O29" i="1"/>
  <c r="Q29" i="1" s="1"/>
  <c r="O28" i="1"/>
  <c r="Q28" i="1" s="1"/>
  <c r="O103" i="1"/>
  <c r="Q103" i="1" s="1"/>
  <c r="O102" i="1"/>
  <c r="Q102" i="1" s="1"/>
  <c r="O27" i="1"/>
  <c r="Q27" i="1" s="1"/>
  <c r="O101" i="1"/>
  <c r="Q101" i="1" s="1"/>
  <c r="O100" i="1"/>
  <c r="Q100" i="1" s="1"/>
  <c r="O99" i="1"/>
  <c r="Q99" i="1" s="1"/>
  <c r="O98" i="1"/>
  <c r="Q98" i="1" s="1"/>
  <c r="O97" i="1"/>
  <c r="Q97" i="1" s="1"/>
  <c r="O26" i="1"/>
  <c r="Q26" i="1" s="1"/>
  <c r="O96" i="1"/>
  <c r="Q96" i="1" s="1"/>
  <c r="O25" i="1"/>
  <c r="Q25" i="1" s="1"/>
  <c r="O24" i="1"/>
  <c r="Q24" i="1" s="1"/>
  <c r="O95" i="1"/>
  <c r="Q95" i="1" s="1"/>
  <c r="O23" i="1"/>
  <c r="Q23" i="1" s="1"/>
  <c r="O22" i="1"/>
  <c r="Q22" i="1" s="1"/>
  <c r="O21" i="1"/>
  <c r="Q21" i="1" s="1"/>
  <c r="O20" i="1"/>
  <c r="Q20" i="1" s="1"/>
  <c r="O19" i="1"/>
  <c r="Q19" i="1" s="1"/>
  <c r="O18" i="1"/>
  <c r="Q18" i="1" s="1"/>
  <c r="O94" i="1"/>
  <c r="Q94" i="1" s="1"/>
  <c r="O93" i="1"/>
  <c r="Q93" i="1" s="1"/>
  <c r="O17" i="1"/>
  <c r="Q17" i="1" s="1"/>
  <c r="O92" i="1"/>
  <c r="Q92" i="1" s="1"/>
  <c r="O16" i="1"/>
  <c r="Q16" i="1" s="1"/>
  <c r="O91" i="1"/>
  <c r="Q91" i="1" s="1"/>
  <c r="O15" i="1"/>
  <c r="Q15" i="1" s="1"/>
  <c r="O14" i="1"/>
  <c r="Q14" i="1" s="1"/>
  <c r="O13" i="1"/>
  <c r="Q13" i="1" s="1"/>
  <c r="O12" i="1"/>
  <c r="Q12" i="1" s="1"/>
  <c r="O11" i="1"/>
  <c r="Q11" i="1" s="1"/>
  <c r="O90" i="1"/>
  <c r="Q90" i="1" s="1"/>
  <c r="O10" i="1"/>
  <c r="Q10" i="1" s="1"/>
  <c r="O89" i="1"/>
  <c r="Q89" i="1" s="1"/>
  <c r="O88" i="1"/>
  <c r="Q88" i="1" s="1"/>
  <c r="O9" i="1"/>
  <c r="Q9" i="1" s="1"/>
  <c r="O8" i="1"/>
  <c r="Q8" i="1" s="1"/>
  <c r="O7" i="1"/>
  <c r="Q7" i="1" s="1"/>
  <c r="O87" i="1"/>
  <c r="Q87" i="1" s="1"/>
  <c r="O86" i="1"/>
  <c r="Q86" i="1" s="1"/>
  <c r="O6" i="1"/>
  <c r="Q6" i="1" s="1"/>
  <c r="O85" i="1"/>
  <c r="Q85" i="1" s="1"/>
  <c r="O84" i="1"/>
  <c r="Q84" i="1" s="1"/>
  <c r="O5" i="1"/>
  <c r="Q5" i="1" s="1"/>
  <c r="O83" i="1"/>
  <c r="Q83" i="1" s="1"/>
  <c r="O4" i="1"/>
  <c r="Q4" i="1" s="1"/>
  <c r="O3" i="1"/>
  <c r="Q3" i="1" s="1"/>
  <c r="O82" i="1"/>
  <c r="Q82" i="1" s="1"/>
  <c r="O81" i="1"/>
  <c r="Q81" i="1" s="1"/>
  <c r="O2" i="1"/>
  <c r="Q2" i="1" s="1"/>
  <c r="Q56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" i="1"/>
  <c r="M80" i="1" l="1" a="1"/>
  <c r="M80" i="1" s="1"/>
  <c r="N80" i="1" s="1"/>
  <c r="R88" i="1"/>
  <c r="R19" i="1"/>
  <c r="R112" i="1"/>
  <c r="R116" i="1"/>
  <c r="R121" i="1"/>
  <c r="R129" i="1"/>
  <c r="R138" i="1"/>
  <c r="R141" i="1"/>
  <c r="R149" i="1"/>
  <c r="R102" i="1"/>
  <c r="R151" i="1"/>
  <c r="R79" i="1"/>
  <c r="R75" i="1"/>
  <c r="R72" i="1"/>
  <c r="R146" i="1"/>
  <c r="R64" i="1"/>
  <c r="R63" i="1"/>
  <c r="R56" i="1"/>
  <c r="R134" i="1"/>
  <c r="R132" i="1"/>
  <c r="R126" i="1"/>
  <c r="R50" i="1"/>
  <c r="R122" i="1"/>
  <c r="R119" i="1"/>
  <c r="R39" i="1"/>
  <c r="R113" i="1"/>
  <c r="R110" i="1"/>
  <c r="R31" i="1"/>
  <c r="R104" i="1"/>
  <c r="R99" i="1"/>
  <c r="R96" i="1"/>
  <c r="R23" i="1"/>
  <c r="R17" i="1"/>
  <c r="R15" i="1"/>
  <c r="R11" i="1"/>
  <c r="R87" i="1"/>
  <c r="R84" i="1"/>
  <c r="R3" i="1"/>
  <c r="R77" i="1"/>
  <c r="R73" i="1"/>
  <c r="R65" i="1"/>
  <c r="R60" i="1"/>
  <c r="R54" i="1"/>
  <c r="R124" i="1"/>
  <c r="R120" i="1"/>
  <c r="R37" i="1"/>
  <c r="R107" i="1"/>
  <c r="R100" i="1"/>
  <c r="R20" i="1"/>
  <c r="R12" i="1"/>
  <c r="R7" i="1"/>
  <c r="R4" i="1"/>
  <c r="R2" i="1"/>
  <c r="R76" i="1"/>
  <c r="R68" i="1"/>
  <c r="R61" i="1"/>
  <c r="R135" i="1"/>
  <c r="R127" i="1"/>
  <c r="R45" i="1"/>
  <c r="R117" i="1"/>
  <c r="R34" i="1"/>
  <c r="R30" i="1"/>
  <c r="R26" i="1"/>
  <c r="R93" i="1"/>
  <c r="R89" i="1"/>
  <c r="R85" i="1"/>
  <c r="R78" i="1"/>
  <c r="R74" i="1"/>
  <c r="R71" i="1"/>
  <c r="R148" i="1"/>
  <c r="R67" i="1"/>
  <c r="R145" i="1"/>
  <c r="R142" i="1"/>
  <c r="R140" i="1"/>
  <c r="R59" i="1"/>
  <c r="R137" i="1"/>
  <c r="R55" i="1"/>
  <c r="R131" i="1"/>
  <c r="R52" i="1"/>
  <c r="R125" i="1"/>
  <c r="R123" i="1"/>
  <c r="R47" i="1"/>
  <c r="R44" i="1"/>
  <c r="R118" i="1"/>
  <c r="R41" i="1"/>
  <c r="R38" i="1"/>
  <c r="R36" i="1"/>
  <c r="R33" i="1"/>
  <c r="R109" i="1"/>
  <c r="R106" i="1"/>
  <c r="R29" i="1"/>
  <c r="R27" i="1"/>
  <c r="R98" i="1"/>
  <c r="R25" i="1"/>
  <c r="R22" i="1"/>
  <c r="R18" i="1"/>
  <c r="R92" i="1"/>
  <c r="R14" i="1"/>
  <c r="R90" i="1"/>
  <c r="R9" i="1"/>
  <c r="R86" i="1"/>
  <c r="R5" i="1"/>
  <c r="R82" i="1"/>
  <c r="R80" i="1"/>
  <c r="R69" i="1"/>
  <c r="R143" i="1"/>
  <c r="R57" i="1"/>
  <c r="R130" i="1"/>
  <c r="R48" i="1"/>
  <c r="R115" i="1"/>
  <c r="R111" i="1"/>
  <c r="R103" i="1"/>
  <c r="R95" i="1"/>
  <c r="R91" i="1"/>
  <c r="R150" i="1"/>
  <c r="R70" i="1"/>
  <c r="R147" i="1"/>
  <c r="R66" i="1"/>
  <c r="R144" i="1"/>
  <c r="R62" i="1"/>
  <c r="R139" i="1"/>
  <c r="R58" i="1"/>
  <c r="R136" i="1"/>
  <c r="R133" i="1"/>
  <c r="R53" i="1"/>
  <c r="R128" i="1"/>
  <c r="R51" i="1"/>
  <c r="R49" i="1"/>
  <c r="R46" i="1"/>
  <c r="R43" i="1"/>
  <c r="R42" i="1"/>
  <c r="R40" i="1"/>
  <c r="R114" i="1"/>
  <c r="R35" i="1"/>
  <c r="R32" i="1"/>
  <c r="R108" i="1"/>
  <c r="R105" i="1"/>
  <c r="R28" i="1"/>
  <c r="R101" i="1"/>
  <c r="R97" i="1"/>
  <c r="R24" i="1"/>
  <c r="R21" i="1"/>
  <c r="R94" i="1"/>
  <c r="R16" i="1"/>
  <c r="R13" i="1"/>
  <c r="R10" i="1"/>
  <c r="R8" i="1"/>
  <c r="R6" i="1"/>
  <c r="R83" i="1"/>
  <c r="R81" i="1"/>
  <c r="M2" i="1" a="1"/>
  <c r="M2" i="1" s="1"/>
  <c r="N2" i="1" s="1"/>
  <c r="M82" i="1" a="1"/>
  <c r="M82" i="1" s="1"/>
  <c r="N82" i="1" s="1"/>
  <c r="M4" i="1" a="1"/>
  <c r="M4" i="1" s="1"/>
  <c r="N4" i="1" s="1"/>
  <c r="M81" i="1" a="1"/>
  <c r="M81" i="1" s="1"/>
  <c r="N81" i="1" s="1"/>
  <c r="M3" i="1" a="1"/>
  <c r="M3" i="1" s="1"/>
  <c r="N3" i="1" s="1"/>
  <c r="M83" i="1" a="1"/>
  <c r="M83" i="1" s="1"/>
  <c r="N83" i="1" s="1"/>
  <c r="M76" i="1" a="1"/>
  <c r="M76" i="1" s="1"/>
  <c r="N76" i="1" s="1"/>
  <c r="M146" i="1" a="1"/>
  <c r="M146" i="1" s="1"/>
  <c r="N146" i="1" s="1"/>
  <c r="M77" i="1" a="1"/>
  <c r="M77" i="1" s="1"/>
  <c r="N77" i="1" s="1"/>
  <c r="M73" i="1" a="1"/>
  <c r="M73" i="1" s="1"/>
  <c r="N73" i="1" s="1"/>
  <c r="M78" i="1" a="1"/>
  <c r="M78" i="1" s="1"/>
  <c r="N78" i="1" s="1"/>
  <c r="M151" i="1" a="1"/>
  <c r="M151" i="1" s="1"/>
  <c r="N151" i="1" s="1"/>
  <c r="M74" i="1" a="1"/>
  <c r="M74" i="1" s="1"/>
  <c r="N74" i="1" s="1"/>
  <c r="M70" i="1" a="1"/>
  <c r="M70" i="1" s="1"/>
  <c r="N70" i="1" s="1"/>
  <c r="M148" i="1" a="1"/>
  <c r="M148" i="1" s="1"/>
  <c r="N148" i="1" s="1"/>
  <c r="M66" i="1" a="1"/>
  <c r="M66" i="1" s="1"/>
  <c r="N66" i="1" s="1"/>
  <c r="M145" i="1" a="1"/>
  <c r="M145" i="1" s="1"/>
  <c r="N145" i="1" s="1"/>
  <c r="M62" i="1" a="1"/>
  <c r="M62" i="1" s="1"/>
  <c r="N62" i="1" s="1"/>
  <c r="M140" i="1" a="1"/>
  <c r="M140" i="1" s="1"/>
  <c r="N140" i="1" s="1"/>
  <c r="M58" i="1" a="1"/>
  <c r="M58" i="1" s="1"/>
  <c r="N58" i="1" s="1"/>
  <c r="M137" i="1" a="1"/>
  <c r="M137" i="1" s="1"/>
  <c r="N137" i="1" s="1"/>
  <c r="M133" i="1" a="1"/>
  <c r="M133" i="1" s="1"/>
  <c r="N133" i="1" s="1"/>
  <c r="M131" i="1" a="1"/>
  <c r="M131" i="1" s="1"/>
  <c r="N131" i="1" s="1"/>
  <c r="M128" i="1" a="1"/>
  <c r="M128" i="1" s="1"/>
  <c r="N128" i="1" s="1"/>
  <c r="M125" i="1" a="1"/>
  <c r="M125" i="1" s="1"/>
  <c r="N125" i="1" s="1"/>
  <c r="M49" i="1" a="1"/>
  <c r="M49" i="1" s="1"/>
  <c r="N49" i="1" s="1"/>
  <c r="M47" i="1" a="1"/>
  <c r="M47" i="1" s="1"/>
  <c r="N47" i="1" s="1"/>
  <c r="M43" i="1" a="1"/>
  <c r="M43" i="1" s="1"/>
  <c r="N43" i="1" s="1"/>
  <c r="M118" i="1" a="1"/>
  <c r="M118" i="1" s="1"/>
  <c r="N118" i="1" s="1"/>
  <c r="M40" i="1" a="1"/>
  <c r="M40" i="1" s="1"/>
  <c r="N40" i="1" s="1"/>
  <c r="M38" i="1" a="1"/>
  <c r="M38" i="1" s="1"/>
  <c r="N38" i="1" s="1"/>
  <c r="M35" i="1" a="1"/>
  <c r="M35" i="1" s="1"/>
  <c r="N35" i="1" s="1"/>
  <c r="M33" i="1" a="1"/>
  <c r="M33" i="1" s="1"/>
  <c r="N33" i="1" s="1"/>
  <c r="M108" i="1" a="1"/>
  <c r="M108" i="1" s="1"/>
  <c r="N108" i="1" s="1"/>
  <c r="M106" i="1" a="1"/>
  <c r="M106" i="1" s="1"/>
  <c r="N106" i="1" s="1"/>
  <c r="M28" i="1" a="1"/>
  <c r="M28" i="1" s="1"/>
  <c r="N28" i="1" s="1"/>
  <c r="M27" i="1" a="1"/>
  <c r="M27" i="1" s="1"/>
  <c r="N27" i="1" s="1"/>
  <c r="M97" i="1" a="1"/>
  <c r="M97" i="1" s="1"/>
  <c r="N97" i="1" s="1"/>
  <c r="M25" i="1" a="1"/>
  <c r="M25" i="1" s="1"/>
  <c r="N25" i="1" s="1"/>
  <c r="M21" i="1" a="1"/>
  <c r="M21" i="1" s="1"/>
  <c r="N21" i="1" s="1"/>
  <c r="M18" i="1" a="1"/>
  <c r="M18" i="1" s="1"/>
  <c r="N18" i="1" s="1"/>
  <c r="M16" i="1" a="1"/>
  <c r="M16" i="1" s="1"/>
  <c r="N16" i="1" s="1"/>
  <c r="M14" i="1" a="1"/>
  <c r="M14" i="1" s="1"/>
  <c r="N14" i="1" s="1"/>
  <c r="M10" i="1" a="1"/>
  <c r="M10" i="1" s="1"/>
  <c r="N10" i="1" s="1"/>
  <c r="M9" i="1" a="1"/>
  <c r="M9" i="1" s="1"/>
  <c r="N9" i="1" s="1"/>
  <c r="M6" i="1" a="1"/>
  <c r="M6" i="1" s="1"/>
  <c r="N6" i="1" s="1"/>
  <c r="M5" i="1" a="1"/>
  <c r="M5" i="1" s="1"/>
  <c r="N5" i="1" s="1"/>
  <c r="M72" i="1" a="1"/>
  <c r="M72" i="1" s="1"/>
  <c r="N72" i="1" s="1"/>
  <c r="M63" i="1" a="1"/>
  <c r="M63" i="1" s="1"/>
  <c r="N63" i="1" s="1"/>
  <c r="M138" i="1" a="1"/>
  <c r="M138" i="1" s="1"/>
  <c r="N138" i="1" s="1"/>
  <c r="M57" i="1" a="1"/>
  <c r="M57" i="1" s="1"/>
  <c r="N57" i="1" s="1"/>
  <c r="M134" i="1" a="1"/>
  <c r="M134" i="1" s="1"/>
  <c r="N134" i="1" s="1"/>
  <c r="M54" i="1" a="1"/>
  <c r="M54" i="1" s="1"/>
  <c r="N54" i="1" s="1"/>
  <c r="M129" i="1" a="1"/>
  <c r="M129" i="1" s="1"/>
  <c r="N129" i="1" s="1"/>
  <c r="M127" i="1" a="1"/>
  <c r="M127" i="1" s="1"/>
  <c r="N127" i="1" s="1"/>
  <c r="M50" i="1" a="1"/>
  <c r="M50" i="1" s="1"/>
  <c r="N50" i="1" s="1"/>
  <c r="M48" i="1" a="1"/>
  <c r="M48" i="1" s="1"/>
  <c r="N48" i="1" s="1"/>
  <c r="M121" i="1" a="1"/>
  <c r="M121" i="1" s="1"/>
  <c r="N121" i="1" s="1"/>
  <c r="M120" i="1" a="1"/>
  <c r="M120" i="1" s="1"/>
  <c r="N120" i="1" s="1"/>
  <c r="M116" i="1" a="1"/>
  <c r="M116" i="1" s="1"/>
  <c r="N116" i="1" s="1"/>
  <c r="M115" i="1" a="1"/>
  <c r="M115" i="1" s="1"/>
  <c r="N115" i="1" s="1"/>
  <c r="M113" i="1" a="1"/>
  <c r="M113" i="1" s="1"/>
  <c r="N113" i="1" s="1"/>
  <c r="M34" i="1" a="1"/>
  <c r="M34" i="1" s="1"/>
  <c r="N34" i="1" s="1"/>
  <c r="M110" i="1" a="1"/>
  <c r="M110" i="1" s="1"/>
  <c r="N110" i="1" s="1"/>
  <c r="M107" i="1" a="1"/>
  <c r="M107" i="1" s="1"/>
  <c r="N107" i="1" s="1"/>
  <c r="M104" i="1" a="1"/>
  <c r="M104" i="1" s="1"/>
  <c r="N104" i="1" s="1"/>
  <c r="M103" i="1" a="1"/>
  <c r="M103" i="1" s="1"/>
  <c r="N103" i="1" s="1"/>
  <c r="M99" i="1" a="1"/>
  <c r="M99" i="1" s="1"/>
  <c r="N99" i="1" s="1"/>
  <c r="M26" i="1" a="1"/>
  <c r="M26" i="1" s="1"/>
  <c r="N26" i="1" s="1"/>
  <c r="M23" i="1" a="1"/>
  <c r="M23" i="1" s="1"/>
  <c r="N23" i="1" s="1"/>
  <c r="M20" i="1" a="1"/>
  <c r="M20" i="1" s="1"/>
  <c r="N20" i="1" s="1"/>
  <c r="M17" i="1" a="1"/>
  <c r="M17" i="1" s="1"/>
  <c r="N17" i="1" s="1"/>
  <c r="M91" i="1" a="1"/>
  <c r="M91" i="1" s="1"/>
  <c r="N91" i="1" s="1"/>
  <c r="M11" i="1" a="1"/>
  <c r="M11" i="1" s="1"/>
  <c r="N11" i="1" s="1"/>
  <c r="M89" i="1" a="1"/>
  <c r="M89" i="1" s="1"/>
  <c r="N89" i="1" s="1"/>
  <c r="M87" i="1" a="1"/>
  <c r="M87" i="1" s="1"/>
  <c r="N87" i="1" s="1"/>
  <c r="M85" i="1" a="1"/>
  <c r="M85" i="1" s="1"/>
  <c r="N85" i="1" s="1"/>
  <c r="M69" i="1" a="1"/>
  <c r="M69" i="1" s="1"/>
  <c r="N69" i="1" s="1"/>
  <c r="M61" i="1" a="1"/>
  <c r="M61" i="1" s="1"/>
  <c r="N61" i="1" s="1"/>
  <c r="M150" i="1" a="1"/>
  <c r="M150" i="1" s="1"/>
  <c r="N150" i="1" s="1"/>
  <c r="M71" i="1" a="1"/>
  <c r="M71" i="1" s="1"/>
  <c r="N71" i="1" s="1"/>
  <c r="M147" i="1" a="1"/>
  <c r="M147" i="1" s="1"/>
  <c r="N147" i="1" s="1"/>
  <c r="M67" i="1" a="1"/>
  <c r="M67" i="1" s="1"/>
  <c r="N67" i="1" s="1"/>
  <c r="M144" i="1" a="1"/>
  <c r="M144" i="1" s="1"/>
  <c r="N144" i="1" s="1"/>
  <c r="M142" i="1" a="1"/>
  <c r="M142" i="1" s="1"/>
  <c r="N142" i="1" s="1"/>
  <c r="M139" i="1" a="1"/>
  <c r="M139" i="1" s="1"/>
  <c r="N139" i="1" s="1"/>
  <c r="M59" i="1" a="1"/>
  <c r="M59" i="1" s="1"/>
  <c r="N59" i="1" s="1"/>
  <c r="M136" i="1" a="1"/>
  <c r="M136" i="1" s="1"/>
  <c r="N136" i="1" s="1"/>
  <c r="M55" i="1" a="1"/>
  <c r="M55" i="1" s="1"/>
  <c r="N55" i="1" s="1"/>
  <c r="M53" i="1" a="1"/>
  <c r="M53" i="1" s="1"/>
  <c r="N53" i="1" s="1"/>
  <c r="M52" i="1" a="1"/>
  <c r="M52" i="1" s="1"/>
  <c r="N52" i="1" s="1"/>
  <c r="M51" i="1" a="1"/>
  <c r="M51" i="1" s="1"/>
  <c r="N51" i="1" s="1"/>
  <c r="M123" i="1" a="1"/>
  <c r="M123" i="1" s="1"/>
  <c r="N123" i="1" s="1"/>
  <c r="M46" i="1" a="1"/>
  <c r="M46" i="1" s="1"/>
  <c r="N46" i="1" s="1"/>
  <c r="M44" i="1" a="1"/>
  <c r="M44" i="1" s="1"/>
  <c r="N44" i="1" s="1"/>
  <c r="M42" i="1" a="1"/>
  <c r="M42" i="1" s="1"/>
  <c r="N42" i="1" s="1"/>
  <c r="M41" i="1" a="1"/>
  <c r="M41" i="1" s="1"/>
  <c r="N41" i="1" s="1"/>
  <c r="M114" i="1" a="1"/>
  <c r="M114" i="1" s="1"/>
  <c r="N114" i="1" s="1"/>
  <c r="M36" i="1" a="1"/>
  <c r="M36" i="1" s="1"/>
  <c r="N36" i="1" s="1"/>
  <c r="M32" i="1" a="1"/>
  <c r="M32" i="1" s="1"/>
  <c r="N32" i="1" s="1"/>
  <c r="M109" i="1" a="1"/>
  <c r="M109" i="1" s="1"/>
  <c r="N109" i="1" s="1"/>
  <c r="M105" i="1" a="1"/>
  <c r="M105" i="1" s="1"/>
  <c r="N105" i="1" s="1"/>
  <c r="M29" i="1" a="1"/>
  <c r="M29" i="1" s="1"/>
  <c r="N29" i="1" s="1"/>
  <c r="M101" i="1" a="1"/>
  <c r="M101" i="1" s="1"/>
  <c r="N101" i="1" s="1"/>
  <c r="M98" i="1" a="1"/>
  <c r="M98" i="1" s="1"/>
  <c r="N98" i="1" s="1"/>
  <c r="M24" i="1" a="1"/>
  <c r="M24" i="1" s="1"/>
  <c r="N24" i="1" s="1"/>
  <c r="M22" i="1" a="1"/>
  <c r="M22" i="1" s="1"/>
  <c r="N22" i="1" s="1"/>
  <c r="M94" i="1" a="1"/>
  <c r="M94" i="1" s="1"/>
  <c r="N94" i="1" s="1"/>
  <c r="M92" i="1" a="1"/>
  <c r="M92" i="1" s="1"/>
  <c r="N92" i="1" s="1"/>
  <c r="M13" i="1" a="1"/>
  <c r="M13" i="1" s="1"/>
  <c r="N13" i="1" s="1"/>
  <c r="M90" i="1" a="1"/>
  <c r="M90" i="1" s="1"/>
  <c r="N90" i="1" s="1"/>
  <c r="M8" i="1" a="1"/>
  <c r="M8" i="1" s="1"/>
  <c r="N8" i="1" s="1"/>
  <c r="M86" i="1" a="1"/>
  <c r="M86" i="1" s="1"/>
  <c r="N86" i="1" s="1"/>
  <c r="M65" i="1" a="1"/>
  <c r="M65" i="1" s="1"/>
  <c r="N65" i="1" s="1"/>
  <c r="M79" i="1" a="1"/>
  <c r="M79" i="1" s="1"/>
  <c r="N79" i="1" s="1"/>
  <c r="M75" i="1" a="1"/>
  <c r="M75" i="1" s="1"/>
  <c r="N75" i="1" s="1"/>
  <c r="M149" i="1" a="1"/>
  <c r="M149" i="1" s="1"/>
  <c r="N149" i="1" s="1"/>
  <c r="M68" i="1" a="1"/>
  <c r="M68" i="1" s="1"/>
  <c r="N68" i="1" s="1"/>
  <c r="M64" i="1" a="1"/>
  <c r="M64" i="1" s="1"/>
  <c r="N64" i="1" s="1"/>
  <c r="M143" i="1" a="1"/>
  <c r="M143" i="1" s="1"/>
  <c r="N143" i="1" s="1"/>
  <c r="M141" i="1" a="1"/>
  <c r="M141" i="1" s="1"/>
  <c r="N141" i="1" s="1"/>
  <c r="M60" i="1" a="1"/>
  <c r="M60" i="1" s="1"/>
  <c r="N60" i="1" s="1"/>
  <c r="M56" i="1" a="1"/>
  <c r="M56" i="1" s="1"/>
  <c r="N56" i="1" s="1"/>
  <c r="M135" i="1" a="1"/>
  <c r="M135" i="1" s="1"/>
  <c r="N135" i="1" s="1"/>
  <c r="M132" i="1" a="1"/>
  <c r="M132" i="1" s="1"/>
  <c r="N132" i="1" s="1"/>
  <c r="M130" i="1" a="1"/>
  <c r="M130" i="1" s="1"/>
  <c r="N130" i="1" s="1"/>
  <c r="M126" i="1" a="1"/>
  <c r="M126" i="1" s="1"/>
  <c r="N126" i="1" s="1"/>
  <c r="M124" i="1" a="1"/>
  <c r="M124" i="1" s="1"/>
  <c r="N124" i="1" s="1"/>
  <c r="M122" i="1" a="1"/>
  <c r="M122" i="1" s="1"/>
  <c r="N122" i="1" s="1"/>
  <c r="M45" i="1" a="1"/>
  <c r="M45" i="1" s="1"/>
  <c r="N45" i="1" s="1"/>
  <c r="M119" i="1" a="1"/>
  <c r="M119" i="1" s="1"/>
  <c r="N119" i="1" s="1"/>
  <c r="M117" i="1" a="1"/>
  <c r="M117" i="1" s="1"/>
  <c r="N117" i="1" s="1"/>
  <c r="M39" i="1" a="1"/>
  <c r="M39" i="1" s="1"/>
  <c r="N39" i="1" s="1"/>
  <c r="M37" i="1" a="1"/>
  <c r="M37" i="1" s="1"/>
  <c r="N37" i="1" s="1"/>
  <c r="M112" i="1" a="1"/>
  <c r="M112" i="1" s="1"/>
  <c r="N112" i="1" s="1"/>
  <c r="M111" i="1" a="1"/>
  <c r="M111" i="1" s="1"/>
  <c r="N111" i="1" s="1"/>
  <c r="M31" i="1" a="1"/>
  <c r="M31" i="1" s="1"/>
  <c r="N31" i="1" s="1"/>
  <c r="M30" i="1" a="1"/>
  <c r="M30" i="1" s="1"/>
  <c r="N30" i="1" s="1"/>
  <c r="M102" i="1" a="1"/>
  <c r="M102" i="1" s="1"/>
  <c r="N102" i="1" s="1"/>
  <c r="M100" i="1" a="1"/>
  <c r="M100" i="1" s="1"/>
  <c r="N100" i="1" s="1"/>
  <c r="M96" i="1" a="1"/>
  <c r="M96" i="1" s="1"/>
  <c r="N96" i="1" s="1"/>
  <c r="M95" i="1" a="1"/>
  <c r="M95" i="1" s="1"/>
  <c r="N95" i="1" s="1"/>
  <c r="M19" i="1" a="1"/>
  <c r="M19" i="1" s="1"/>
  <c r="N19" i="1" s="1"/>
  <c r="M93" i="1" a="1"/>
  <c r="M93" i="1" s="1"/>
  <c r="N93" i="1" s="1"/>
  <c r="M15" i="1" a="1"/>
  <c r="M15" i="1" s="1"/>
  <c r="N15" i="1" s="1"/>
  <c r="M12" i="1" a="1"/>
  <c r="M12" i="1" s="1"/>
  <c r="N12" i="1" s="1"/>
  <c r="M88" i="1" a="1"/>
  <c r="M88" i="1" s="1"/>
  <c r="N88" i="1" s="1"/>
  <c r="M7" i="1" a="1"/>
  <c r="M7" i="1" s="1"/>
  <c r="N7" i="1" s="1"/>
  <c r="M84" i="1" a="1"/>
  <c r="M84" i="1" s="1"/>
  <c r="N84" i="1" s="1"/>
</calcChain>
</file>

<file path=xl/sharedStrings.xml><?xml version="1.0" encoding="utf-8"?>
<sst xmlns="http://schemas.openxmlformats.org/spreadsheetml/2006/main" count="44" uniqueCount="41">
  <si>
    <t>Pencil</t>
  </si>
  <si>
    <t>Binder</t>
  </si>
  <si>
    <t>Desk</t>
  </si>
  <si>
    <t>Pen</t>
  </si>
  <si>
    <t>Pen Set</t>
  </si>
  <si>
    <t>North</t>
  </si>
  <si>
    <t>East</t>
  </si>
  <si>
    <t>South</t>
  </si>
  <si>
    <t>West</t>
  </si>
  <si>
    <t>Staff</t>
  </si>
  <si>
    <t>Region</t>
  </si>
  <si>
    <t>Order Date</t>
  </si>
  <si>
    <t>Rep</t>
  </si>
  <si>
    <t>Item</t>
  </si>
  <si>
    <t>Price</t>
  </si>
  <si>
    <t>Between Dates</t>
  </si>
  <si>
    <t>Unit Price</t>
  </si>
  <si>
    <t>Total Sale</t>
  </si>
  <si>
    <t>Units Sold</t>
  </si>
  <si>
    <t>Repeat n Times</t>
  </si>
  <si>
    <t>Jack Potts</t>
  </si>
  <si>
    <t>Brighton Earleigh</t>
  </si>
  <si>
    <t>Gale Force</t>
  </si>
  <si>
    <t>Dennis Racket</t>
  </si>
  <si>
    <t>Ophelia Payne</t>
  </si>
  <si>
    <t>Iona Ford</t>
  </si>
  <si>
    <t>Rich Fella</t>
  </si>
  <si>
    <t>Chester Draws</t>
  </si>
  <si>
    <t>Rocky Rhoades</t>
  </si>
  <si>
    <t>Helen Back</t>
  </si>
  <si>
    <t>Kris Mhass</t>
  </si>
  <si>
    <t>Corey Ander</t>
  </si>
  <si>
    <t>Sue Flay</t>
  </si>
  <si>
    <t>Patty O'Ferncher</t>
  </si>
  <si>
    <t>Justin Case</t>
  </si>
  <si>
    <t>Rufus Leaking</t>
  </si>
  <si>
    <t>Molly Kuehl</t>
  </si>
  <si>
    <t>Crystal Ball</t>
  </si>
  <si>
    <t>Scott Free</t>
  </si>
  <si>
    <t>Dwayne Pipe</t>
  </si>
  <si>
    <t>Terry Bull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</si>
</sst>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0" borderId="0"/>
    <xf numFmtId="0" fontId="2" fillId="2" borderId="1" applyNumberFormat="0" applyAlignment="0" applyProtection="0"/>
    <xf numFmtId="0" fontId="3" fillId="3" borderId="1" applyNumberFormat="0" applyAlignment="0" applyProtection="0"/>
  </cellStyleXfs>
  <cellXfs count="8">
    <xf numFmtId="0" fontId="0" fillId="0" borderId="0" xfId="0"/>
    <xf numFmtId="0" fontId="0" fillId="0" borderId="0" xfId="0" quotePrefix="1"/>
    <xf numFmtId="0" fontId="0" fillId="0" borderId="0" xfId="0" applyFont="1"/>
    <xf numFmtId="15" fontId="0" fillId="0" borderId="0" xfId="0" applyNumberFormat="1"/>
    <xf numFmtId="14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4">
    <cellStyle name="Calculation 2" xfId="3" xr:uid="{00000000-0005-0000-0000-00002F000000}"/>
    <cellStyle name="Input 2" xfId="2" xr:uid="{00000000-0005-0000-0000-000030000000}"/>
    <cellStyle name="Normal" xfId="0" builtinId="0"/>
    <cellStyle name="Normal 2" xfId="1" xr:uid="{00000000-0005-0000-0000-000031000000}"/>
  </cellStyles>
  <dxfs count="10">
    <dxf>
      <numFmt numFmtId="0" formatCode="General"/>
      <alignment horizontal="center" vertical="bottom" textRotation="0" wrapText="0" indent="0" justifyLastLine="0" shrinkToFit="0" readingOrder="0"/>
    </dxf>
    <dxf>
      <numFmt numFmtId="19" formatCode="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0" formatCode="d\-mmm\-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D82523-7A43-4936-9C8C-60DAC4351777}" name="Region" displayName="Region" ref="E1:E5" totalsRowShown="0">
  <autoFilter ref="E1:E5" xr:uid="{A51DDF89-0F0B-406D-BCB6-D476528C8824}"/>
  <tableColumns count="1">
    <tableColumn id="1" xr3:uid="{01D2478F-8D0F-44FD-A1E8-3C707C00A255}" name="Region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EDA24A3-2BED-4A99-8672-657BC5D8A5DD}" name="Item" displayName="Item" ref="G1:H6" totalsRowShown="0">
  <autoFilter ref="G1:H6" xr:uid="{28F321E4-7D9C-4CC1-AB27-70DF255FB389}"/>
  <tableColumns count="2">
    <tableColumn id="1" xr3:uid="{62B96E3D-D780-40E5-9168-70108630E6C1}" name="Item"/>
    <tableColumn id="2" xr3:uid="{AD6F173E-0EC6-4948-9C2D-EA2278B8298F}" name="Price"/>
  </tableColumns>
  <tableStyleInfo name="TableStyleLight1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47F6BA8-A2A4-4CC9-AD0F-ECDA64F37E1B}" name="Staff_Regions_Repeat" displayName="Staff_Regions_Repeat" ref="A1:C22" totalsRowShown="0">
  <autoFilter ref="A1:C22" xr:uid="{28E03EF1-FABD-49B6-91C1-94A62CE2B8E6}"/>
  <tableColumns count="3">
    <tableColumn id="1" xr3:uid="{BB7A47D7-9EC8-4B80-9780-3F630E751472}" name="Staff"/>
    <tableColumn id="2" xr3:uid="{F8B25F8C-A366-4C95-B4F7-7EA625DA6C32}" name="Region">
      <calculatedColumnFormula>INDEX($E$2:$E$5,RANDBETWEEN(1,COUNTA($E$2:$E$5)),1)</calculatedColumnFormula>
    </tableColumn>
    <tableColumn id="3" xr3:uid="{30B57D2E-FC96-4F89-B6C0-944D5DC0BA64}" name="Repeat n Times" dataDxfId="0">
      <calculatedColumnFormula>RANDBETWEEN(5,12)</calculatedColumnFormula>
    </tableColumn>
  </tableColumns>
  <tableStyleInfo name="TableStyleLight1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57D91B2-4782-4615-A1E7-26B927C72CA7}" name="SampleSales" displayName="SampleSales" ref="L1:R151" totalsRowShown="0" headerRowDxfId="9">
  <autoFilter ref="L1:R151" xr:uid="{CA343915-1593-44EB-B716-D8096FAD3766}"/>
  <sortState ref="L2:R151">
    <sortCondition ref="L1:L151"/>
  </sortState>
  <tableColumns count="7">
    <tableColumn id="1" xr3:uid="{6A090DFD-38B9-41CE-A1CC-D81246018F49}" name="Order Date" dataDxfId="1">
      <calculatedColumnFormula>RANDBETWEEN(StartDate,EndDate)</calculatedColumnFormula>
    </tableColumn>
    <tableColumn id="2" xr3:uid="{4EDAC45F-6A0A-4F6D-992E-DF5AF50D5734}" name="Rep" dataDxfId="4">
      <calculatedColumnFormula array="1">IFERROR(INDEX(Staff_Regions_Repeat[Staff],MATCH(TRUE,MMULT(--(ROW(Staff_Regions_Repeat[Staff])&gt;=TRANSPOSE(ROW(Staff_Regions_Repeat[Staff]))),Staff_Regions_Repeat[Repeat n Times])&gt;=ROWS($1:1),0)),"")</calculatedColumnFormula>
    </tableColumn>
    <tableColumn id="3" xr3:uid="{4515FE65-6F97-437D-866E-6FFFE9444748}" name="Region" dataDxfId="5">
      <calculatedColumnFormula>VLOOKUP(SampleSales[[#This Row],[Rep]],Staff_Regions_Repeat[],2,0)</calculatedColumnFormula>
    </tableColumn>
    <tableColumn id="4" xr3:uid="{27962AF3-36F1-48A9-AAE8-CA4050FA68AB}" name="Item" dataDxfId="6">
      <calculatedColumnFormula>INDEX(Item[Item],RANDBETWEEN(1,COUNTA(Item[Item])),1)</calculatedColumnFormula>
    </tableColumn>
    <tableColumn id="7" xr3:uid="{0832C281-7F75-4C3C-993D-027937D38ECC}" name="Units Sold" dataDxfId="3">
      <calculatedColumnFormula>RANDBETWEEN(1,8)</calculatedColumnFormula>
    </tableColumn>
    <tableColumn id="5" xr3:uid="{7837C3B1-5CE9-4F48-9737-AA1AAD3BED5F}" name="Unit Price" dataDxfId="8">
      <calculatedColumnFormula>VLOOKUP(SampleSales[[#This Row],[Item]],Item[],2,0)</calculatedColumnFormula>
    </tableColumn>
    <tableColumn id="6" xr3:uid="{104599CC-4134-4765-BB4F-4E4BBA5D5D8D}" name="Total Sale" dataDxfId="2">
      <calculatedColumnFormula>SampleSales[[#This Row],[Units Sold]]*SampleSales[[#This Row],[Unit Price]]</calculatedColumnFormula>
    </tableColumn>
  </tableColumns>
  <tableStyleInfo name="TableStyleLight1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D6BCA69-4A94-416C-A171-5EEE338689B4}" name="DateRange" displayName="DateRange" ref="J1:J3" totalsRowShown="0">
  <autoFilter ref="J1:J3" xr:uid="{2A5D289F-5A28-4849-9E21-DE317DC78F23}"/>
  <tableColumns count="1">
    <tableColumn id="1" xr3:uid="{87EB065F-1CD4-4A5F-8FFB-BCCB7FBE72A5}" name="Between Dates" dataDxfId="7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F16EA-5E15-47BD-BA38-7692288AA511}">
  <sheetPr codeName="Sheet1"/>
  <dimension ref="A1:U151"/>
  <sheetViews>
    <sheetView showGridLines="0" tabSelected="1" workbookViewId="0">
      <selection activeCell="R151" sqref="L1:R151"/>
    </sheetView>
  </sheetViews>
  <sheetFormatPr defaultRowHeight="15" x14ac:dyDescent="0.25"/>
  <cols>
    <col min="1" max="1" width="16" customWidth="1"/>
    <col min="2" max="2" width="20.85546875" bestFit="1" customWidth="1"/>
    <col min="3" max="3" width="16.7109375" customWidth="1"/>
    <col min="4" max="4" width="2.7109375" customWidth="1"/>
    <col min="5" max="5" width="9.28515625" customWidth="1"/>
    <col min="6" max="6" width="2.7109375" customWidth="1"/>
    <col min="8" max="8" width="7.5703125" customWidth="1"/>
    <col min="9" max="9" width="2.7109375" customWidth="1"/>
    <col min="10" max="10" width="16.5703125" customWidth="1"/>
    <col min="11" max="11" width="2.7109375" customWidth="1"/>
    <col min="12" max="12" width="12.85546875" customWidth="1"/>
    <col min="13" max="13" width="14.28515625" customWidth="1"/>
    <col min="14" max="14" width="12.42578125" customWidth="1"/>
    <col min="16" max="16" width="12" bestFit="1" customWidth="1"/>
    <col min="17" max="17" width="14.5703125" customWidth="1"/>
    <col min="18" max="18" width="12.5703125" customWidth="1"/>
  </cols>
  <sheetData>
    <row r="1" spans="1:21" x14ac:dyDescent="0.25">
      <c r="A1" t="s">
        <v>9</v>
      </c>
      <c r="B1" t="s">
        <v>10</v>
      </c>
      <c r="C1" t="s">
        <v>19</v>
      </c>
      <c r="E1" t="s">
        <v>10</v>
      </c>
      <c r="G1" t="s">
        <v>13</v>
      </c>
      <c r="H1" t="s">
        <v>14</v>
      </c>
      <c r="J1" t="s">
        <v>15</v>
      </c>
      <c r="L1" s="2" t="s">
        <v>11</v>
      </c>
      <c r="M1" s="2" t="s">
        <v>12</v>
      </c>
      <c r="N1" s="2" t="s">
        <v>10</v>
      </c>
      <c r="O1" s="2" t="s">
        <v>13</v>
      </c>
      <c r="P1" s="2" t="s">
        <v>18</v>
      </c>
      <c r="Q1" s="2" t="s">
        <v>16</v>
      </c>
      <c r="R1" s="2" t="s">
        <v>17</v>
      </c>
      <c r="U1" s="1"/>
    </row>
    <row r="2" spans="1:21" x14ac:dyDescent="0.25">
      <c r="A2" t="s">
        <v>20</v>
      </c>
      <c r="B2" t="str">
        <f ca="1">INDEX($E$2:$E$5,RANDBETWEEN(1,COUNTA($E$2:$E$5)),1)</f>
        <v>South</v>
      </c>
      <c r="C2" s="6">
        <f ca="1">RANDBETWEEN(5,12)</f>
        <v>5</v>
      </c>
      <c r="E2" t="s">
        <v>5</v>
      </c>
      <c r="G2" t="s">
        <v>0</v>
      </c>
      <c r="H2">
        <v>0.99</v>
      </c>
      <c r="J2" s="3">
        <v>43831</v>
      </c>
      <c r="L2" s="4">
        <f ca="1">RANDBETWEEN(StartDate,EndDate)</f>
        <v>43848</v>
      </c>
      <c r="M2" t="str">
        <f t="array" aca="1" ref="M2" ca="1">IFERROR(INDEX(Staff_Regions_Repeat[Staff],MATCH(TRUE,MMULT(--(ROW(Staff_Regions_Repeat[Staff])&gt;=TRANSPOSE(ROW(Staff_Regions_Repeat[Staff]))),Staff_Regions_Repeat[Repeat n Times])&gt;=ROWS($1:1),0)),"")</f>
        <v>Jack Potts</v>
      </c>
      <c r="N2" t="str">
        <f ca="1">VLOOKUP(SampleSales[[#This Row],[Rep]],Staff_Regions_Repeat[],2,0)</f>
        <v>South</v>
      </c>
      <c r="O2" t="str">
        <f ca="1">INDEX(Item[Item],RANDBETWEEN(1,COUNTA(Item[Item])),1)</f>
        <v>Pencil</v>
      </c>
      <c r="P2">
        <f ca="1">RANDBETWEEN(1,8)</f>
        <v>8</v>
      </c>
      <c r="Q2">
        <f ca="1">VLOOKUP(SampleSales[[#This Row],[Item]],Item[],2,0)</f>
        <v>0.99</v>
      </c>
      <c r="R2" s="5">
        <f ca="1">SampleSales[[#This Row],[Units Sold]]*SampleSales[[#This Row],[Unit Price]]</f>
        <v>7.92</v>
      </c>
    </row>
    <row r="3" spans="1:21" x14ac:dyDescent="0.25">
      <c r="A3" t="s">
        <v>21</v>
      </c>
      <c r="B3" t="str">
        <f ca="1">INDEX($E$2:$E$5,RANDBETWEEN(1,COUNTA($E$2:$E$5)),1)</f>
        <v>South</v>
      </c>
      <c r="C3" s="6">
        <f t="shared" ref="C3:C20" ca="1" si="0">RANDBETWEEN(5,12)</f>
        <v>11</v>
      </c>
      <c r="E3" t="s">
        <v>6</v>
      </c>
      <c r="G3" t="s">
        <v>1</v>
      </c>
      <c r="H3">
        <v>19.989999999999998</v>
      </c>
      <c r="J3" s="3">
        <v>44012</v>
      </c>
      <c r="L3" s="4">
        <f ca="1">RANDBETWEEN(StartDate,EndDate)</f>
        <v>43853</v>
      </c>
      <c r="M3" t="str">
        <f t="array" aca="1" ref="M3" ca="1">IFERROR(INDEX(Staff_Regions_Repeat[Staff],MATCH(TRUE,MMULT(--(ROW(Staff_Regions_Repeat[Staff])&gt;=TRANSPOSE(ROW(Staff_Regions_Repeat[Staff]))),Staff_Regions_Repeat[Repeat n Times])&gt;=ROWS($1:2),0)),"")</f>
        <v>Jack Potts</v>
      </c>
      <c r="N3" t="str">
        <f ca="1">VLOOKUP(SampleSales[[#This Row],[Rep]],Staff_Regions_Repeat[],2,0)</f>
        <v>South</v>
      </c>
      <c r="O3" t="str">
        <f ca="1">INDEX(Item[Item],RANDBETWEEN(1,COUNTA(Item[Item])),1)</f>
        <v>Pen Set</v>
      </c>
      <c r="P3">
        <f ca="1">RANDBETWEEN(1,8)</f>
        <v>1</v>
      </c>
      <c r="Q3">
        <f ca="1">VLOOKUP(SampleSales[[#This Row],[Item]],Item[],2,0)</f>
        <v>4.49</v>
      </c>
      <c r="R3" s="5">
        <f ca="1">SampleSales[[#This Row],[Units Sold]]*SampleSales[[#This Row],[Unit Price]]</f>
        <v>4.49</v>
      </c>
    </row>
    <row r="4" spans="1:21" x14ac:dyDescent="0.25">
      <c r="A4" t="s">
        <v>22</v>
      </c>
      <c r="B4" t="str">
        <f ca="1">INDEX($E$2:$E$5,RANDBETWEEN(1,COUNTA($E$2:$E$5)),1)</f>
        <v>East</v>
      </c>
      <c r="C4" s="6">
        <f t="shared" ca="1" si="0"/>
        <v>9</v>
      </c>
      <c r="E4" t="s">
        <v>7</v>
      </c>
      <c r="G4" t="s">
        <v>2</v>
      </c>
      <c r="H4">
        <v>125.99</v>
      </c>
      <c r="L4" s="4">
        <f ca="1">RANDBETWEEN(StartDate,EndDate)</f>
        <v>43974</v>
      </c>
      <c r="M4" t="str">
        <f t="array" aca="1" ref="M4" ca="1">IFERROR(INDEX(Staff_Regions_Repeat[Staff],MATCH(TRUE,MMULT(--(ROW(Staff_Regions_Repeat[Staff])&gt;=TRANSPOSE(ROW(Staff_Regions_Repeat[Staff]))),Staff_Regions_Repeat[Repeat n Times])&gt;=ROWS($1:3),0)),"")</f>
        <v>Jack Potts</v>
      </c>
      <c r="N4" t="str">
        <f ca="1">VLOOKUP(SampleSales[[#This Row],[Rep]],Staff_Regions_Repeat[],2,0)</f>
        <v>South</v>
      </c>
      <c r="O4" t="str">
        <f ca="1">INDEX(Item[Item],RANDBETWEEN(1,COUNTA(Item[Item])),1)</f>
        <v>Pen</v>
      </c>
      <c r="P4">
        <f ca="1">RANDBETWEEN(1,8)</f>
        <v>5</v>
      </c>
      <c r="Q4">
        <f ca="1">VLOOKUP(SampleSales[[#This Row],[Item]],Item[],2,0)</f>
        <v>1.29</v>
      </c>
      <c r="R4" s="5">
        <f ca="1">SampleSales[[#This Row],[Units Sold]]*SampleSales[[#This Row],[Unit Price]]</f>
        <v>6.45</v>
      </c>
    </row>
    <row r="5" spans="1:21" x14ac:dyDescent="0.25">
      <c r="A5" t="s">
        <v>23</v>
      </c>
      <c r="B5" t="str">
        <f ca="1">INDEX($E$2:$E$5,RANDBETWEEN(1,COUNTA($E$2:$E$5)),1)</f>
        <v>South</v>
      </c>
      <c r="C5" s="6">
        <f t="shared" ca="1" si="0"/>
        <v>10</v>
      </c>
      <c r="E5" t="s">
        <v>8</v>
      </c>
      <c r="G5" t="s">
        <v>3</v>
      </c>
      <c r="H5">
        <v>1.29</v>
      </c>
      <c r="L5" s="4">
        <f ca="1">RANDBETWEEN(StartDate,EndDate)</f>
        <v>43834</v>
      </c>
      <c r="M5" t="str">
        <f t="array" aca="1" ref="M5" ca="1">IFERROR(INDEX(Staff_Regions_Repeat[Staff],MATCH(TRUE,MMULT(--(ROW(Staff_Regions_Repeat[Staff])&gt;=TRANSPOSE(ROW(Staff_Regions_Repeat[Staff]))),Staff_Regions_Repeat[Repeat n Times])&gt;=ROWS($1:4),0)),"")</f>
        <v>Jack Potts</v>
      </c>
      <c r="N5" t="str">
        <f ca="1">VLOOKUP(SampleSales[[#This Row],[Rep]],Staff_Regions_Repeat[],2,0)</f>
        <v>South</v>
      </c>
      <c r="O5" t="str">
        <f ca="1">INDEX(Item[Item],RANDBETWEEN(1,COUNTA(Item[Item])),1)</f>
        <v>Binder</v>
      </c>
      <c r="P5">
        <f ca="1">RANDBETWEEN(1,8)</f>
        <v>3</v>
      </c>
      <c r="Q5">
        <f ca="1">VLOOKUP(SampleSales[[#This Row],[Item]],Item[],2,0)</f>
        <v>19.989999999999998</v>
      </c>
      <c r="R5" s="5">
        <f ca="1">SampleSales[[#This Row],[Units Sold]]*SampleSales[[#This Row],[Unit Price]]</f>
        <v>59.97</v>
      </c>
    </row>
    <row r="6" spans="1:21" x14ac:dyDescent="0.25">
      <c r="A6" t="s">
        <v>24</v>
      </c>
      <c r="B6" t="str">
        <f ca="1">INDEX($E$2:$E$5,RANDBETWEEN(1,COUNTA($E$2:$E$5)),1)</f>
        <v>West</v>
      </c>
      <c r="C6" s="6">
        <f t="shared" ca="1" si="0"/>
        <v>6</v>
      </c>
      <c r="G6" t="s">
        <v>4</v>
      </c>
      <c r="H6">
        <v>4.49</v>
      </c>
      <c r="L6" s="4">
        <f ca="1">RANDBETWEEN(StartDate,EndDate)</f>
        <v>43939</v>
      </c>
      <c r="M6" t="str">
        <f t="array" aca="1" ref="M6" ca="1">IFERROR(INDEX(Staff_Regions_Repeat[Staff],MATCH(TRUE,MMULT(--(ROW(Staff_Regions_Repeat[Staff])&gt;=TRANSPOSE(ROW(Staff_Regions_Repeat[Staff]))),Staff_Regions_Repeat[Repeat n Times])&gt;=ROWS($1:5),0)),"")</f>
        <v>Jack Potts</v>
      </c>
      <c r="N6" t="str">
        <f ca="1">VLOOKUP(SampleSales[[#This Row],[Rep]],Staff_Regions_Repeat[],2,0)</f>
        <v>South</v>
      </c>
      <c r="O6" t="str">
        <f ca="1">INDEX(Item[Item],RANDBETWEEN(1,COUNTA(Item[Item])),1)</f>
        <v>Binder</v>
      </c>
      <c r="P6">
        <f ca="1">RANDBETWEEN(1,8)</f>
        <v>6</v>
      </c>
      <c r="Q6">
        <f ca="1">VLOOKUP(SampleSales[[#This Row],[Item]],Item[],2,0)</f>
        <v>19.989999999999998</v>
      </c>
      <c r="R6" s="5">
        <f ca="1">SampleSales[[#This Row],[Units Sold]]*SampleSales[[#This Row],[Unit Price]]</f>
        <v>119.94</v>
      </c>
    </row>
    <row r="7" spans="1:21" x14ac:dyDescent="0.25">
      <c r="A7" t="s">
        <v>25</v>
      </c>
      <c r="B7" t="str">
        <f ca="1">INDEX($E$2:$E$5,RANDBETWEEN(1,COUNTA($E$2:$E$5)),1)</f>
        <v>South</v>
      </c>
      <c r="C7" s="6">
        <f t="shared" ca="1" si="0"/>
        <v>8</v>
      </c>
      <c r="L7" s="4">
        <f ca="1">RANDBETWEEN(StartDate,EndDate)</f>
        <v>43841</v>
      </c>
      <c r="M7" t="str">
        <f t="array" aca="1" ref="M7" ca="1">IFERROR(INDEX(Staff_Regions_Repeat[Staff],MATCH(TRUE,MMULT(--(ROW(Staff_Regions_Repeat[Staff])&gt;=TRANSPOSE(ROW(Staff_Regions_Repeat[Staff]))),Staff_Regions_Repeat[Repeat n Times])&gt;=ROWS($1:6),0)),"")</f>
        <v>Brighton Earleigh</v>
      </c>
      <c r="N7" t="str">
        <f ca="1">VLOOKUP(SampleSales[[#This Row],[Rep]],Staff_Regions_Repeat[],2,0)</f>
        <v>South</v>
      </c>
      <c r="O7" t="str">
        <f ca="1">INDEX(Item[Item],RANDBETWEEN(1,COUNTA(Item[Item])),1)</f>
        <v>Desk</v>
      </c>
      <c r="P7">
        <f ca="1">RANDBETWEEN(1,8)</f>
        <v>5</v>
      </c>
      <c r="Q7">
        <f ca="1">VLOOKUP(SampleSales[[#This Row],[Item]],Item[],2,0)</f>
        <v>125.99</v>
      </c>
      <c r="R7" s="5">
        <f ca="1">SampleSales[[#This Row],[Units Sold]]*SampleSales[[#This Row],[Unit Price]]</f>
        <v>629.94999999999993</v>
      </c>
    </row>
    <row r="8" spans="1:21" x14ac:dyDescent="0.25">
      <c r="A8" t="s">
        <v>26</v>
      </c>
      <c r="B8" t="str">
        <f ca="1">INDEX($E$2:$E$5,RANDBETWEEN(1,COUNTA($E$2:$E$5)),1)</f>
        <v>South</v>
      </c>
      <c r="C8" s="6">
        <f t="shared" ca="1" si="0"/>
        <v>6</v>
      </c>
      <c r="L8" s="4">
        <f ca="1">RANDBETWEEN(StartDate,EndDate)</f>
        <v>43850</v>
      </c>
      <c r="M8" t="str">
        <f t="array" aca="1" ref="M8" ca="1">IFERROR(INDEX(Staff_Regions_Repeat[Staff],MATCH(TRUE,MMULT(--(ROW(Staff_Regions_Repeat[Staff])&gt;=TRANSPOSE(ROW(Staff_Regions_Repeat[Staff]))),Staff_Regions_Repeat[Repeat n Times])&gt;=ROWS($1:7),0)),"")</f>
        <v>Brighton Earleigh</v>
      </c>
      <c r="N8" t="str">
        <f ca="1">VLOOKUP(SampleSales[[#This Row],[Rep]],Staff_Regions_Repeat[],2,0)</f>
        <v>South</v>
      </c>
      <c r="O8" t="str">
        <f ca="1">INDEX(Item[Item],RANDBETWEEN(1,COUNTA(Item[Item])),1)</f>
        <v>Binder</v>
      </c>
      <c r="P8">
        <f ca="1">RANDBETWEEN(1,8)</f>
        <v>7</v>
      </c>
      <c r="Q8">
        <f ca="1">VLOOKUP(SampleSales[[#This Row],[Item]],Item[],2,0)</f>
        <v>19.989999999999998</v>
      </c>
      <c r="R8" s="5">
        <f ca="1">SampleSales[[#This Row],[Units Sold]]*SampleSales[[#This Row],[Unit Price]]</f>
        <v>139.92999999999998</v>
      </c>
    </row>
    <row r="9" spans="1:21" x14ac:dyDescent="0.25">
      <c r="A9" t="s">
        <v>27</v>
      </c>
      <c r="B9" t="str">
        <f ca="1">INDEX($E$2:$E$5,RANDBETWEEN(1,COUNTA($E$2:$E$5)),1)</f>
        <v>South</v>
      </c>
      <c r="C9" s="6">
        <f t="shared" ca="1" si="0"/>
        <v>9</v>
      </c>
      <c r="L9" s="4">
        <f ca="1">RANDBETWEEN(StartDate,EndDate)</f>
        <v>43973</v>
      </c>
      <c r="M9" t="str">
        <f t="array" aca="1" ref="M9" ca="1">IFERROR(INDEX(Staff_Regions_Repeat[Staff],MATCH(TRUE,MMULT(--(ROW(Staff_Regions_Repeat[Staff])&gt;=TRANSPOSE(ROW(Staff_Regions_Repeat[Staff]))),Staff_Regions_Repeat[Repeat n Times])&gt;=ROWS($1:8),0)),"")</f>
        <v>Brighton Earleigh</v>
      </c>
      <c r="N9" t="str">
        <f ca="1">VLOOKUP(SampleSales[[#This Row],[Rep]],Staff_Regions_Repeat[],2,0)</f>
        <v>South</v>
      </c>
      <c r="O9" t="str">
        <f ca="1">INDEX(Item[Item],RANDBETWEEN(1,COUNTA(Item[Item])),1)</f>
        <v>Pencil</v>
      </c>
      <c r="P9">
        <f ca="1">RANDBETWEEN(1,8)</f>
        <v>8</v>
      </c>
      <c r="Q9">
        <f ca="1">VLOOKUP(SampleSales[[#This Row],[Item]],Item[],2,0)</f>
        <v>0.99</v>
      </c>
      <c r="R9" s="5">
        <f ca="1">SampleSales[[#This Row],[Units Sold]]*SampleSales[[#This Row],[Unit Price]]</f>
        <v>7.92</v>
      </c>
    </row>
    <row r="10" spans="1:21" x14ac:dyDescent="0.25">
      <c r="A10" t="s">
        <v>28</v>
      </c>
      <c r="B10" t="str">
        <f ca="1">INDEX($E$2:$E$5,RANDBETWEEN(1,COUNTA($E$2:$E$5)),1)</f>
        <v>North</v>
      </c>
      <c r="C10" s="6">
        <f t="shared" ca="1" si="0"/>
        <v>9</v>
      </c>
      <c r="L10" s="4">
        <f ca="1">RANDBETWEEN(StartDate,EndDate)</f>
        <v>43880</v>
      </c>
      <c r="M10" t="str">
        <f t="array" aca="1" ref="M10" ca="1">IFERROR(INDEX(Staff_Regions_Repeat[Staff],MATCH(TRUE,MMULT(--(ROW(Staff_Regions_Repeat[Staff])&gt;=TRANSPOSE(ROW(Staff_Regions_Repeat[Staff]))),Staff_Regions_Repeat[Repeat n Times])&gt;=ROWS($1:9),0)),"")</f>
        <v>Brighton Earleigh</v>
      </c>
      <c r="N10" t="str">
        <f ca="1">VLOOKUP(SampleSales[[#This Row],[Rep]],Staff_Regions_Repeat[],2,0)</f>
        <v>South</v>
      </c>
      <c r="O10" t="str">
        <f ca="1">INDEX(Item[Item],RANDBETWEEN(1,COUNTA(Item[Item])),1)</f>
        <v>Pen Set</v>
      </c>
      <c r="P10">
        <f ca="1">RANDBETWEEN(1,8)</f>
        <v>8</v>
      </c>
      <c r="Q10">
        <f ca="1">VLOOKUP(SampleSales[[#This Row],[Item]],Item[],2,0)</f>
        <v>4.49</v>
      </c>
      <c r="R10" s="5">
        <f ca="1">SampleSales[[#This Row],[Units Sold]]*SampleSales[[#This Row],[Unit Price]]</f>
        <v>35.92</v>
      </c>
    </row>
    <row r="11" spans="1:21" x14ac:dyDescent="0.25">
      <c r="A11" t="s">
        <v>29</v>
      </c>
      <c r="B11" t="str">
        <f ca="1">INDEX($E$2:$E$5,RANDBETWEEN(1,COUNTA($E$2:$E$5)),1)</f>
        <v>North</v>
      </c>
      <c r="C11" s="6">
        <f t="shared" ca="1" si="0"/>
        <v>12</v>
      </c>
      <c r="L11" s="4">
        <f ca="1">RANDBETWEEN(StartDate,EndDate)</f>
        <v>43995</v>
      </c>
      <c r="M11" t="str">
        <f t="array" aca="1" ref="M11" ca="1">IFERROR(INDEX(Staff_Regions_Repeat[Staff],MATCH(TRUE,MMULT(--(ROW(Staff_Regions_Repeat[Staff])&gt;=TRANSPOSE(ROW(Staff_Regions_Repeat[Staff]))),Staff_Regions_Repeat[Repeat n Times])&gt;=ROWS($1:10),0)),"")</f>
        <v>Brighton Earleigh</v>
      </c>
      <c r="N11" t="str">
        <f ca="1">VLOOKUP(SampleSales[[#This Row],[Rep]],Staff_Regions_Repeat[],2,0)</f>
        <v>South</v>
      </c>
      <c r="O11" t="str">
        <f ca="1">INDEX(Item[Item],RANDBETWEEN(1,COUNTA(Item[Item])),1)</f>
        <v>Binder</v>
      </c>
      <c r="P11">
        <f ca="1">RANDBETWEEN(1,8)</f>
        <v>6</v>
      </c>
      <c r="Q11">
        <f ca="1">VLOOKUP(SampleSales[[#This Row],[Item]],Item[],2,0)</f>
        <v>19.989999999999998</v>
      </c>
      <c r="R11" s="5">
        <f ca="1">SampleSales[[#This Row],[Units Sold]]*SampleSales[[#This Row],[Unit Price]]</f>
        <v>119.94</v>
      </c>
    </row>
    <row r="12" spans="1:21" x14ac:dyDescent="0.25">
      <c r="A12" t="s">
        <v>30</v>
      </c>
      <c r="B12" t="str">
        <f ca="1">INDEX($E$2:$E$5,RANDBETWEEN(1,COUNTA($E$2:$E$5)),1)</f>
        <v>West</v>
      </c>
      <c r="C12" s="6">
        <f t="shared" ca="1" si="0"/>
        <v>7</v>
      </c>
      <c r="L12" s="4">
        <f ca="1">RANDBETWEEN(StartDate,EndDate)</f>
        <v>43892</v>
      </c>
      <c r="M12" t="str">
        <f t="array" aca="1" ref="M12" ca="1">IFERROR(INDEX(Staff_Regions_Repeat[Staff],MATCH(TRUE,MMULT(--(ROW(Staff_Regions_Repeat[Staff])&gt;=TRANSPOSE(ROW(Staff_Regions_Repeat[Staff]))),Staff_Regions_Repeat[Repeat n Times])&gt;=ROWS($1:11),0)),"")</f>
        <v>Brighton Earleigh</v>
      </c>
      <c r="N12" t="str">
        <f ca="1">VLOOKUP(SampleSales[[#This Row],[Rep]],Staff_Regions_Repeat[],2,0)</f>
        <v>South</v>
      </c>
      <c r="O12" t="str">
        <f ca="1">INDEX(Item[Item],RANDBETWEEN(1,COUNTA(Item[Item])),1)</f>
        <v>Pen</v>
      </c>
      <c r="P12">
        <f ca="1">RANDBETWEEN(1,8)</f>
        <v>8</v>
      </c>
      <c r="Q12">
        <f ca="1">VLOOKUP(SampleSales[[#This Row],[Item]],Item[],2,0)</f>
        <v>1.29</v>
      </c>
      <c r="R12" s="5">
        <f ca="1">SampleSales[[#This Row],[Units Sold]]*SampleSales[[#This Row],[Unit Price]]</f>
        <v>10.32</v>
      </c>
    </row>
    <row r="13" spans="1:21" x14ac:dyDescent="0.25">
      <c r="A13" t="s">
        <v>31</v>
      </c>
      <c r="B13" t="str">
        <f ca="1">INDEX($E$2:$E$5,RANDBETWEEN(1,COUNTA($E$2:$E$5)),1)</f>
        <v>West</v>
      </c>
      <c r="C13" s="6">
        <f t="shared" ca="1" si="0"/>
        <v>8</v>
      </c>
      <c r="L13" s="4">
        <f ca="1">RANDBETWEEN(StartDate,EndDate)</f>
        <v>43953</v>
      </c>
      <c r="M13" t="str">
        <f t="array" aca="1" ref="M13" ca="1">IFERROR(INDEX(Staff_Regions_Repeat[Staff],MATCH(TRUE,MMULT(--(ROW(Staff_Regions_Repeat[Staff])&gt;=TRANSPOSE(ROW(Staff_Regions_Repeat[Staff]))),Staff_Regions_Repeat[Repeat n Times])&gt;=ROWS($1:12),0)),"")</f>
        <v>Brighton Earleigh</v>
      </c>
      <c r="N13" t="str">
        <f ca="1">VLOOKUP(SampleSales[[#This Row],[Rep]],Staff_Regions_Repeat[],2,0)</f>
        <v>South</v>
      </c>
      <c r="O13" t="str">
        <f ca="1">INDEX(Item[Item],RANDBETWEEN(1,COUNTA(Item[Item])),1)</f>
        <v>Pen</v>
      </c>
      <c r="P13">
        <f ca="1">RANDBETWEEN(1,8)</f>
        <v>4</v>
      </c>
      <c r="Q13">
        <f ca="1">VLOOKUP(SampleSales[[#This Row],[Item]],Item[],2,0)</f>
        <v>1.29</v>
      </c>
      <c r="R13" s="5">
        <f ca="1">SampleSales[[#This Row],[Units Sold]]*SampleSales[[#This Row],[Unit Price]]</f>
        <v>5.16</v>
      </c>
    </row>
    <row r="14" spans="1:21" x14ac:dyDescent="0.25">
      <c r="A14" t="s">
        <v>32</v>
      </c>
      <c r="B14" t="str">
        <f ca="1">INDEX($E$2:$E$5,RANDBETWEEN(1,COUNTA($E$2:$E$5)),1)</f>
        <v>North</v>
      </c>
      <c r="C14" s="6">
        <f t="shared" ca="1" si="0"/>
        <v>8</v>
      </c>
      <c r="L14" s="4">
        <f ca="1">RANDBETWEEN(StartDate,EndDate)</f>
        <v>43916</v>
      </c>
      <c r="M14" t="str">
        <f t="array" aca="1" ref="M14" ca="1">IFERROR(INDEX(Staff_Regions_Repeat[Staff],MATCH(TRUE,MMULT(--(ROW(Staff_Regions_Repeat[Staff])&gt;=TRANSPOSE(ROW(Staff_Regions_Repeat[Staff]))),Staff_Regions_Repeat[Repeat n Times])&gt;=ROWS($1:13),0)),"")</f>
        <v>Brighton Earleigh</v>
      </c>
      <c r="N14" t="str">
        <f ca="1">VLOOKUP(SampleSales[[#This Row],[Rep]],Staff_Regions_Repeat[],2,0)</f>
        <v>South</v>
      </c>
      <c r="O14" t="str">
        <f ca="1">INDEX(Item[Item],RANDBETWEEN(1,COUNTA(Item[Item])),1)</f>
        <v>Desk</v>
      </c>
      <c r="P14">
        <f ca="1">RANDBETWEEN(1,8)</f>
        <v>4</v>
      </c>
      <c r="Q14">
        <f ca="1">VLOOKUP(SampleSales[[#This Row],[Item]],Item[],2,0)</f>
        <v>125.99</v>
      </c>
      <c r="R14" s="5">
        <f ca="1">SampleSales[[#This Row],[Units Sold]]*SampleSales[[#This Row],[Unit Price]]</f>
        <v>503.96</v>
      </c>
    </row>
    <row r="15" spans="1:21" x14ac:dyDescent="0.25">
      <c r="A15" t="s">
        <v>33</v>
      </c>
      <c r="B15" t="str">
        <f ca="1">INDEX($E$2:$E$5,RANDBETWEEN(1,COUNTA($E$2:$E$5)),1)</f>
        <v>East</v>
      </c>
      <c r="C15" s="6">
        <f t="shared" ca="1" si="0"/>
        <v>7</v>
      </c>
      <c r="L15" s="4">
        <f ca="1">RANDBETWEEN(StartDate,EndDate)</f>
        <v>43912</v>
      </c>
      <c r="M15" t="str">
        <f t="array" aca="1" ref="M15" ca="1">IFERROR(INDEX(Staff_Regions_Repeat[Staff],MATCH(TRUE,MMULT(--(ROW(Staff_Regions_Repeat[Staff])&gt;=TRANSPOSE(ROW(Staff_Regions_Repeat[Staff]))),Staff_Regions_Repeat[Repeat n Times])&gt;=ROWS($1:14),0)),"")</f>
        <v>Brighton Earleigh</v>
      </c>
      <c r="N15" t="str">
        <f ca="1">VLOOKUP(SampleSales[[#This Row],[Rep]],Staff_Regions_Repeat[],2,0)</f>
        <v>South</v>
      </c>
      <c r="O15" t="str">
        <f ca="1">INDEX(Item[Item],RANDBETWEEN(1,COUNTA(Item[Item])),1)</f>
        <v>Desk</v>
      </c>
      <c r="P15">
        <f ca="1">RANDBETWEEN(1,8)</f>
        <v>4</v>
      </c>
      <c r="Q15">
        <f ca="1">VLOOKUP(SampleSales[[#This Row],[Item]],Item[],2,0)</f>
        <v>125.99</v>
      </c>
      <c r="R15" s="5">
        <f ca="1">SampleSales[[#This Row],[Units Sold]]*SampleSales[[#This Row],[Unit Price]]</f>
        <v>503.96</v>
      </c>
    </row>
    <row r="16" spans="1:21" x14ac:dyDescent="0.25">
      <c r="A16" t="s">
        <v>34</v>
      </c>
      <c r="B16" t="str">
        <f ca="1">INDEX($E$2:$E$5,RANDBETWEEN(1,COUNTA($E$2:$E$5)),1)</f>
        <v>North</v>
      </c>
      <c r="C16" s="6">
        <f t="shared" ca="1" si="0"/>
        <v>8</v>
      </c>
      <c r="L16" s="4">
        <f ca="1">RANDBETWEEN(StartDate,EndDate)</f>
        <v>43938</v>
      </c>
      <c r="M16" t="str">
        <f t="array" aca="1" ref="M16" ca="1">IFERROR(INDEX(Staff_Regions_Repeat[Staff],MATCH(TRUE,MMULT(--(ROW(Staff_Regions_Repeat[Staff])&gt;=TRANSPOSE(ROW(Staff_Regions_Repeat[Staff]))),Staff_Regions_Repeat[Repeat n Times])&gt;=ROWS($1:15),0)),"")</f>
        <v>Brighton Earleigh</v>
      </c>
      <c r="N16" t="str">
        <f ca="1">VLOOKUP(SampleSales[[#This Row],[Rep]],Staff_Regions_Repeat[],2,0)</f>
        <v>South</v>
      </c>
      <c r="O16" t="str">
        <f ca="1">INDEX(Item[Item],RANDBETWEEN(1,COUNTA(Item[Item])),1)</f>
        <v>Desk</v>
      </c>
      <c r="P16">
        <f ca="1">RANDBETWEEN(1,8)</f>
        <v>1</v>
      </c>
      <c r="Q16">
        <f ca="1">VLOOKUP(SampleSales[[#This Row],[Item]],Item[],2,0)</f>
        <v>125.99</v>
      </c>
      <c r="R16" s="5">
        <f ca="1">SampleSales[[#This Row],[Units Sold]]*SampleSales[[#This Row],[Unit Price]]</f>
        <v>125.99</v>
      </c>
    </row>
    <row r="17" spans="1:18" x14ac:dyDescent="0.25">
      <c r="A17" t="s">
        <v>35</v>
      </c>
      <c r="B17" t="str">
        <f ca="1">INDEX($E$2:$E$5,RANDBETWEEN(1,COUNTA($E$2:$E$5)),1)</f>
        <v>East</v>
      </c>
      <c r="C17" s="6">
        <f t="shared" ca="1" si="0"/>
        <v>6</v>
      </c>
      <c r="L17" s="4">
        <f ca="1">RANDBETWEEN(StartDate,EndDate)</f>
        <v>43942</v>
      </c>
      <c r="M17" t="str">
        <f t="array" aca="1" ref="M17" ca="1">IFERROR(INDEX(Staff_Regions_Repeat[Staff],MATCH(TRUE,MMULT(--(ROW(Staff_Regions_Repeat[Staff])&gt;=TRANSPOSE(ROW(Staff_Regions_Repeat[Staff]))),Staff_Regions_Repeat[Repeat n Times])&gt;=ROWS($1:16),0)),"")</f>
        <v>Brighton Earleigh</v>
      </c>
      <c r="N17" t="str">
        <f ca="1">VLOOKUP(SampleSales[[#This Row],[Rep]],Staff_Regions_Repeat[],2,0)</f>
        <v>South</v>
      </c>
      <c r="O17" t="str">
        <f ca="1">INDEX(Item[Item],RANDBETWEEN(1,COUNTA(Item[Item])),1)</f>
        <v>Pencil</v>
      </c>
      <c r="P17">
        <f ca="1">RANDBETWEEN(1,8)</f>
        <v>5</v>
      </c>
      <c r="Q17">
        <f ca="1">VLOOKUP(SampleSales[[#This Row],[Item]],Item[],2,0)</f>
        <v>0.99</v>
      </c>
      <c r="R17" s="5">
        <f ca="1">SampleSales[[#This Row],[Units Sold]]*SampleSales[[#This Row],[Unit Price]]</f>
        <v>4.95</v>
      </c>
    </row>
    <row r="18" spans="1:18" x14ac:dyDescent="0.25">
      <c r="A18" t="s">
        <v>36</v>
      </c>
      <c r="B18" t="str">
        <f ca="1">INDEX($E$2:$E$5,RANDBETWEEN(1,COUNTA($E$2:$E$5)),1)</f>
        <v>West</v>
      </c>
      <c r="C18" s="6">
        <f t="shared" ca="1" si="0"/>
        <v>7</v>
      </c>
      <c r="L18" s="4">
        <f ca="1">RANDBETWEEN(StartDate,EndDate)</f>
        <v>43992</v>
      </c>
      <c r="M18" t="str">
        <f t="array" aca="1" ref="M18" ca="1">IFERROR(INDEX(Staff_Regions_Repeat[Staff],MATCH(TRUE,MMULT(--(ROW(Staff_Regions_Repeat[Staff])&gt;=TRANSPOSE(ROW(Staff_Regions_Repeat[Staff]))),Staff_Regions_Repeat[Repeat n Times])&gt;=ROWS($1:17),0)),"")</f>
        <v>Gale Force</v>
      </c>
      <c r="N18" t="str">
        <f ca="1">VLOOKUP(SampleSales[[#This Row],[Rep]],Staff_Regions_Repeat[],2,0)</f>
        <v>East</v>
      </c>
      <c r="O18" t="str">
        <f ca="1">INDEX(Item[Item],RANDBETWEEN(1,COUNTA(Item[Item])),1)</f>
        <v>Pen Set</v>
      </c>
      <c r="P18">
        <f ca="1">RANDBETWEEN(1,8)</f>
        <v>2</v>
      </c>
      <c r="Q18">
        <f ca="1">VLOOKUP(SampleSales[[#This Row],[Item]],Item[],2,0)</f>
        <v>4.49</v>
      </c>
      <c r="R18" s="5">
        <f ca="1">SampleSales[[#This Row],[Units Sold]]*SampleSales[[#This Row],[Unit Price]]</f>
        <v>8.98</v>
      </c>
    </row>
    <row r="19" spans="1:18" x14ac:dyDescent="0.25">
      <c r="A19" t="s">
        <v>37</v>
      </c>
      <c r="B19" t="str">
        <f ca="1">INDEX($E$2:$E$5,RANDBETWEEN(1,COUNTA($E$2:$E$5)),1)</f>
        <v>East</v>
      </c>
      <c r="C19" s="6">
        <f t="shared" ca="1" si="0"/>
        <v>9</v>
      </c>
      <c r="L19" s="4">
        <f ca="1">RANDBETWEEN(StartDate,EndDate)</f>
        <v>43930</v>
      </c>
      <c r="M19" t="str">
        <f t="array" aca="1" ref="M19" ca="1">IFERROR(INDEX(Staff_Regions_Repeat[Staff],MATCH(TRUE,MMULT(--(ROW(Staff_Regions_Repeat[Staff])&gt;=TRANSPOSE(ROW(Staff_Regions_Repeat[Staff]))),Staff_Regions_Repeat[Repeat n Times])&gt;=ROWS($1:18),0)),"")</f>
        <v>Gale Force</v>
      </c>
      <c r="N19" t="str">
        <f ca="1">VLOOKUP(SampleSales[[#This Row],[Rep]],Staff_Regions_Repeat[],2,0)</f>
        <v>East</v>
      </c>
      <c r="O19" t="str">
        <f ca="1">INDEX(Item[Item],RANDBETWEEN(1,COUNTA(Item[Item])),1)</f>
        <v>Pencil</v>
      </c>
      <c r="P19">
        <f ca="1">RANDBETWEEN(1,8)</f>
        <v>6</v>
      </c>
      <c r="Q19">
        <f ca="1">VLOOKUP(SampleSales[[#This Row],[Item]],Item[],2,0)</f>
        <v>0.99</v>
      </c>
      <c r="R19" s="5">
        <f ca="1">SampleSales[[#This Row],[Units Sold]]*SampleSales[[#This Row],[Unit Price]]</f>
        <v>5.9399999999999995</v>
      </c>
    </row>
    <row r="20" spans="1:18" x14ac:dyDescent="0.25">
      <c r="A20" t="s">
        <v>38</v>
      </c>
      <c r="B20" t="str">
        <f ca="1">INDEX($E$2:$E$5,RANDBETWEEN(1,COUNTA($E$2:$E$5)),1)</f>
        <v>South</v>
      </c>
      <c r="C20" s="6">
        <f t="shared" ca="1" si="0"/>
        <v>10</v>
      </c>
      <c r="L20" s="4">
        <f ca="1">RANDBETWEEN(StartDate,EndDate)</f>
        <v>44010</v>
      </c>
      <c r="M20" t="str">
        <f t="array" aca="1" ref="M20" ca="1">IFERROR(INDEX(Staff_Regions_Repeat[Staff],MATCH(TRUE,MMULT(--(ROW(Staff_Regions_Repeat[Staff])&gt;=TRANSPOSE(ROW(Staff_Regions_Repeat[Staff]))),Staff_Regions_Repeat[Repeat n Times])&gt;=ROWS($1:19),0)),"")</f>
        <v>Gale Force</v>
      </c>
      <c r="N20" t="str">
        <f ca="1">VLOOKUP(SampleSales[[#This Row],[Rep]],Staff_Regions_Repeat[],2,0)</f>
        <v>East</v>
      </c>
      <c r="O20" t="str">
        <f ca="1">INDEX(Item[Item],RANDBETWEEN(1,COUNTA(Item[Item])),1)</f>
        <v>Pen</v>
      </c>
      <c r="P20">
        <f ca="1">RANDBETWEEN(1,8)</f>
        <v>1</v>
      </c>
      <c r="Q20">
        <f ca="1">VLOOKUP(SampleSales[[#This Row],[Item]],Item[],2,0)</f>
        <v>1.29</v>
      </c>
      <c r="R20" s="5">
        <f ca="1">SampleSales[[#This Row],[Units Sold]]*SampleSales[[#This Row],[Unit Price]]</f>
        <v>1.29</v>
      </c>
    </row>
    <row r="21" spans="1:18" x14ac:dyDescent="0.25">
      <c r="A21" t="s">
        <v>39</v>
      </c>
      <c r="B21" t="str">
        <f ca="1">INDEX($E$2:$E$5,RANDBETWEEN(1,COUNTA($E$2:$E$5)),1)</f>
        <v>West</v>
      </c>
      <c r="C21" s="7">
        <f ca="1">RANDBETWEEN(5,12)</f>
        <v>7</v>
      </c>
      <c r="L21" s="4">
        <f ca="1">RANDBETWEEN(StartDate,EndDate)</f>
        <v>43844</v>
      </c>
      <c r="M21" t="str">
        <f t="array" aca="1" ref="M21" ca="1">IFERROR(INDEX(Staff_Regions_Repeat[Staff],MATCH(TRUE,MMULT(--(ROW(Staff_Regions_Repeat[Staff])&gt;=TRANSPOSE(ROW(Staff_Regions_Repeat[Staff]))),Staff_Regions_Repeat[Repeat n Times])&gt;=ROWS($1:20),0)),"")</f>
        <v>Gale Force</v>
      </c>
      <c r="N21" t="str">
        <f ca="1">VLOOKUP(SampleSales[[#This Row],[Rep]],Staff_Regions_Repeat[],2,0)</f>
        <v>East</v>
      </c>
      <c r="O21" t="str">
        <f ca="1">INDEX(Item[Item],RANDBETWEEN(1,COUNTA(Item[Item])),1)</f>
        <v>Pencil</v>
      </c>
      <c r="P21">
        <f ca="1">RANDBETWEEN(1,8)</f>
        <v>2</v>
      </c>
      <c r="Q21">
        <f ca="1">VLOOKUP(SampleSales[[#This Row],[Item]],Item[],2,0)</f>
        <v>0.99</v>
      </c>
      <c r="R21" s="5">
        <f ca="1">SampleSales[[#This Row],[Units Sold]]*SampleSales[[#This Row],[Unit Price]]</f>
        <v>1.98</v>
      </c>
    </row>
    <row r="22" spans="1:18" x14ac:dyDescent="0.25">
      <c r="A22" t="s">
        <v>40</v>
      </c>
      <c r="B22" s="1" t="str">
        <f ca="1">INDEX($E$2:$E$5,RANDBETWEEN(1,COUNTA($E$2:$E$5)),1)</f>
        <v>East</v>
      </c>
      <c r="C22" s="7">
        <f ca="1">RANDBETWEEN(5,12)</f>
        <v>8</v>
      </c>
      <c r="L22" s="4">
        <f ca="1">RANDBETWEEN(StartDate,EndDate)</f>
        <v>43909</v>
      </c>
      <c r="M22" t="str">
        <f t="array" aca="1" ref="M22" ca="1">IFERROR(INDEX(Staff_Regions_Repeat[Staff],MATCH(TRUE,MMULT(--(ROW(Staff_Regions_Repeat[Staff])&gt;=TRANSPOSE(ROW(Staff_Regions_Repeat[Staff]))),Staff_Regions_Repeat[Repeat n Times])&gt;=ROWS($1:21),0)),"")</f>
        <v>Gale Force</v>
      </c>
      <c r="N22" t="str">
        <f ca="1">VLOOKUP(SampleSales[[#This Row],[Rep]],Staff_Regions_Repeat[],2,0)</f>
        <v>East</v>
      </c>
      <c r="O22" t="str">
        <f ca="1">INDEX(Item[Item],RANDBETWEEN(1,COUNTA(Item[Item])),1)</f>
        <v>Binder</v>
      </c>
      <c r="P22">
        <f ca="1">RANDBETWEEN(1,8)</f>
        <v>4</v>
      </c>
      <c r="Q22">
        <f ca="1">VLOOKUP(SampleSales[[#This Row],[Item]],Item[],2,0)</f>
        <v>19.989999999999998</v>
      </c>
      <c r="R22" s="5">
        <f ca="1">SampleSales[[#This Row],[Units Sold]]*SampleSales[[#This Row],[Unit Price]]</f>
        <v>79.959999999999994</v>
      </c>
    </row>
    <row r="23" spans="1:18" x14ac:dyDescent="0.25">
      <c r="L23" s="4">
        <f ca="1">RANDBETWEEN(StartDate,EndDate)</f>
        <v>43975</v>
      </c>
      <c r="M23" t="str">
        <f t="array" aca="1" ref="M23" ca="1">IFERROR(INDEX(Staff_Regions_Repeat[Staff],MATCH(TRUE,MMULT(--(ROW(Staff_Regions_Repeat[Staff])&gt;=TRANSPOSE(ROW(Staff_Regions_Repeat[Staff]))),Staff_Regions_Repeat[Repeat n Times])&gt;=ROWS($1:22),0)),"")</f>
        <v>Gale Force</v>
      </c>
      <c r="N23" t="str">
        <f ca="1">VLOOKUP(SampleSales[[#This Row],[Rep]],Staff_Regions_Repeat[],2,0)</f>
        <v>East</v>
      </c>
      <c r="O23" t="str">
        <f ca="1">INDEX(Item[Item],RANDBETWEEN(1,COUNTA(Item[Item])),1)</f>
        <v>Pencil</v>
      </c>
      <c r="P23">
        <f ca="1">RANDBETWEEN(1,8)</f>
        <v>8</v>
      </c>
      <c r="Q23">
        <f ca="1">VLOOKUP(SampleSales[[#This Row],[Item]],Item[],2,0)</f>
        <v>0.99</v>
      </c>
      <c r="R23" s="5">
        <f ca="1">SampleSales[[#This Row],[Units Sold]]*SampleSales[[#This Row],[Unit Price]]</f>
        <v>7.92</v>
      </c>
    </row>
    <row r="24" spans="1:18" x14ac:dyDescent="0.25">
      <c r="L24" s="4">
        <f ca="1">RANDBETWEEN(StartDate,EndDate)</f>
        <v>43883</v>
      </c>
      <c r="M24" t="str">
        <f t="array" aca="1" ref="M24" ca="1">IFERROR(INDEX(Staff_Regions_Repeat[Staff],MATCH(TRUE,MMULT(--(ROW(Staff_Regions_Repeat[Staff])&gt;=TRANSPOSE(ROW(Staff_Regions_Repeat[Staff]))),Staff_Regions_Repeat[Repeat n Times])&gt;=ROWS($1:23),0)),"")</f>
        <v>Gale Force</v>
      </c>
      <c r="N24" t="str">
        <f ca="1">VLOOKUP(SampleSales[[#This Row],[Rep]],Staff_Regions_Repeat[],2,0)</f>
        <v>East</v>
      </c>
      <c r="O24" t="str">
        <f ca="1">INDEX(Item[Item],RANDBETWEEN(1,COUNTA(Item[Item])),1)</f>
        <v>Pen Set</v>
      </c>
      <c r="P24">
        <f ca="1">RANDBETWEEN(1,8)</f>
        <v>8</v>
      </c>
      <c r="Q24">
        <f ca="1">VLOOKUP(SampleSales[[#This Row],[Item]],Item[],2,0)</f>
        <v>4.49</v>
      </c>
      <c r="R24" s="5">
        <f ca="1">SampleSales[[#This Row],[Units Sold]]*SampleSales[[#This Row],[Unit Price]]</f>
        <v>35.92</v>
      </c>
    </row>
    <row r="25" spans="1:18" x14ac:dyDescent="0.25">
      <c r="L25" s="4">
        <f ca="1">RANDBETWEEN(StartDate,EndDate)</f>
        <v>43930</v>
      </c>
      <c r="M25" t="str">
        <f t="array" aca="1" ref="M25" ca="1">IFERROR(INDEX(Staff_Regions_Repeat[Staff],MATCH(TRUE,MMULT(--(ROW(Staff_Regions_Repeat[Staff])&gt;=TRANSPOSE(ROW(Staff_Regions_Repeat[Staff]))),Staff_Regions_Repeat[Repeat n Times])&gt;=ROWS($1:24),0)),"")</f>
        <v>Gale Force</v>
      </c>
      <c r="N25" t="str">
        <f ca="1">VLOOKUP(SampleSales[[#This Row],[Rep]],Staff_Regions_Repeat[],2,0)</f>
        <v>East</v>
      </c>
      <c r="O25" t="str">
        <f ca="1">INDEX(Item[Item],RANDBETWEEN(1,COUNTA(Item[Item])),1)</f>
        <v>Pen</v>
      </c>
      <c r="P25">
        <f ca="1">RANDBETWEEN(1,8)</f>
        <v>8</v>
      </c>
      <c r="Q25">
        <f ca="1">VLOOKUP(SampleSales[[#This Row],[Item]],Item[],2,0)</f>
        <v>1.29</v>
      </c>
      <c r="R25" s="5">
        <f ca="1">SampleSales[[#This Row],[Units Sold]]*SampleSales[[#This Row],[Unit Price]]</f>
        <v>10.32</v>
      </c>
    </row>
    <row r="26" spans="1:18" x14ac:dyDescent="0.25">
      <c r="L26" s="4">
        <f ca="1">RANDBETWEEN(StartDate,EndDate)</f>
        <v>43852</v>
      </c>
      <c r="M26" t="str">
        <f t="array" aca="1" ref="M26" ca="1">IFERROR(INDEX(Staff_Regions_Repeat[Staff],MATCH(TRUE,MMULT(--(ROW(Staff_Regions_Repeat[Staff])&gt;=TRANSPOSE(ROW(Staff_Regions_Repeat[Staff]))),Staff_Regions_Repeat[Repeat n Times])&gt;=ROWS($1:25),0)),"")</f>
        <v>Gale Force</v>
      </c>
      <c r="N26" t="str">
        <f ca="1">VLOOKUP(SampleSales[[#This Row],[Rep]],Staff_Regions_Repeat[],2,0)</f>
        <v>East</v>
      </c>
      <c r="O26" t="str">
        <f ca="1">INDEX(Item[Item],RANDBETWEEN(1,COUNTA(Item[Item])),1)</f>
        <v>Pen Set</v>
      </c>
      <c r="P26">
        <f ca="1">RANDBETWEEN(1,8)</f>
        <v>1</v>
      </c>
      <c r="Q26">
        <f ca="1">VLOOKUP(SampleSales[[#This Row],[Item]],Item[],2,0)</f>
        <v>4.49</v>
      </c>
      <c r="R26" s="5">
        <f ca="1">SampleSales[[#This Row],[Units Sold]]*SampleSales[[#This Row],[Unit Price]]</f>
        <v>4.49</v>
      </c>
    </row>
    <row r="27" spans="1:18" x14ac:dyDescent="0.25">
      <c r="L27" s="4">
        <f ca="1">RANDBETWEEN(StartDate,EndDate)</f>
        <v>43948</v>
      </c>
      <c r="M27" t="str">
        <f t="array" aca="1" ref="M27" ca="1">IFERROR(INDEX(Staff_Regions_Repeat[Staff],MATCH(TRUE,MMULT(--(ROW(Staff_Regions_Repeat[Staff])&gt;=TRANSPOSE(ROW(Staff_Regions_Repeat[Staff]))),Staff_Regions_Repeat[Repeat n Times])&gt;=ROWS($1:26),0)),"")</f>
        <v>Dennis Racket</v>
      </c>
      <c r="N27" t="str">
        <f ca="1">VLOOKUP(SampleSales[[#This Row],[Rep]],Staff_Regions_Repeat[],2,0)</f>
        <v>South</v>
      </c>
      <c r="O27" t="str">
        <f ca="1">INDEX(Item[Item],RANDBETWEEN(1,COUNTA(Item[Item])),1)</f>
        <v>Binder</v>
      </c>
      <c r="P27">
        <f ca="1">RANDBETWEEN(1,8)</f>
        <v>3</v>
      </c>
      <c r="Q27">
        <f ca="1">VLOOKUP(SampleSales[[#This Row],[Item]],Item[],2,0)</f>
        <v>19.989999999999998</v>
      </c>
      <c r="R27" s="5">
        <f ca="1">SampleSales[[#This Row],[Units Sold]]*SampleSales[[#This Row],[Unit Price]]</f>
        <v>59.97</v>
      </c>
    </row>
    <row r="28" spans="1:18" x14ac:dyDescent="0.25">
      <c r="L28" s="4">
        <f ca="1">RANDBETWEEN(StartDate,EndDate)</f>
        <v>43991</v>
      </c>
      <c r="M28" t="str">
        <f t="array" aca="1" ref="M28" ca="1">IFERROR(INDEX(Staff_Regions_Repeat[Staff],MATCH(TRUE,MMULT(--(ROW(Staff_Regions_Repeat[Staff])&gt;=TRANSPOSE(ROW(Staff_Regions_Repeat[Staff]))),Staff_Regions_Repeat[Repeat n Times])&gt;=ROWS($1:27),0)),"")</f>
        <v>Dennis Racket</v>
      </c>
      <c r="N28" t="str">
        <f ca="1">VLOOKUP(SampleSales[[#This Row],[Rep]],Staff_Regions_Repeat[],2,0)</f>
        <v>South</v>
      </c>
      <c r="O28" t="str">
        <f ca="1">INDEX(Item[Item],RANDBETWEEN(1,COUNTA(Item[Item])),1)</f>
        <v>Desk</v>
      </c>
      <c r="P28">
        <f ca="1">RANDBETWEEN(1,8)</f>
        <v>2</v>
      </c>
      <c r="Q28">
        <f ca="1">VLOOKUP(SampleSales[[#This Row],[Item]],Item[],2,0)</f>
        <v>125.99</v>
      </c>
      <c r="R28" s="5">
        <f ca="1">SampleSales[[#This Row],[Units Sold]]*SampleSales[[#This Row],[Unit Price]]</f>
        <v>251.98</v>
      </c>
    </row>
    <row r="29" spans="1:18" x14ac:dyDescent="0.25">
      <c r="L29" s="4">
        <f ca="1">RANDBETWEEN(StartDate,EndDate)</f>
        <v>43990</v>
      </c>
      <c r="M29" t="str">
        <f t="array" aca="1" ref="M29" ca="1">IFERROR(INDEX(Staff_Regions_Repeat[Staff],MATCH(TRUE,MMULT(--(ROW(Staff_Regions_Repeat[Staff])&gt;=TRANSPOSE(ROW(Staff_Regions_Repeat[Staff]))),Staff_Regions_Repeat[Repeat n Times])&gt;=ROWS($1:28),0)),"")</f>
        <v>Dennis Racket</v>
      </c>
      <c r="N29" t="str">
        <f ca="1">VLOOKUP(SampleSales[[#This Row],[Rep]],Staff_Regions_Repeat[],2,0)</f>
        <v>South</v>
      </c>
      <c r="O29" t="str">
        <f ca="1">INDEX(Item[Item],RANDBETWEEN(1,COUNTA(Item[Item])),1)</f>
        <v>Pencil</v>
      </c>
      <c r="P29">
        <f ca="1">RANDBETWEEN(1,8)</f>
        <v>7</v>
      </c>
      <c r="Q29">
        <f ca="1">VLOOKUP(SampleSales[[#This Row],[Item]],Item[],2,0)</f>
        <v>0.99</v>
      </c>
      <c r="R29" s="5">
        <f ca="1">SampleSales[[#This Row],[Units Sold]]*SampleSales[[#This Row],[Unit Price]]</f>
        <v>6.93</v>
      </c>
    </row>
    <row r="30" spans="1:18" x14ac:dyDescent="0.25">
      <c r="L30" s="4">
        <f ca="1">RANDBETWEEN(StartDate,EndDate)</f>
        <v>43920</v>
      </c>
      <c r="M30" t="str">
        <f t="array" aca="1" ref="M30" ca="1">IFERROR(INDEX(Staff_Regions_Repeat[Staff],MATCH(TRUE,MMULT(--(ROW(Staff_Regions_Repeat[Staff])&gt;=TRANSPOSE(ROW(Staff_Regions_Repeat[Staff]))),Staff_Regions_Repeat[Repeat n Times])&gt;=ROWS($1:29),0)),"")</f>
        <v>Dennis Racket</v>
      </c>
      <c r="N30" t="str">
        <f ca="1">VLOOKUP(SampleSales[[#This Row],[Rep]],Staff_Regions_Repeat[],2,0)</f>
        <v>South</v>
      </c>
      <c r="O30" t="str">
        <f ca="1">INDEX(Item[Item],RANDBETWEEN(1,COUNTA(Item[Item])),1)</f>
        <v>Pencil</v>
      </c>
      <c r="P30">
        <f ca="1">RANDBETWEEN(1,8)</f>
        <v>2</v>
      </c>
      <c r="Q30">
        <f ca="1">VLOOKUP(SampleSales[[#This Row],[Item]],Item[],2,0)</f>
        <v>0.99</v>
      </c>
      <c r="R30" s="5">
        <f ca="1">SampleSales[[#This Row],[Units Sold]]*SampleSales[[#This Row],[Unit Price]]</f>
        <v>1.98</v>
      </c>
    </row>
    <row r="31" spans="1:18" x14ac:dyDescent="0.25">
      <c r="L31" s="4">
        <f ca="1">RANDBETWEEN(StartDate,EndDate)</f>
        <v>43947</v>
      </c>
      <c r="M31" t="str">
        <f t="array" aca="1" ref="M31" ca="1">IFERROR(INDEX(Staff_Regions_Repeat[Staff],MATCH(TRUE,MMULT(--(ROW(Staff_Regions_Repeat[Staff])&gt;=TRANSPOSE(ROW(Staff_Regions_Repeat[Staff]))),Staff_Regions_Repeat[Repeat n Times])&gt;=ROWS($1:30),0)),"")</f>
        <v>Dennis Racket</v>
      </c>
      <c r="N31" t="str">
        <f ca="1">VLOOKUP(SampleSales[[#This Row],[Rep]],Staff_Regions_Repeat[],2,0)</f>
        <v>South</v>
      </c>
      <c r="O31" t="str">
        <f ca="1">INDEX(Item[Item],RANDBETWEEN(1,COUNTA(Item[Item])),1)</f>
        <v>Pen Set</v>
      </c>
      <c r="P31">
        <f ca="1">RANDBETWEEN(1,8)</f>
        <v>1</v>
      </c>
      <c r="Q31">
        <f ca="1">VLOOKUP(SampleSales[[#This Row],[Item]],Item[],2,0)</f>
        <v>4.49</v>
      </c>
      <c r="R31" s="5">
        <f ca="1">SampleSales[[#This Row],[Units Sold]]*SampleSales[[#This Row],[Unit Price]]</f>
        <v>4.49</v>
      </c>
    </row>
    <row r="32" spans="1:18" x14ac:dyDescent="0.25">
      <c r="L32" s="4">
        <f ca="1">RANDBETWEEN(StartDate,EndDate)</f>
        <v>43849</v>
      </c>
      <c r="M32" t="str">
        <f t="array" aca="1" ref="M32" ca="1">IFERROR(INDEX(Staff_Regions_Repeat[Staff],MATCH(TRUE,MMULT(--(ROW(Staff_Regions_Repeat[Staff])&gt;=TRANSPOSE(ROW(Staff_Regions_Repeat[Staff]))),Staff_Regions_Repeat[Repeat n Times])&gt;=ROWS($1:31),0)),"")</f>
        <v>Dennis Racket</v>
      </c>
      <c r="N32" t="str">
        <f ca="1">VLOOKUP(SampleSales[[#This Row],[Rep]],Staff_Regions_Repeat[],2,0)</f>
        <v>South</v>
      </c>
      <c r="O32" t="str">
        <f ca="1">INDEX(Item[Item],RANDBETWEEN(1,COUNTA(Item[Item])),1)</f>
        <v>Pen</v>
      </c>
      <c r="P32">
        <f ca="1">RANDBETWEEN(1,8)</f>
        <v>4</v>
      </c>
      <c r="Q32">
        <f ca="1">VLOOKUP(SampleSales[[#This Row],[Item]],Item[],2,0)</f>
        <v>1.29</v>
      </c>
      <c r="R32" s="5">
        <f ca="1">SampleSales[[#This Row],[Units Sold]]*SampleSales[[#This Row],[Unit Price]]</f>
        <v>5.16</v>
      </c>
    </row>
    <row r="33" spans="12:18" x14ac:dyDescent="0.25">
      <c r="L33" s="4">
        <f ca="1">RANDBETWEEN(StartDate,EndDate)</f>
        <v>43881</v>
      </c>
      <c r="M33" t="str">
        <f t="array" aca="1" ref="M33" ca="1">IFERROR(INDEX(Staff_Regions_Repeat[Staff],MATCH(TRUE,MMULT(--(ROW(Staff_Regions_Repeat[Staff])&gt;=TRANSPOSE(ROW(Staff_Regions_Repeat[Staff]))),Staff_Regions_Repeat[Repeat n Times])&gt;=ROWS($1:32),0)),"")</f>
        <v>Dennis Racket</v>
      </c>
      <c r="N33" t="str">
        <f ca="1">VLOOKUP(SampleSales[[#This Row],[Rep]],Staff_Regions_Repeat[],2,0)</f>
        <v>South</v>
      </c>
      <c r="O33" t="str">
        <f ca="1">INDEX(Item[Item],RANDBETWEEN(1,COUNTA(Item[Item])),1)</f>
        <v>Desk</v>
      </c>
      <c r="P33">
        <f ca="1">RANDBETWEEN(1,8)</f>
        <v>1</v>
      </c>
      <c r="Q33">
        <f ca="1">VLOOKUP(SampleSales[[#This Row],[Item]],Item[],2,0)</f>
        <v>125.99</v>
      </c>
      <c r="R33" s="5">
        <f ca="1">SampleSales[[#This Row],[Units Sold]]*SampleSales[[#This Row],[Unit Price]]</f>
        <v>125.99</v>
      </c>
    </row>
    <row r="34" spans="12:18" x14ac:dyDescent="0.25">
      <c r="L34" s="4">
        <f ca="1">RANDBETWEEN(StartDate,EndDate)</f>
        <v>43838</v>
      </c>
      <c r="M34" t="str">
        <f t="array" aca="1" ref="M34" ca="1">IFERROR(INDEX(Staff_Regions_Repeat[Staff],MATCH(TRUE,MMULT(--(ROW(Staff_Regions_Repeat[Staff])&gt;=TRANSPOSE(ROW(Staff_Regions_Repeat[Staff]))),Staff_Regions_Repeat[Repeat n Times])&gt;=ROWS($1:33),0)),"")</f>
        <v>Dennis Racket</v>
      </c>
      <c r="N34" t="str">
        <f ca="1">VLOOKUP(SampleSales[[#This Row],[Rep]],Staff_Regions_Repeat[],2,0)</f>
        <v>South</v>
      </c>
      <c r="O34" t="str">
        <f ca="1">INDEX(Item[Item],RANDBETWEEN(1,COUNTA(Item[Item])),1)</f>
        <v>Pencil</v>
      </c>
      <c r="P34">
        <f ca="1">RANDBETWEEN(1,8)</f>
        <v>8</v>
      </c>
      <c r="Q34">
        <f ca="1">VLOOKUP(SampleSales[[#This Row],[Item]],Item[],2,0)</f>
        <v>0.99</v>
      </c>
      <c r="R34" s="5">
        <f ca="1">SampleSales[[#This Row],[Units Sold]]*SampleSales[[#This Row],[Unit Price]]</f>
        <v>7.92</v>
      </c>
    </row>
    <row r="35" spans="12:18" x14ac:dyDescent="0.25">
      <c r="L35" s="4">
        <f ca="1">RANDBETWEEN(StartDate,EndDate)</f>
        <v>43912</v>
      </c>
      <c r="M35" t="str">
        <f t="array" aca="1" ref="M35" ca="1">IFERROR(INDEX(Staff_Regions_Repeat[Staff],MATCH(TRUE,MMULT(--(ROW(Staff_Regions_Repeat[Staff])&gt;=TRANSPOSE(ROW(Staff_Regions_Repeat[Staff]))),Staff_Regions_Repeat[Repeat n Times])&gt;=ROWS($1:34),0)),"")</f>
        <v>Dennis Racket</v>
      </c>
      <c r="N35" t="str">
        <f ca="1">VLOOKUP(SampleSales[[#This Row],[Rep]],Staff_Regions_Repeat[],2,0)</f>
        <v>South</v>
      </c>
      <c r="O35" t="str">
        <f ca="1">INDEX(Item[Item],RANDBETWEEN(1,COUNTA(Item[Item])),1)</f>
        <v>Pen</v>
      </c>
      <c r="P35">
        <f ca="1">RANDBETWEEN(1,8)</f>
        <v>4</v>
      </c>
      <c r="Q35">
        <f ca="1">VLOOKUP(SampleSales[[#This Row],[Item]],Item[],2,0)</f>
        <v>1.29</v>
      </c>
      <c r="R35" s="5">
        <f ca="1">SampleSales[[#This Row],[Units Sold]]*SampleSales[[#This Row],[Unit Price]]</f>
        <v>5.16</v>
      </c>
    </row>
    <row r="36" spans="12:18" x14ac:dyDescent="0.25">
      <c r="L36" s="4">
        <f ca="1">RANDBETWEEN(StartDate,EndDate)</f>
        <v>43955</v>
      </c>
      <c r="M36" t="str">
        <f t="array" aca="1" ref="M36" ca="1">IFERROR(INDEX(Staff_Regions_Repeat[Staff],MATCH(TRUE,MMULT(--(ROW(Staff_Regions_Repeat[Staff])&gt;=TRANSPOSE(ROW(Staff_Regions_Repeat[Staff]))),Staff_Regions_Repeat[Repeat n Times])&gt;=ROWS($1:35),0)),"")</f>
        <v>Dennis Racket</v>
      </c>
      <c r="N36" t="str">
        <f ca="1">VLOOKUP(SampleSales[[#This Row],[Rep]],Staff_Regions_Repeat[],2,0)</f>
        <v>South</v>
      </c>
      <c r="O36" t="str">
        <f ca="1">INDEX(Item[Item],RANDBETWEEN(1,COUNTA(Item[Item])),1)</f>
        <v>Pen</v>
      </c>
      <c r="P36">
        <f ca="1">RANDBETWEEN(1,8)</f>
        <v>3</v>
      </c>
      <c r="Q36">
        <f ca="1">VLOOKUP(SampleSales[[#This Row],[Item]],Item[],2,0)</f>
        <v>1.29</v>
      </c>
      <c r="R36" s="5">
        <f ca="1">SampleSales[[#This Row],[Units Sold]]*SampleSales[[#This Row],[Unit Price]]</f>
        <v>3.87</v>
      </c>
    </row>
    <row r="37" spans="12:18" x14ac:dyDescent="0.25">
      <c r="L37" s="4">
        <f ca="1">RANDBETWEEN(StartDate,EndDate)</f>
        <v>43859</v>
      </c>
      <c r="M37" t="str">
        <f t="array" aca="1" ref="M37" ca="1">IFERROR(INDEX(Staff_Regions_Repeat[Staff],MATCH(TRUE,MMULT(--(ROW(Staff_Regions_Repeat[Staff])&gt;=TRANSPOSE(ROW(Staff_Regions_Repeat[Staff]))),Staff_Regions_Repeat[Repeat n Times])&gt;=ROWS($1:36),0)),"")</f>
        <v>Ophelia Payne</v>
      </c>
      <c r="N37" t="str">
        <f ca="1">VLOOKUP(SampleSales[[#This Row],[Rep]],Staff_Regions_Repeat[],2,0)</f>
        <v>West</v>
      </c>
      <c r="O37" t="str">
        <f ca="1">INDEX(Item[Item],RANDBETWEEN(1,COUNTA(Item[Item])),1)</f>
        <v>Desk</v>
      </c>
      <c r="P37">
        <f ca="1">RANDBETWEEN(1,8)</f>
        <v>2</v>
      </c>
      <c r="Q37">
        <f ca="1">VLOOKUP(SampleSales[[#This Row],[Item]],Item[],2,0)</f>
        <v>125.99</v>
      </c>
      <c r="R37" s="5">
        <f ca="1">SampleSales[[#This Row],[Units Sold]]*SampleSales[[#This Row],[Unit Price]]</f>
        <v>251.98</v>
      </c>
    </row>
    <row r="38" spans="12:18" x14ac:dyDescent="0.25">
      <c r="L38" s="4">
        <f ca="1">RANDBETWEEN(StartDate,EndDate)</f>
        <v>43912</v>
      </c>
      <c r="M38" t="str">
        <f t="array" aca="1" ref="M38" ca="1">IFERROR(INDEX(Staff_Regions_Repeat[Staff],MATCH(TRUE,MMULT(--(ROW(Staff_Regions_Repeat[Staff])&gt;=TRANSPOSE(ROW(Staff_Regions_Repeat[Staff]))),Staff_Regions_Repeat[Repeat n Times])&gt;=ROWS($1:37),0)),"")</f>
        <v>Ophelia Payne</v>
      </c>
      <c r="N38" t="str">
        <f ca="1">VLOOKUP(SampleSales[[#This Row],[Rep]],Staff_Regions_Repeat[],2,0)</f>
        <v>West</v>
      </c>
      <c r="O38" t="str">
        <f ca="1">INDEX(Item[Item],RANDBETWEEN(1,COUNTA(Item[Item])),1)</f>
        <v>Pencil</v>
      </c>
      <c r="P38">
        <f ca="1">RANDBETWEEN(1,8)</f>
        <v>6</v>
      </c>
      <c r="Q38">
        <f ca="1">VLOOKUP(SampleSales[[#This Row],[Item]],Item[],2,0)</f>
        <v>0.99</v>
      </c>
      <c r="R38" s="5">
        <f ca="1">SampleSales[[#This Row],[Units Sold]]*SampleSales[[#This Row],[Unit Price]]</f>
        <v>5.9399999999999995</v>
      </c>
    </row>
    <row r="39" spans="12:18" x14ac:dyDescent="0.25">
      <c r="L39" s="4">
        <f ca="1">RANDBETWEEN(StartDate,EndDate)</f>
        <v>44003</v>
      </c>
      <c r="M39" t="str">
        <f t="array" aca="1" ref="M39" ca="1">IFERROR(INDEX(Staff_Regions_Repeat[Staff],MATCH(TRUE,MMULT(--(ROW(Staff_Regions_Repeat[Staff])&gt;=TRANSPOSE(ROW(Staff_Regions_Repeat[Staff]))),Staff_Regions_Repeat[Repeat n Times])&gt;=ROWS($1:38),0)),"")</f>
        <v>Ophelia Payne</v>
      </c>
      <c r="N39" t="str">
        <f ca="1">VLOOKUP(SampleSales[[#This Row],[Rep]],Staff_Regions_Repeat[],2,0)</f>
        <v>West</v>
      </c>
      <c r="O39" t="str">
        <f ca="1">INDEX(Item[Item],RANDBETWEEN(1,COUNTA(Item[Item])),1)</f>
        <v>Pen</v>
      </c>
      <c r="P39">
        <f ca="1">RANDBETWEEN(1,8)</f>
        <v>5</v>
      </c>
      <c r="Q39">
        <f ca="1">VLOOKUP(SampleSales[[#This Row],[Item]],Item[],2,0)</f>
        <v>1.29</v>
      </c>
      <c r="R39" s="5">
        <f ca="1">SampleSales[[#This Row],[Units Sold]]*SampleSales[[#This Row],[Unit Price]]</f>
        <v>6.45</v>
      </c>
    </row>
    <row r="40" spans="12:18" x14ac:dyDescent="0.25">
      <c r="L40" s="4">
        <f ca="1">RANDBETWEEN(StartDate,EndDate)</f>
        <v>43947</v>
      </c>
      <c r="M40" t="str">
        <f t="array" aca="1" ref="M40" ca="1">IFERROR(INDEX(Staff_Regions_Repeat[Staff],MATCH(TRUE,MMULT(--(ROW(Staff_Regions_Repeat[Staff])&gt;=TRANSPOSE(ROW(Staff_Regions_Repeat[Staff]))),Staff_Regions_Repeat[Repeat n Times])&gt;=ROWS($1:39),0)),"")</f>
        <v>Ophelia Payne</v>
      </c>
      <c r="N40" t="str">
        <f ca="1">VLOOKUP(SampleSales[[#This Row],[Rep]],Staff_Regions_Repeat[],2,0)</f>
        <v>West</v>
      </c>
      <c r="O40" t="str">
        <f ca="1">INDEX(Item[Item],RANDBETWEEN(1,COUNTA(Item[Item])),1)</f>
        <v>Desk</v>
      </c>
      <c r="P40">
        <f ca="1">RANDBETWEEN(1,8)</f>
        <v>4</v>
      </c>
      <c r="Q40">
        <f ca="1">VLOOKUP(SampleSales[[#This Row],[Item]],Item[],2,0)</f>
        <v>125.99</v>
      </c>
      <c r="R40" s="5">
        <f ca="1">SampleSales[[#This Row],[Units Sold]]*SampleSales[[#This Row],[Unit Price]]</f>
        <v>503.96</v>
      </c>
    </row>
    <row r="41" spans="12:18" x14ac:dyDescent="0.25">
      <c r="L41" s="4">
        <f ca="1">RANDBETWEEN(StartDate,EndDate)</f>
        <v>43892</v>
      </c>
      <c r="M41" t="str">
        <f t="array" aca="1" ref="M41" ca="1">IFERROR(INDEX(Staff_Regions_Repeat[Staff],MATCH(TRUE,MMULT(--(ROW(Staff_Regions_Repeat[Staff])&gt;=TRANSPOSE(ROW(Staff_Regions_Repeat[Staff]))),Staff_Regions_Repeat[Repeat n Times])&gt;=ROWS($1:40),0)),"")</f>
        <v>Ophelia Payne</v>
      </c>
      <c r="N41" t="str">
        <f ca="1">VLOOKUP(SampleSales[[#This Row],[Rep]],Staff_Regions_Repeat[],2,0)</f>
        <v>West</v>
      </c>
      <c r="O41" t="str">
        <f ca="1">INDEX(Item[Item],RANDBETWEEN(1,COUNTA(Item[Item])),1)</f>
        <v>Binder</v>
      </c>
      <c r="P41">
        <f ca="1">RANDBETWEEN(1,8)</f>
        <v>2</v>
      </c>
      <c r="Q41">
        <f ca="1">VLOOKUP(SampleSales[[#This Row],[Item]],Item[],2,0)</f>
        <v>19.989999999999998</v>
      </c>
      <c r="R41" s="5">
        <f ca="1">SampleSales[[#This Row],[Units Sold]]*SampleSales[[#This Row],[Unit Price]]</f>
        <v>39.979999999999997</v>
      </c>
    </row>
    <row r="42" spans="12:18" x14ac:dyDescent="0.25">
      <c r="L42" s="4">
        <f ca="1">RANDBETWEEN(StartDate,EndDate)</f>
        <v>43870</v>
      </c>
      <c r="M42" t="str">
        <f t="array" aca="1" ref="M42" ca="1">IFERROR(INDEX(Staff_Regions_Repeat[Staff],MATCH(TRUE,MMULT(--(ROW(Staff_Regions_Repeat[Staff])&gt;=TRANSPOSE(ROW(Staff_Regions_Repeat[Staff]))),Staff_Regions_Repeat[Repeat n Times])&gt;=ROWS($1:41),0)),"")</f>
        <v>Ophelia Payne</v>
      </c>
      <c r="N42" t="str">
        <f ca="1">VLOOKUP(SampleSales[[#This Row],[Rep]],Staff_Regions_Repeat[],2,0)</f>
        <v>West</v>
      </c>
      <c r="O42" t="str">
        <f ca="1">INDEX(Item[Item],RANDBETWEEN(1,COUNTA(Item[Item])),1)</f>
        <v>Desk</v>
      </c>
      <c r="P42">
        <f ca="1">RANDBETWEEN(1,8)</f>
        <v>3</v>
      </c>
      <c r="Q42">
        <f ca="1">VLOOKUP(SampleSales[[#This Row],[Item]],Item[],2,0)</f>
        <v>125.99</v>
      </c>
      <c r="R42" s="5">
        <f ca="1">SampleSales[[#This Row],[Units Sold]]*SampleSales[[#This Row],[Unit Price]]</f>
        <v>377.96999999999997</v>
      </c>
    </row>
    <row r="43" spans="12:18" x14ac:dyDescent="0.25">
      <c r="L43" s="4">
        <f ca="1">RANDBETWEEN(StartDate,EndDate)</f>
        <v>43870</v>
      </c>
      <c r="M43" t="str">
        <f t="array" aca="1" ref="M43" ca="1">IFERROR(INDEX(Staff_Regions_Repeat[Staff],MATCH(TRUE,MMULT(--(ROW(Staff_Regions_Repeat[Staff])&gt;=TRANSPOSE(ROW(Staff_Regions_Repeat[Staff]))),Staff_Regions_Repeat[Repeat n Times])&gt;=ROWS($1:42),0)),"")</f>
        <v>Iona Ford</v>
      </c>
      <c r="N43" t="str">
        <f ca="1">VLOOKUP(SampleSales[[#This Row],[Rep]],Staff_Regions_Repeat[],2,0)</f>
        <v>South</v>
      </c>
      <c r="O43" t="str">
        <f ca="1">INDEX(Item[Item],RANDBETWEEN(1,COUNTA(Item[Item])),1)</f>
        <v>Pen</v>
      </c>
      <c r="P43">
        <f ca="1">RANDBETWEEN(1,8)</f>
        <v>7</v>
      </c>
      <c r="Q43">
        <f ca="1">VLOOKUP(SampleSales[[#This Row],[Item]],Item[],2,0)</f>
        <v>1.29</v>
      </c>
      <c r="R43" s="5">
        <f ca="1">SampleSales[[#This Row],[Units Sold]]*SampleSales[[#This Row],[Unit Price]]</f>
        <v>9.0300000000000011</v>
      </c>
    </row>
    <row r="44" spans="12:18" x14ac:dyDescent="0.25">
      <c r="L44" s="4">
        <f ca="1">RANDBETWEEN(StartDate,EndDate)</f>
        <v>43902</v>
      </c>
      <c r="M44" t="str">
        <f t="array" aca="1" ref="M44" ca="1">IFERROR(INDEX(Staff_Regions_Repeat[Staff],MATCH(TRUE,MMULT(--(ROW(Staff_Regions_Repeat[Staff])&gt;=TRANSPOSE(ROW(Staff_Regions_Repeat[Staff]))),Staff_Regions_Repeat[Repeat n Times])&gt;=ROWS($1:43),0)),"")</f>
        <v>Iona Ford</v>
      </c>
      <c r="N44" t="str">
        <f ca="1">VLOOKUP(SampleSales[[#This Row],[Rep]],Staff_Regions_Repeat[],2,0)</f>
        <v>South</v>
      </c>
      <c r="O44" t="str">
        <f ca="1">INDEX(Item[Item],RANDBETWEEN(1,COUNTA(Item[Item])),1)</f>
        <v>Pencil</v>
      </c>
      <c r="P44">
        <f ca="1">RANDBETWEEN(1,8)</f>
        <v>7</v>
      </c>
      <c r="Q44">
        <f ca="1">VLOOKUP(SampleSales[[#This Row],[Item]],Item[],2,0)</f>
        <v>0.99</v>
      </c>
      <c r="R44" s="5">
        <f ca="1">SampleSales[[#This Row],[Units Sold]]*SampleSales[[#This Row],[Unit Price]]</f>
        <v>6.93</v>
      </c>
    </row>
    <row r="45" spans="12:18" x14ac:dyDescent="0.25">
      <c r="L45" s="4">
        <f ca="1">RANDBETWEEN(StartDate,EndDate)</f>
        <v>43928</v>
      </c>
      <c r="M45" t="str">
        <f t="array" aca="1" ref="M45" ca="1">IFERROR(INDEX(Staff_Regions_Repeat[Staff],MATCH(TRUE,MMULT(--(ROW(Staff_Regions_Repeat[Staff])&gt;=TRANSPOSE(ROW(Staff_Regions_Repeat[Staff]))),Staff_Regions_Repeat[Repeat n Times])&gt;=ROWS($1:44),0)),"")</f>
        <v>Iona Ford</v>
      </c>
      <c r="N45" t="str">
        <f ca="1">VLOOKUP(SampleSales[[#This Row],[Rep]],Staff_Regions_Repeat[],2,0)</f>
        <v>South</v>
      </c>
      <c r="O45" t="str">
        <f ca="1">INDEX(Item[Item],RANDBETWEEN(1,COUNTA(Item[Item])),1)</f>
        <v>Pen Set</v>
      </c>
      <c r="P45">
        <f ca="1">RANDBETWEEN(1,8)</f>
        <v>4</v>
      </c>
      <c r="Q45">
        <f ca="1">VLOOKUP(SampleSales[[#This Row],[Item]],Item[],2,0)</f>
        <v>4.49</v>
      </c>
      <c r="R45" s="5">
        <f ca="1">SampleSales[[#This Row],[Units Sold]]*SampleSales[[#This Row],[Unit Price]]</f>
        <v>17.96</v>
      </c>
    </row>
    <row r="46" spans="12:18" x14ac:dyDescent="0.25">
      <c r="L46" s="4">
        <f ca="1">RANDBETWEEN(StartDate,EndDate)</f>
        <v>43912</v>
      </c>
      <c r="M46" t="str">
        <f t="array" aca="1" ref="M46" ca="1">IFERROR(INDEX(Staff_Regions_Repeat[Staff],MATCH(TRUE,MMULT(--(ROW(Staff_Regions_Repeat[Staff])&gt;=TRANSPOSE(ROW(Staff_Regions_Repeat[Staff]))),Staff_Regions_Repeat[Repeat n Times])&gt;=ROWS($1:45),0)),"")</f>
        <v>Iona Ford</v>
      </c>
      <c r="N46" t="str">
        <f ca="1">VLOOKUP(SampleSales[[#This Row],[Rep]],Staff_Regions_Repeat[],2,0)</f>
        <v>South</v>
      </c>
      <c r="O46" t="str">
        <f ca="1">INDEX(Item[Item],RANDBETWEEN(1,COUNTA(Item[Item])),1)</f>
        <v>Desk</v>
      </c>
      <c r="P46">
        <f ca="1">RANDBETWEEN(1,8)</f>
        <v>4</v>
      </c>
      <c r="Q46">
        <f ca="1">VLOOKUP(SampleSales[[#This Row],[Item]],Item[],2,0)</f>
        <v>125.99</v>
      </c>
      <c r="R46" s="5">
        <f ca="1">SampleSales[[#This Row],[Units Sold]]*SampleSales[[#This Row],[Unit Price]]</f>
        <v>503.96</v>
      </c>
    </row>
    <row r="47" spans="12:18" x14ac:dyDescent="0.25">
      <c r="L47" s="4">
        <f ca="1">RANDBETWEEN(StartDate,EndDate)</f>
        <v>43894</v>
      </c>
      <c r="M47" t="str">
        <f t="array" aca="1" ref="M47" ca="1">IFERROR(INDEX(Staff_Regions_Repeat[Staff],MATCH(TRUE,MMULT(--(ROW(Staff_Regions_Repeat[Staff])&gt;=TRANSPOSE(ROW(Staff_Regions_Repeat[Staff]))),Staff_Regions_Repeat[Repeat n Times])&gt;=ROWS($1:46),0)),"")</f>
        <v>Iona Ford</v>
      </c>
      <c r="N47" t="str">
        <f ca="1">VLOOKUP(SampleSales[[#This Row],[Rep]],Staff_Regions_Repeat[],2,0)</f>
        <v>South</v>
      </c>
      <c r="O47" t="str">
        <f ca="1">INDEX(Item[Item],RANDBETWEEN(1,COUNTA(Item[Item])),1)</f>
        <v>Pen Set</v>
      </c>
      <c r="P47">
        <f ca="1">RANDBETWEEN(1,8)</f>
        <v>5</v>
      </c>
      <c r="Q47">
        <f ca="1">VLOOKUP(SampleSales[[#This Row],[Item]],Item[],2,0)</f>
        <v>4.49</v>
      </c>
      <c r="R47" s="5">
        <f ca="1">SampleSales[[#This Row],[Units Sold]]*SampleSales[[#This Row],[Unit Price]]</f>
        <v>22.450000000000003</v>
      </c>
    </row>
    <row r="48" spans="12:18" x14ac:dyDescent="0.25">
      <c r="L48" s="4">
        <f ca="1">RANDBETWEEN(StartDate,EndDate)</f>
        <v>43999</v>
      </c>
      <c r="M48" t="str">
        <f t="array" aca="1" ref="M48" ca="1">IFERROR(INDEX(Staff_Regions_Repeat[Staff],MATCH(TRUE,MMULT(--(ROW(Staff_Regions_Repeat[Staff])&gt;=TRANSPOSE(ROW(Staff_Regions_Repeat[Staff]))),Staff_Regions_Repeat[Repeat n Times])&gt;=ROWS($1:47),0)),"")</f>
        <v>Iona Ford</v>
      </c>
      <c r="N48" t="str">
        <f ca="1">VLOOKUP(SampleSales[[#This Row],[Rep]],Staff_Regions_Repeat[],2,0)</f>
        <v>South</v>
      </c>
      <c r="O48" t="str">
        <f ca="1">INDEX(Item[Item],RANDBETWEEN(1,COUNTA(Item[Item])),1)</f>
        <v>Binder</v>
      </c>
      <c r="P48">
        <f ca="1">RANDBETWEEN(1,8)</f>
        <v>3</v>
      </c>
      <c r="Q48">
        <f ca="1">VLOOKUP(SampleSales[[#This Row],[Item]],Item[],2,0)</f>
        <v>19.989999999999998</v>
      </c>
      <c r="R48" s="5">
        <f ca="1">SampleSales[[#This Row],[Units Sold]]*SampleSales[[#This Row],[Unit Price]]</f>
        <v>59.97</v>
      </c>
    </row>
    <row r="49" spans="12:18" x14ac:dyDescent="0.25">
      <c r="L49" s="4">
        <f ca="1">RANDBETWEEN(StartDate,EndDate)</f>
        <v>43985</v>
      </c>
      <c r="M49" t="str">
        <f t="array" aca="1" ref="M49" ca="1">IFERROR(INDEX(Staff_Regions_Repeat[Staff],MATCH(TRUE,MMULT(--(ROW(Staff_Regions_Repeat[Staff])&gt;=TRANSPOSE(ROW(Staff_Regions_Repeat[Staff]))),Staff_Regions_Repeat[Repeat n Times])&gt;=ROWS($1:48),0)),"")</f>
        <v>Iona Ford</v>
      </c>
      <c r="N49" t="str">
        <f ca="1">VLOOKUP(SampleSales[[#This Row],[Rep]],Staff_Regions_Repeat[],2,0)</f>
        <v>South</v>
      </c>
      <c r="O49" t="str">
        <f ca="1">INDEX(Item[Item],RANDBETWEEN(1,COUNTA(Item[Item])),1)</f>
        <v>Desk</v>
      </c>
      <c r="P49">
        <f ca="1">RANDBETWEEN(1,8)</f>
        <v>2</v>
      </c>
      <c r="Q49">
        <f ca="1">VLOOKUP(SampleSales[[#This Row],[Item]],Item[],2,0)</f>
        <v>125.99</v>
      </c>
      <c r="R49" s="5">
        <f ca="1">SampleSales[[#This Row],[Units Sold]]*SampleSales[[#This Row],[Unit Price]]</f>
        <v>251.98</v>
      </c>
    </row>
    <row r="50" spans="12:18" x14ac:dyDescent="0.25">
      <c r="L50" s="4">
        <f ca="1">RANDBETWEEN(StartDate,EndDate)</f>
        <v>43869</v>
      </c>
      <c r="M50" t="str">
        <f t="array" aca="1" ref="M50" ca="1">IFERROR(INDEX(Staff_Regions_Repeat[Staff],MATCH(TRUE,MMULT(--(ROW(Staff_Regions_Repeat[Staff])&gt;=TRANSPOSE(ROW(Staff_Regions_Repeat[Staff]))),Staff_Regions_Repeat[Repeat n Times])&gt;=ROWS($1:49),0)),"")</f>
        <v>Iona Ford</v>
      </c>
      <c r="N50" t="str">
        <f ca="1">VLOOKUP(SampleSales[[#This Row],[Rep]],Staff_Regions_Repeat[],2,0)</f>
        <v>South</v>
      </c>
      <c r="O50" t="str">
        <f ca="1">INDEX(Item[Item],RANDBETWEEN(1,COUNTA(Item[Item])),1)</f>
        <v>Pen</v>
      </c>
      <c r="P50">
        <f ca="1">RANDBETWEEN(1,8)</f>
        <v>1</v>
      </c>
      <c r="Q50">
        <f ca="1">VLOOKUP(SampleSales[[#This Row],[Item]],Item[],2,0)</f>
        <v>1.29</v>
      </c>
      <c r="R50" s="5">
        <f ca="1">SampleSales[[#This Row],[Units Sold]]*SampleSales[[#This Row],[Unit Price]]</f>
        <v>1.29</v>
      </c>
    </row>
    <row r="51" spans="12:18" x14ac:dyDescent="0.25">
      <c r="L51" s="4">
        <f ca="1">RANDBETWEEN(StartDate,EndDate)</f>
        <v>43874</v>
      </c>
      <c r="M51" t="str">
        <f t="array" aca="1" ref="M51" ca="1">IFERROR(INDEX(Staff_Regions_Repeat[Staff],MATCH(TRUE,MMULT(--(ROW(Staff_Regions_Repeat[Staff])&gt;=TRANSPOSE(ROW(Staff_Regions_Repeat[Staff]))),Staff_Regions_Repeat[Repeat n Times])&gt;=ROWS($1:50),0)),"")</f>
        <v>Rich Fella</v>
      </c>
      <c r="N51" t="str">
        <f ca="1">VLOOKUP(SampleSales[[#This Row],[Rep]],Staff_Regions_Repeat[],2,0)</f>
        <v>South</v>
      </c>
      <c r="O51" t="str">
        <f ca="1">INDEX(Item[Item],RANDBETWEEN(1,COUNTA(Item[Item])),1)</f>
        <v>Pen Set</v>
      </c>
      <c r="P51">
        <f ca="1">RANDBETWEEN(1,8)</f>
        <v>1</v>
      </c>
      <c r="Q51">
        <f ca="1">VLOOKUP(SampleSales[[#This Row],[Item]],Item[],2,0)</f>
        <v>4.49</v>
      </c>
      <c r="R51" s="5">
        <f ca="1">SampleSales[[#This Row],[Units Sold]]*SampleSales[[#This Row],[Unit Price]]</f>
        <v>4.49</v>
      </c>
    </row>
    <row r="52" spans="12:18" x14ac:dyDescent="0.25">
      <c r="L52" s="4">
        <f ca="1">RANDBETWEEN(StartDate,EndDate)</f>
        <v>43976</v>
      </c>
      <c r="M52" t="str">
        <f t="array" aca="1" ref="M52" ca="1">IFERROR(INDEX(Staff_Regions_Repeat[Staff],MATCH(TRUE,MMULT(--(ROW(Staff_Regions_Repeat[Staff])&gt;=TRANSPOSE(ROW(Staff_Regions_Repeat[Staff]))),Staff_Regions_Repeat[Repeat n Times])&gt;=ROWS($1:51),0)),"")</f>
        <v>Rich Fella</v>
      </c>
      <c r="N52" t="str">
        <f ca="1">VLOOKUP(SampleSales[[#This Row],[Rep]],Staff_Regions_Repeat[],2,0)</f>
        <v>South</v>
      </c>
      <c r="O52" t="str">
        <f ca="1">INDEX(Item[Item],RANDBETWEEN(1,COUNTA(Item[Item])),1)</f>
        <v>Binder</v>
      </c>
      <c r="P52">
        <f ca="1">RANDBETWEEN(1,8)</f>
        <v>8</v>
      </c>
      <c r="Q52">
        <f ca="1">VLOOKUP(SampleSales[[#This Row],[Item]],Item[],2,0)</f>
        <v>19.989999999999998</v>
      </c>
      <c r="R52" s="5">
        <f ca="1">SampleSales[[#This Row],[Units Sold]]*SampleSales[[#This Row],[Unit Price]]</f>
        <v>159.91999999999999</v>
      </c>
    </row>
    <row r="53" spans="12:18" x14ac:dyDescent="0.25">
      <c r="L53" s="4">
        <f ca="1">RANDBETWEEN(StartDate,EndDate)</f>
        <v>43903</v>
      </c>
      <c r="M53" t="str">
        <f t="array" aca="1" ref="M53" ca="1">IFERROR(INDEX(Staff_Regions_Repeat[Staff],MATCH(TRUE,MMULT(--(ROW(Staff_Regions_Repeat[Staff])&gt;=TRANSPOSE(ROW(Staff_Regions_Repeat[Staff]))),Staff_Regions_Repeat[Repeat n Times])&gt;=ROWS($1:52),0)),"")</f>
        <v>Rich Fella</v>
      </c>
      <c r="N53" t="str">
        <f ca="1">VLOOKUP(SampleSales[[#This Row],[Rep]],Staff_Regions_Repeat[],2,0)</f>
        <v>South</v>
      </c>
      <c r="O53" t="str">
        <f ca="1">INDEX(Item[Item],RANDBETWEEN(1,COUNTA(Item[Item])),1)</f>
        <v>Pen</v>
      </c>
      <c r="P53">
        <f ca="1">RANDBETWEEN(1,8)</f>
        <v>2</v>
      </c>
      <c r="Q53">
        <f ca="1">VLOOKUP(SampleSales[[#This Row],[Item]],Item[],2,0)</f>
        <v>1.29</v>
      </c>
      <c r="R53" s="5">
        <f ca="1">SampleSales[[#This Row],[Units Sold]]*SampleSales[[#This Row],[Unit Price]]</f>
        <v>2.58</v>
      </c>
    </row>
    <row r="54" spans="12:18" x14ac:dyDescent="0.25">
      <c r="L54" s="4">
        <f ca="1">RANDBETWEEN(StartDate,EndDate)</f>
        <v>43998</v>
      </c>
      <c r="M54" t="str">
        <f t="array" aca="1" ref="M54" ca="1">IFERROR(INDEX(Staff_Regions_Repeat[Staff],MATCH(TRUE,MMULT(--(ROW(Staff_Regions_Repeat[Staff])&gt;=TRANSPOSE(ROW(Staff_Regions_Repeat[Staff]))),Staff_Regions_Repeat[Repeat n Times])&gt;=ROWS($1:53),0)),"")</f>
        <v>Rich Fella</v>
      </c>
      <c r="N54" t="str">
        <f ca="1">VLOOKUP(SampleSales[[#This Row],[Rep]],Staff_Regions_Repeat[],2,0)</f>
        <v>South</v>
      </c>
      <c r="O54" t="str">
        <f ca="1">INDEX(Item[Item],RANDBETWEEN(1,COUNTA(Item[Item])),1)</f>
        <v>Binder</v>
      </c>
      <c r="P54">
        <f ca="1">RANDBETWEEN(1,8)</f>
        <v>2</v>
      </c>
      <c r="Q54">
        <f ca="1">VLOOKUP(SampleSales[[#This Row],[Item]],Item[],2,0)</f>
        <v>19.989999999999998</v>
      </c>
      <c r="R54" s="5">
        <f ca="1">SampleSales[[#This Row],[Units Sold]]*SampleSales[[#This Row],[Unit Price]]</f>
        <v>39.979999999999997</v>
      </c>
    </row>
    <row r="55" spans="12:18" x14ac:dyDescent="0.25">
      <c r="L55" s="4">
        <f ca="1">RANDBETWEEN(StartDate,EndDate)</f>
        <v>43914</v>
      </c>
      <c r="M55" t="str">
        <f t="array" aca="1" ref="M55" ca="1">IFERROR(INDEX(Staff_Regions_Repeat[Staff],MATCH(TRUE,MMULT(--(ROW(Staff_Regions_Repeat[Staff])&gt;=TRANSPOSE(ROW(Staff_Regions_Repeat[Staff]))),Staff_Regions_Repeat[Repeat n Times])&gt;=ROWS($1:54),0)),"")</f>
        <v>Rich Fella</v>
      </c>
      <c r="N55" t="str">
        <f ca="1">VLOOKUP(SampleSales[[#This Row],[Rep]],Staff_Regions_Repeat[],2,0)</f>
        <v>South</v>
      </c>
      <c r="O55" t="str">
        <f ca="1">INDEX(Item[Item],RANDBETWEEN(1,COUNTA(Item[Item])),1)</f>
        <v>Pencil</v>
      </c>
      <c r="P55">
        <f ca="1">RANDBETWEEN(1,8)</f>
        <v>6</v>
      </c>
      <c r="Q55">
        <f ca="1">VLOOKUP(SampleSales[[#This Row],[Item]],Item[],2,0)</f>
        <v>0.99</v>
      </c>
      <c r="R55" s="5">
        <f ca="1">SampleSales[[#This Row],[Units Sold]]*SampleSales[[#This Row],[Unit Price]]</f>
        <v>5.9399999999999995</v>
      </c>
    </row>
    <row r="56" spans="12:18" x14ac:dyDescent="0.25">
      <c r="L56" s="4">
        <f ca="1">RANDBETWEEN(StartDate,EndDate)</f>
        <v>43929</v>
      </c>
      <c r="M56" t="str">
        <f t="array" aca="1" ref="M56" ca="1">IFERROR(INDEX(Staff_Regions_Repeat[Staff],MATCH(TRUE,MMULT(--(ROW(Staff_Regions_Repeat[Staff])&gt;=TRANSPOSE(ROW(Staff_Regions_Repeat[Staff]))),Staff_Regions_Repeat[Repeat n Times])&gt;=ROWS($1:55),0)),"")</f>
        <v>Rich Fella</v>
      </c>
      <c r="N56" t="str">
        <f ca="1">VLOOKUP(SampleSales[[#This Row],[Rep]],Staff_Regions_Repeat[],2,0)</f>
        <v>South</v>
      </c>
      <c r="O56" t="str">
        <f ca="1">INDEX(Item[Item],RANDBETWEEN(1,COUNTA(Item[Item])),1)</f>
        <v>Binder</v>
      </c>
      <c r="P56">
        <f ca="1">RANDBETWEEN(1,8)</f>
        <v>1</v>
      </c>
      <c r="Q56">
        <f ca="1">VLOOKUP(SampleSales[[#This Row],[Item]],Item[],2,0)</f>
        <v>19.989999999999998</v>
      </c>
      <c r="R56" s="5">
        <f ca="1">SampleSales[[#This Row],[Units Sold]]*SampleSales[[#This Row],[Unit Price]]</f>
        <v>19.989999999999998</v>
      </c>
    </row>
    <row r="57" spans="12:18" x14ac:dyDescent="0.25">
      <c r="L57" s="4">
        <f ca="1">RANDBETWEEN(StartDate,EndDate)</f>
        <v>43885</v>
      </c>
      <c r="M57" t="str">
        <f t="array" aca="1" ref="M57" ca="1">IFERROR(INDEX(Staff_Regions_Repeat[Staff],MATCH(TRUE,MMULT(--(ROW(Staff_Regions_Repeat[Staff])&gt;=TRANSPOSE(ROW(Staff_Regions_Repeat[Staff]))),Staff_Regions_Repeat[Repeat n Times])&gt;=ROWS($1:56),0)),"")</f>
        <v>Chester Draws</v>
      </c>
      <c r="N57" t="str">
        <f ca="1">VLOOKUP(SampleSales[[#This Row],[Rep]],Staff_Regions_Repeat[],2,0)</f>
        <v>South</v>
      </c>
      <c r="O57" t="str">
        <f ca="1">INDEX(Item[Item],RANDBETWEEN(1,COUNTA(Item[Item])),1)</f>
        <v>Pencil</v>
      </c>
      <c r="P57">
        <f ca="1">RANDBETWEEN(1,8)</f>
        <v>2</v>
      </c>
      <c r="Q57">
        <f ca="1">VLOOKUP(SampleSales[[#This Row],[Item]],Item[],2,0)</f>
        <v>0.99</v>
      </c>
      <c r="R57" s="5">
        <f ca="1">SampleSales[[#This Row],[Units Sold]]*SampleSales[[#This Row],[Unit Price]]</f>
        <v>1.98</v>
      </c>
    </row>
    <row r="58" spans="12:18" x14ac:dyDescent="0.25">
      <c r="L58" s="4">
        <f ca="1">RANDBETWEEN(StartDate,EndDate)</f>
        <v>43904</v>
      </c>
      <c r="M58" t="str">
        <f t="array" aca="1" ref="M58" ca="1">IFERROR(INDEX(Staff_Regions_Repeat[Staff],MATCH(TRUE,MMULT(--(ROW(Staff_Regions_Repeat[Staff])&gt;=TRANSPOSE(ROW(Staff_Regions_Repeat[Staff]))),Staff_Regions_Repeat[Repeat n Times])&gt;=ROWS($1:57),0)),"")</f>
        <v>Chester Draws</v>
      </c>
      <c r="N58" t="str">
        <f ca="1">VLOOKUP(SampleSales[[#This Row],[Rep]],Staff_Regions_Repeat[],2,0)</f>
        <v>South</v>
      </c>
      <c r="O58" t="str">
        <f ca="1">INDEX(Item[Item],RANDBETWEEN(1,COUNTA(Item[Item])),1)</f>
        <v>Binder</v>
      </c>
      <c r="P58">
        <f ca="1">RANDBETWEEN(1,8)</f>
        <v>4</v>
      </c>
      <c r="Q58">
        <f ca="1">VLOOKUP(SampleSales[[#This Row],[Item]],Item[],2,0)</f>
        <v>19.989999999999998</v>
      </c>
      <c r="R58" s="5">
        <f ca="1">SampleSales[[#This Row],[Units Sold]]*SampleSales[[#This Row],[Unit Price]]</f>
        <v>79.959999999999994</v>
      </c>
    </row>
    <row r="59" spans="12:18" x14ac:dyDescent="0.25">
      <c r="L59" s="4">
        <f ca="1">RANDBETWEEN(StartDate,EndDate)</f>
        <v>43940</v>
      </c>
      <c r="M59" t="str">
        <f t="array" aca="1" ref="M59" ca="1">IFERROR(INDEX(Staff_Regions_Repeat[Staff],MATCH(TRUE,MMULT(--(ROW(Staff_Regions_Repeat[Staff])&gt;=TRANSPOSE(ROW(Staff_Regions_Repeat[Staff]))),Staff_Regions_Repeat[Repeat n Times])&gt;=ROWS($1:58),0)),"")</f>
        <v>Chester Draws</v>
      </c>
      <c r="N59" t="str">
        <f ca="1">VLOOKUP(SampleSales[[#This Row],[Rep]],Staff_Regions_Repeat[],2,0)</f>
        <v>South</v>
      </c>
      <c r="O59" t="str">
        <f ca="1">INDEX(Item[Item],RANDBETWEEN(1,COUNTA(Item[Item])),1)</f>
        <v>Binder</v>
      </c>
      <c r="P59">
        <f ca="1">RANDBETWEEN(1,8)</f>
        <v>5</v>
      </c>
      <c r="Q59">
        <f ca="1">VLOOKUP(SampleSales[[#This Row],[Item]],Item[],2,0)</f>
        <v>19.989999999999998</v>
      </c>
      <c r="R59" s="5">
        <f ca="1">SampleSales[[#This Row],[Units Sold]]*SampleSales[[#This Row],[Unit Price]]</f>
        <v>99.949999999999989</v>
      </c>
    </row>
    <row r="60" spans="12:18" x14ac:dyDescent="0.25">
      <c r="L60" s="4">
        <f ca="1">RANDBETWEEN(StartDate,EndDate)</f>
        <v>43870</v>
      </c>
      <c r="M60" t="str">
        <f t="array" aca="1" ref="M60" ca="1">IFERROR(INDEX(Staff_Regions_Repeat[Staff],MATCH(TRUE,MMULT(--(ROW(Staff_Regions_Repeat[Staff])&gt;=TRANSPOSE(ROW(Staff_Regions_Repeat[Staff]))),Staff_Regions_Repeat[Repeat n Times])&gt;=ROWS($1:59),0)),"")</f>
        <v>Chester Draws</v>
      </c>
      <c r="N60" t="str">
        <f ca="1">VLOOKUP(SampleSales[[#This Row],[Rep]],Staff_Regions_Repeat[],2,0)</f>
        <v>South</v>
      </c>
      <c r="O60" t="str">
        <f ca="1">INDEX(Item[Item],RANDBETWEEN(1,COUNTA(Item[Item])),1)</f>
        <v>Pen</v>
      </c>
      <c r="P60">
        <f ca="1">RANDBETWEEN(1,8)</f>
        <v>2</v>
      </c>
      <c r="Q60">
        <f ca="1">VLOOKUP(SampleSales[[#This Row],[Item]],Item[],2,0)</f>
        <v>1.29</v>
      </c>
      <c r="R60" s="5">
        <f ca="1">SampleSales[[#This Row],[Units Sold]]*SampleSales[[#This Row],[Unit Price]]</f>
        <v>2.58</v>
      </c>
    </row>
    <row r="61" spans="12:18" x14ac:dyDescent="0.25">
      <c r="L61" s="4">
        <f ca="1">RANDBETWEEN(StartDate,EndDate)</f>
        <v>43850</v>
      </c>
      <c r="M61" t="str">
        <f t="array" aca="1" ref="M61" ca="1">IFERROR(INDEX(Staff_Regions_Repeat[Staff],MATCH(TRUE,MMULT(--(ROW(Staff_Regions_Repeat[Staff])&gt;=TRANSPOSE(ROW(Staff_Regions_Repeat[Staff]))),Staff_Regions_Repeat[Repeat n Times])&gt;=ROWS($1:60),0)),"")</f>
        <v>Chester Draws</v>
      </c>
      <c r="N61" t="str">
        <f ca="1">VLOOKUP(SampleSales[[#This Row],[Rep]],Staff_Regions_Repeat[],2,0)</f>
        <v>South</v>
      </c>
      <c r="O61" t="str">
        <f ca="1">INDEX(Item[Item],RANDBETWEEN(1,COUNTA(Item[Item])),1)</f>
        <v>Pen</v>
      </c>
      <c r="P61">
        <f ca="1">RANDBETWEEN(1,8)</f>
        <v>6</v>
      </c>
      <c r="Q61">
        <f ca="1">VLOOKUP(SampleSales[[#This Row],[Item]],Item[],2,0)</f>
        <v>1.29</v>
      </c>
      <c r="R61" s="5">
        <f ca="1">SampleSales[[#This Row],[Units Sold]]*SampleSales[[#This Row],[Unit Price]]</f>
        <v>7.74</v>
      </c>
    </row>
    <row r="62" spans="12:18" x14ac:dyDescent="0.25">
      <c r="L62" s="4">
        <f ca="1">RANDBETWEEN(StartDate,EndDate)</f>
        <v>43962</v>
      </c>
      <c r="M62" t="str">
        <f t="array" aca="1" ref="M62" ca="1">IFERROR(INDEX(Staff_Regions_Repeat[Staff],MATCH(TRUE,MMULT(--(ROW(Staff_Regions_Repeat[Staff])&gt;=TRANSPOSE(ROW(Staff_Regions_Repeat[Staff]))),Staff_Regions_Repeat[Repeat n Times])&gt;=ROWS($1:61),0)),"")</f>
        <v>Chester Draws</v>
      </c>
      <c r="N62" t="str">
        <f ca="1">VLOOKUP(SampleSales[[#This Row],[Rep]],Staff_Regions_Repeat[],2,0)</f>
        <v>South</v>
      </c>
      <c r="O62" t="str">
        <f ca="1">INDEX(Item[Item],RANDBETWEEN(1,COUNTA(Item[Item])),1)</f>
        <v>Desk</v>
      </c>
      <c r="P62">
        <f ca="1">RANDBETWEEN(1,8)</f>
        <v>2</v>
      </c>
      <c r="Q62">
        <f ca="1">VLOOKUP(SampleSales[[#This Row],[Item]],Item[],2,0)</f>
        <v>125.99</v>
      </c>
      <c r="R62" s="5">
        <f ca="1">SampleSales[[#This Row],[Units Sold]]*SampleSales[[#This Row],[Unit Price]]</f>
        <v>251.98</v>
      </c>
    </row>
    <row r="63" spans="12:18" x14ac:dyDescent="0.25">
      <c r="L63" s="4">
        <f ca="1">RANDBETWEEN(StartDate,EndDate)</f>
        <v>43945</v>
      </c>
      <c r="M63" t="str">
        <f t="array" aca="1" ref="M63" ca="1">IFERROR(INDEX(Staff_Regions_Repeat[Staff],MATCH(TRUE,MMULT(--(ROW(Staff_Regions_Repeat[Staff])&gt;=TRANSPOSE(ROW(Staff_Regions_Repeat[Staff]))),Staff_Regions_Repeat[Repeat n Times])&gt;=ROWS($1:62),0)),"")</f>
        <v>Chester Draws</v>
      </c>
      <c r="N63" t="str">
        <f ca="1">VLOOKUP(SampleSales[[#This Row],[Rep]],Staff_Regions_Repeat[],2,0)</f>
        <v>South</v>
      </c>
      <c r="O63" t="str">
        <f ca="1">INDEX(Item[Item],RANDBETWEEN(1,COUNTA(Item[Item])),1)</f>
        <v>Desk</v>
      </c>
      <c r="P63">
        <f ca="1">RANDBETWEEN(1,8)</f>
        <v>4</v>
      </c>
      <c r="Q63">
        <f ca="1">VLOOKUP(SampleSales[[#This Row],[Item]],Item[],2,0)</f>
        <v>125.99</v>
      </c>
      <c r="R63" s="5">
        <f ca="1">SampleSales[[#This Row],[Units Sold]]*SampleSales[[#This Row],[Unit Price]]</f>
        <v>503.96</v>
      </c>
    </row>
    <row r="64" spans="12:18" x14ac:dyDescent="0.25">
      <c r="L64" s="4">
        <f ca="1">RANDBETWEEN(StartDate,EndDate)</f>
        <v>43878</v>
      </c>
      <c r="M64" t="str">
        <f t="array" aca="1" ref="M64" ca="1">IFERROR(INDEX(Staff_Regions_Repeat[Staff],MATCH(TRUE,MMULT(--(ROW(Staff_Regions_Repeat[Staff])&gt;=TRANSPOSE(ROW(Staff_Regions_Repeat[Staff]))),Staff_Regions_Repeat[Repeat n Times])&gt;=ROWS($1:63),0)),"")</f>
        <v>Chester Draws</v>
      </c>
      <c r="N64" t="str">
        <f ca="1">VLOOKUP(SampleSales[[#This Row],[Rep]],Staff_Regions_Repeat[],2,0)</f>
        <v>South</v>
      </c>
      <c r="O64" t="str">
        <f ca="1">INDEX(Item[Item],RANDBETWEEN(1,COUNTA(Item[Item])),1)</f>
        <v>Binder</v>
      </c>
      <c r="P64">
        <f ca="1">RANDBETWEEN(1,8)</f>
        <v>1</v>
      </c>
      <c r="Q64">
        <f ca="1">VLOOKUP(SampleSales[[#This Row],[Item]],Item[],2,0)</f>
        <v>19.989999999999998</v>
      </c>
      <c r="R64" s="5">
        <f ca="1">SampleSales[[#This Row],[Units Sold]]*SampleSales[[#This Row],[Unit Price]]</f>
        <v>19.989999999999998</v>
      </c>
    </row>
    <row r="65" spans="12:18" x14ac:dyDescent="0.25">
      <c r="L65" s="4">
        <f ca="1">RANDBETWEEN(StartDate,EndDate)</f>
        <v>43923</v>
      </c>
      <c r="M65" t="str">
        <f t="array" aca="1" ref="M65" ca="1">IFERROR(INDEX(Staff_Regions_Repeat[Staff],MATCH(TRUE,MMULT(--(ROW(Staff_Regions_Repeat[Staff])&gt;=TRANSPOSE(ROW(Staff_Regions_Repeat[Staff]))),Staff_Regions_Repeat[Repeat n Times])&gt;=ROWS($1:64),0)),"")</f>
        <v>Chester Draws</v>
      </c>
      <c r="N65" t="str">
        <f ca="1">VLOOKUP(SampleSales[[#This Row],[Rep]],Staff_Regions_Repeat[],2,0)</f>
        <v>South</v>
      </c>
      <c r="O65" t="str">
        <f ca="1">INDEX(Item[Item],RANDBETWEEN(1,COUNTA(Item[Item])),1)</f>
        <v>Pen</v>
      </c>
      <c r="P65">
        <f ca="1">RANDBETWEEN(1,8)</f>
        <v>8</v>
      </c>
      <c r="Q65">
        <f ca="1">VLOOKUP(SampleSales[[#This Row],[Item]],Item[],2,0)</f>
        <v>1.29</v>
      </c>
      <c r="R65" s="5">
        <f ca="1">SampleSales[[#This Row],[Units Sold]]*SampleSales[[#This Row],[Unit Price]]</f>
        <v>10.32</v>
      </c>
    </row>
    <row r="66" spans="12:18" x14ac:dyDescent="0.25">
      <c r="L66" s="4">
        <f ca="1">RANDBETWEEN(StartDate,EndDate)</f>
        <v>43990</v>
      </c>
      <c r="M66" t="str">
        <f t="array" aca="1" ref="M66" ca="1">IFERROR(INDEX(Staff_Regions_Repeat[Staff],MATCH(TRUE,MMULT(--(ROW(Staff_Regions_Repeat[Staff])&gt;=TRANSPOSE(ROW(Staff_Regions_Repeat[Staff]))),Staff_Regions_Repeat[Repeat n Times])&gt;=ROWS($1:65),0)),"")</f>
        <v>Rocky Rhoades</v>
      </c>
      <c r="N66" t="str">
        <f ca="1">VLOOKUP(SampleSales[[#This Row],[Rep]],Staff_Regions_Repeat[],2,0)</f>
        <v>North</v>
      </c>
      <c r="O66" t="str">
        <f ca="1">INDEX(Item[Item],RANDBETWEEN(1,COUNTA(Item[Item])),1)</f>
        <v>Pen</v>
      </c>
      <c r="P66">
        <f ca="1">RANDBETWEEN(1,8)</f>
        <v>5</v>
      </c>
      <c r="Q66">
        <f ca="1">VLOOKUP(SampleSales[[#This Row],[Item]],Item[],2,0)</f>
        <v>1.29</v>
      </c>
      <c r="R66" s="5">
        <f ca="1">SampleSales[[#This Row],[Units Sold]]*SampleSales[[#This Row],[Unit Price]]</f>
        <v>6.45</v>
      </c>
    </row>
    <row r="67" spans="12:18" x14ac:dyDescent="0.25">
      <c r="L67" s="4">
        <f ca="1">RANDBETWEEN(StartDate,EndDate)</f>
        <v>43989</v>
      </c>
      <c r="M67" t="str">
        <f t="array" aca="1" ref="M67" ca="1">IFERROR(INDEX(Staff_Regions_Repeat[Staff],MATCH(TRUE,MMULT(--(ROW(Staff_Regions_Repeat[Staff])&gt;=TRANSPOSE(ROW(Staff_Regions_Repeat[Staff]))),Staff_Regions_Repeat[Repeat n Times])&gt;=ROWS($1:66),0)),"")</f>
        <v>Rocky Rhoades</v>
      </c>
      <c r="N67" t="str">
        <f ca="1">VLOOKUP(SampleSales[[#This Row],[Rep]],Staff_Regions_Repeat[],2,0)</f>
        <v>North</v>
      </c>
      <c r="O67" t="str">
        <f ca="1">INDEX(Item[Item],RANDBETWEEN(1,COUNTA(Item[Item])),1)</f>
        <v>Desk</v>
      </c>
      <c r="P67">
        <f ca="1">RANDBETWEEN(1,8)</f>
        <v>5</v>
      </c>
      <c r="Q67">
        <f ca="1">VLOOKUP(SampleSales[[#This Row],[Item]],Item[],2,0)</f>
        <v>125.99</v>
      </c>
      <c r="R67" s="5">
        <f ca="1">SampleSales[[#This Row],[Units Sold]]*SampleSales[[#This Row],[Unit Price]]</f>
        <v>629.94999999999993</v>
      </c>
    </row>
    <row r="68" spans="12:18" x14ac:dyDescent="0.25">
      <c r="L68" s="4">
        <f ca="1">RANDBETWEEN(StartDate,EndDate)</f>
        <v>43980</v>
      </c>
      <c r="M68" t="str">
        <f t="array" aca="1" ref="M68" ca="1">IFERROR(INDEX(Staff_Regions_Repeat[Staff],MATCH(TRUE,MMULT(--(ROW(Staff_Regions_Repeat[Staff])&gt;=TRANSPOSE(ROW(Staff_Regions_Repeat[Staff]))),Staff_Regions_Repeat[Repeat n Times])&gt;=ROWS($1:67),0)),"")</f>
        <v>Rocky Rhoades</v>
      </c>
      <c r="N68" t="str">
        <f ca="1">VLOOKUP(SampleSales[[#This Row],[Rep]],Staff_Regions_Repeat[],2,0)</f>
        <v>North</v>
      </c>
      <c r="O68" t="str">
        <f ca="1">INDEX(Item[Item],RANDBETWEEN(1,COUNTA(Item[Item])),1)</f>
        <v>Pen</v>
      </c>
      <c r="P68">
        <f ca="1">RANDBETWEEN(1,8)</f>
        <v>1</v>
      </c>
      <c r="Q68">
        <f ca="1">VLOOKUP(SampleSales[[#This Row],[Item]],Item[],2,0)</f>
        <v>1.29</v>
      </c>
      <c r="R68" s="5">
        <f ca="1">SampleSales[[#This Row],[Units Sold]]*SampleSales[[#This Row],[Unit Price]]</f>
        <v>1.29</v>
      </c>
    </row>
    <row r="69" spans="12:18" x14ac:dyDescent="0.25">
      <c r="L69" s="4">
        <f ca="1">RANDBETWEEN(StartDate,EndDate)</f>
        <v>43831</v>
      </c>
      <c r="M69" t="str">
        <f t="array" aca="1" ref="M69" ca="1">IFERROR(INDEX(Staff_Regions_Repeat[Staff],MATCH(TRUE,MMULT(--(ROW(Staff_Regions_Repeat[Staff])&gt;=TRANSPOSE(ROW(Staff_Regions_Repeat[Staff]))),Staff_Regions_Repeat[Repeat n Times])&gt;=ROWS($1:68),0)),"")</f>
        <v>Rocky Rhoades</v>
      </c>
      <c r="N69" t="str">
        <f ca="1">VLOOKUP(SampleSales[[#This Row],[Rep]],Staff_Regions_Repeat[],2,0)</f>
        <v>North</v>
      </c>
      <c r="O69" t="str">
        <f ca="1">INDEX(Item[Item],RANDBETWEEN(1,COUNTA(Item[Item])),1)</f>
        <v>Desk</v>
      </c>
      <c r="P69">
        <f ca="1">RANDBETWEEN(1,8)</f>
        <v>1</v>
      </c>
      <c r="Q69">
        <f ca="1">VLOOKUP(SampleSales[[#This Row],[Item]],Item[],2,0)</f>
        <v>125.99</v>
      </c>
      <c r="R69" s="5">
        <f ca="1">SampleSales[[#This Row],[Units Sold]]*SampleSales[[#This Row],[Unit Price]]</f>
        <v>125.99</v>
      </c>
    </row>
    <row r="70" spans="12:18" x14ac:dyDescent="0.25">
      <c r="L70" s="4">
        <f ca="1">RANDBETWEEN(StartDate,EndDate)</f>
        <v>43912</v>
      </c>
      <c r="M70" t="str">
        <f t="array" aca="1" ref="M70" ca="1">IFERROR(INDEX(Staff_Regions_Repeat[Staff],MATCH(TRUE,MMULT(--(ROW(Staff_Regions_Repeat[Staff])&gt;=TRANSPOSE(ROW(Staff_Regions_Repeat[Staff]))),Staff_Regions_Repeat[Repeat n Times])&gt;=ROWS($1:69),0)),"")</f>
        <v>Rocky Rhoades</v>
      </c>
      <c r="N70" t="str">
        <f ca="1">VLOOKUP(SampleSales[[#This Row],[Rep]],Staff_Regions_Repeat[],2,0)</f>
        <v>North</v>
      </c>
      <c r="O70" t="str">
        <f ca="1">INDEX(Item[Item],RANDBETWEEN(1,COUNTA(Item[Item])),1)</f>
        <v>Binder</v>
      </c>
      <c r="P70">
        <f ca="1">RANDBETWEEN(1,8)</f>
        <v>2</v>
      </c>
      <c r="Q70">
        <f ca="1">VLOOKUP(SampleSales[[#This Row],[Item]],Item[],2,0)</f>
        <v>19.989999999999998</v>
      </c>
      <c r="R70" s="5">
        <f ca="1">SampleSales[[#This Row],[Units Sold]]*SampleSales[[#This Row],[Unit Price]]</f>
        <v>39.979999999999997</v>
      </c>
    </row>
    <row r="71" spans="12:18" x14ac:dyDescent="0.25">
      <c r="L71" s="4">
        <f ca="1">RANDBETWEEN(StartDate,EndDate)</f>
        <v>43990</v>
      </c>
      <c r="M71" t="str">
        <f t="array" aca="1" ref="M71" ca="1">IFERROR(INDEX(Staff_Regions_Repeat[Staff],MATCH(TRUE,MMULT(--(ROW(Staff_Regions_Repeat[Staff])&gt;=TRANSPOSE(ROW(Staff_Regions_Repeat[Staff]))),Staff_Regions_Repeat[Repeat n Times])&gt;=ROWS($1:70),0)),"")</f>
        <v>Rocky Rhoades</v>
      </c>
      <c r="N71" t="str">
        <f ca="1">VLOOKUP(SampleSales[[#This Row],[Rep]],Staff_Regions_Repeat[],2,0)</f>
        <v>North</v>
      </c>
      <c r="O71" t="str">
        <f ca="1">INDEX(Item[Item],RANDBETWEEN(1,COUNTA(Item[Item])),1)</f>
        <v>Pen Set</v>
      </c>
      <c r="P71">
        <f ca="1">RANDBETWEEN(1,8)</f>
        <v>4</v>
      </c>
      <c r="Q71">
        <f ca="1">VLOOKUP(SampleSales[[#This Row],[Item]],Item[],2,0)</f>
        <v>4.49</v>
      </c>
      <c r="R71" s="5">
        <f ca="1">SampleSales[[#This Row],[Units Sold]]*SampleSales[[#This Row],[Unit Price]]</f>
        <v>17.96</v>
      </c>
    </row>
    <row r="72" spans="12:18" x14ac:dyDescent="0.25">
      <c r="L72" s="4">
        <f ca="1">RANDBETWEEN(StartDate,EndDate)</f>
        <v>43909</v>
      </c>
      <c r="M72" t="str">
        <f t="array" aca="1" ref="M72" ca="1">IFERROR(INDEX(Staff_Regions_Repeat[Staff],MATCH(TRUE,MMULT(--(ROW(Staff_Regions_Repeat[Staff])&gt;=TRANSPOSE(ROW(Staff_Regions_Repeat[Staff]))),Staff_Regions_Repeat[Repeat n Times])&gt;=ROWS($1:71),0)),"")</f>
        <v>Rocky Rhoades</v>
      </c>
      <c r="N72" t="str">
        <f ca="1">VLOOKUP(SampleSales[[#This Row],[Rep]],Staff_Regions_Repeat[],2,0)</f>
        <v>North</v>
      </c>
      <c r="O72" t="str">
        <f ca="1">INDEX(Item[Item],RANDBETWEEN(1,COUNTA(Item[Item])),1)</f>
        <v>Binder</v>
      </c>
      <c r="P72">
        <f ca="1">RANDBETWEEN(1,8)</f>
        <v>6</v>
      </c>
      <c r="Q72">
        <f ca="1">VLOOKUP(SampleSales[[#This Row],[Item]],Item[],2,0)</f>
        <v>19.989999999999998</v>
      </c>
      <c r="R72" s="5">
        <f ca="1">SampleSales[[#This Row],[Units Sold]]*SampleSales[[#This Row],[Unit Price]]</f>
        <v>119.94</v>
      </c>
    </row>
    <row r="73" spans="12:18" x14ac:dyDescent="0.25">
      <c r="L73" s="4">
        <f ca="1">RANDBETWEEN(StartDate,EndDate)</f>
        <v>43955</v>
      </c>
      <c r="M73" t="str">
        <f t="array" aca="1" ref="M73" ca="1">IFERROR(INDEX(Staff_Regions_Repeat[Staff],MATCH(TRUE,MMULT(--(ROW(Staff_Regions_Repeat[Staff])&gt;=TRANSPOSE(ROW(Staff_Regions_Repeat[Staff]))),Staff_Regions_Repeat[Repeat n Times])&gt;=ROWS($1:72),0)),"")</f>
        <v>Rocky Rhoades</v>
      </c>
      <c r="N73" t="str">
        <f ca="1">VLOOKUP(SampleSales[[#This Row],[Rep]],Staff_Regions_Repeat[],2,0)</f>
        <v>North</v>
      </c>
      <c r="O73" t="str">
        <f ca="1">INDEX(Item[Item],RANDBETWEEN(1,COUNTA(Item[Item])),1)</f>
        <v>Binder</v>
      </c>
      <c r="P73">
        <f ca="1">RANDBETWEEN(1,8)</f>
        <v>1</v>
      </c>
      <c r="Q73">
        <f ca="1">VLOOKUP(SampleSales[[#This Row],[Item]],Item[],2,0)</f>
        <v>19.989999999999998</v>
      </c>
      <c r="R73" s="5">
        <f ca="1">SampleSales[[#This Row],[Units Sold]]*SampleSales[[#This Row],[Unit Price]]</f>
        <v>19.989999999999998</v>
      </c>
    </row>
    <row r="74" spans="12:18" x14ac:dyDescent="0.25">
      <c r="L74" s="4">
        <f ca="1">RANDBETWEEN(StartDate,EndDate)</f>
        <v>43937</v>
      </c>
      <c r="M74" t="str">
        <f t="array" aca="1" ref="M74" ca="1">IFERROR(INDEX(Staff_Regions_Repeat[Staff],MATCH(TRUE,MMULT(--(ROW(Staff_Regions_Repeat[Staff])&gt;=TRANSPOSE(ROW(Staff_Regions_Repeat[Staff]))),Staff_Regions_Repeat[Repeat n Times])&gt;=ROWS($1:73),0)),"")</f>
        <v>Rocky Rhoades</v>
      </c>
      <c r="N74" t="str">
        <f ca="1">VLOOKUP(SampleSales[[#This Row],[Rep]],Staff_Regions_Repeat[],2,0)</f>
        <v>North</v>
      </c>
      <c r="O74" t="str">
        <f ca="1">INDEX(Item[Item],RANDBETWEEN(1,COUNTA(Item[Item])),1)</f>
        <v>Desk</v>
      </c>
      <c r="P74">
        <f ca="1">RANDBETWEEN(1,8)</f>
        <v>7</v>
      </c>
      <c r="Q74">
        <f ca="1">VLOOKUP(SampleSales[[#This Row],[Item]],Item[],2,0)</f>
        <v>125.99</v>
      </c>
      <c r="R74" s="5">
        <f ca="1">SampleSales[[#This Row],[Units Sold]]*SampleSales[[#This Row],[Unit Price]]</f>
        <v>881.93</v>
      </c>
    </row>
    <row r="75" spans="12:18" x14ac:dyDescent="0.25">
      <c r="L75" s="4">
        <f ca="1">RANDBETWEEN(StartDate,EndDate)</f>
        <v>44000</v>
      </c>
      <c r="M75" t="str">
        <f t="array" aca="1" ref="M75" ca="1">IFERROR(INDEX(Staff_Regions_Repeat[Staff],MATCH(TRUE,MMULT(--(ROW(Staff_Regions_Repeat[Staff])&gt;=TRANSPOSE(ROW(Staff_Regions_Repeat[Staff]))),Staff_Regions_Repeat[Repeat n Times])&gt;=ROWS($1:74),0)),"")</f>
        <v>Helen Back</v>
      </c>
      <c r="N75" t="str">
        <f ca="1">VLOOKUP(SampleSales[[#This Row],[Rep]],Staff_Regions_Repeat[],2,0)</f>
        <v>North</v>
      </c>
      <c r="O75" t="str">
        <f ca="1">INDEX(Item[Item],RANDBETWEEN(1,COUNTA(Item[Item])),1)</f>
        <v>Pen</v>
      </c>
      <c r="P75">
        <f ca="1">RANDBETWEEN(1,8)</f>
        <v>2</v>
      </c>
      <c r="Q75">
        <f ca="1">VLOOKUP(SampleSales[[#This Row],[Item]],Item[],2,0)</f>
        <v>1.29</v>
      </c>
      <c r="R75" s="5">
        <f ca="1">SampleSales[[#This Row],[Units Sold]]*SampleSales[[#This Row],[Unit Price]]</f>
        <v>2.58</v>
      </c>
    </row>
    <row r="76" spans="12:18" x14ac:dyDescent="0.25">
      <c r="L76" s="4">
        <f ca="1">RANDBETWEEN(StartDate,EndDate)</f>
        <v>43878</v>
      </c>
      <c r="M76" t="str">
        <f t="array" aca="1" ref="M76" ca="1">IFERROR(INDEX(Staff_Regions_Repeat[Staff],MATCH(TRUE,MMULT(--(ROW(Staff_Regions_Repeat[Staff])&gt;=TRANSPOSE(ROW(Staff_Regions_Repeat[Staff]))),Staff_Regions_Repeat[Repeat n Times])&gt;=ROWS($1:75),0)),"")</f>
        <v>Helen Back</v>
      </c>
      <c r="N76" t="str">
        <f ca="1">VLOOKUP(SampleSales[[#This Row],[Rep]],Staff_Regions_Repeat[],2,0)</f>
        <v>North</v>
      </c>
      <c r="O76" t="str">
        <f ca="1">INDEX(Item[Item],RANDBETWEEN(1,COUNTA(Item[Item])),1)</f>
        <v>Pen Set</v>
      </c>
      <c r="P76">
        <f ca="1">RANDBETWEEN(1,8)</f>
        <v>3</v>
      </c>
      <c r="Q76">
        <f ca="1">VLOOKUP(SampleSales[[#This Row],[Item]],Item[],2,0)</f>
        <v>4.49</v>
      </c>
      <c r="R76" s="5">
        <f ca="1">SampleSales[[#This Row],[Units Sold]]*SampleSales[[#This Row],[Unit Price]]</f>
        <v>13.47</v>
      </c>
    </row>
    <row r="77" spans="12:18" x14ac:dyDescent="0.25">
      <c r="L77" s="4">
        <f ca="1">RANDBETWEEN(StartDate,EndDate)</f>
        <v>43931</v>
      </c>
      <c r="M77" t="str">
        <f t="array" aca="1" ref="M77" ca="1">IFERROR(INDEX(Staff_Regions_Repeat[Staff],MATCH(TRUE,MMULT(--(ROW(Staff_Regions_Repeat[Staff])&gt;=TRANSPOSE(ROW(Staff_Regions_Repeat[Staff]))),Staff_Regions_Repeat[Repeat n Times])&gt;=ROWS($1:76),0)),"")</f>
        <v>Helen Back</v>
      </c>
      <c r="N77" t="str">
        <f ca="1">VLOOKUP(SampleSales[[#This Row],[Rep]],Staff_Regions_Repeat[],2,0)</f>
        <v>North</v>
      </c>
      <c r="O77" t="str">
        <f ca="1">INDEX(Item[Item],RANDBETWEEN(1,COUNTA(Item[Item])),1)</f>
        <v>Desk</v>
      </c>
      <c r="P77">
        <f ca="1">RANDBETWEEN(1,8)</f>
        <v>5</v>
      </c>
      <c r="Q77">
        <f ca="1">VLOOKUP(SampleSales[[#This Row],[Item]],Item[],2,0)</f>
        <v>125.99</v>
      </c>
      <c r="R77" s="5">
        <f ca="1">SampleSales[[#This Row],[Units Sold]]*SampleSales[[#This Row],[Unit Price]]</f>
        <v>629.94999999999993</v>
      </c>
    </row>
    <row r="78" spans="12:18" x14ac:dyDescent="0.25">
      <c r="L78" s="4">
        <f ca="1">RANDBETWEEN(StartDate,EndDate)</f>
        <v>43831</v>
      </c>
      <c r="M78" t="str">
        <f t="array" aca="1" ref="M78" ca="1">IFERROR(INDEX(Staff_Regions_Repeat[Staff],MATCH(TRUE,MMULT(--(ROW(Staff_Regions_Repeat[Staff])&gt;=TRANSPOSE(ROW(Staff_Regions_Repeat[Staff]))),Staff_Regions_Repeat[Repeat n Times])&gt;=ROWS($1:77),0)),"")</f>
        <v>Helen Back</v>
      </c>
      <c r="N78" t="str">
        <f ca="1">VLOOKUP(SampleSales[[#This Row],[Rep]],Staff_Regions_Repeat[],2,0)</f>
        <v>North</v>
      </c>
      <c r="O78" t="str">
        <f ca="1">INDEX(Item[Item],RANDBETWEEN(1,COUNTA(Item[Item])),1)</f>
        <v>Pen</v>
      </c>
      <c r="P78">
        <f ca="1">RANDBETWEEN(1,8)</f>
        <v>8</v>
      </c>
      <c r="Q78">
        <f ca="1">VLOOKUP(SampleSales[[#This Row],[Item]],Item[],2,0)</f>
        <v>1.29</v>
      </c>
      <c r="R78" s="5">
        <f ca="1">SampleSales[[#This Row],[Units Sold]]*SampleSales[[#This Row],[Unit Price]]</f>
        <v>10.32</v>
      </c>
    </row>
    <row r="79" spans="12:18" x14ac:dyDescent="0.25">
      <c r="L79" s="4">
        <f ca="1">RANDBETWEEN(StartDate,EndDate)</f>
        <v>43850</v>
      </c>
      <c r="M79" t="str">
        <f t="array" aca="1" ref="M79" ca="1">IFERROR(INDEX(Staff_Regions_Repeat[Staff],MATCH(TRUE,MMULT(--(ROW(Staff_Regions_Repeat[Staff])&gt;=TRANSPOSE(ROW(Staff_Regions_Repeat[Staff]))),Staff_Regions_Repeat[Repeat n Times])&gt;=ROWS($1:78),0)),"")</f>
        <v>Helen Back</v>
      </c>
      <c r="N79" t="str">
        <f ca="1">VLOOKUP(SampleSales[[#This Row],[Rep]],Staff_Regions_Repeat[],2,0)</f>
        <v>North</v>
      </c>
      <c r="O79" t="str">
        <f ca="1">INDEX(Item[Item],RANDBETWEEN(1,COUNTA(Item[Item])),1)</f>
        <v>Pen</v>
      </c>
      <c r="P79">
        <f ca="1">RANDBETWEEN(1,8)</f>
        <v>3</v>
      </c>
      <c r="Q79">
        <f ca="1">VLOOKUP(SampleSales[[#This Row],[Item]],Item[],2,0)</f>
        <v>1.29</v>
      </c>
      <c r="R79" s="5">
        <f ca="1">SampleSales[[#This Row],[Units Sold]]*SampleSales[[#This Row],[Unit Price]]</f>
        <v>3.87</v>
      </c>
    </row>
    <row r="80" spans="12:18" x14ac:dyDescent="0.25">
      <c r="L80" s="4">
        <f ca="1">RANDBETWEEN(StartDate,EndDate)</f>
        <v>43871</v>
      </c>
      <c r="M80" t="str">
        <f t="array" aca="1" ref="M80" ca="1">IFERROR(INDEX(Staff_Regions_Repeat[Staff],MATCH(TRUE,MMULT(--(ROW(Staff_Regions_Repeat[Staff])&gt;=TRANSPOSE(ROW(Staff_Regions_Repeat[Staff]))),Staff_Regions_Repeat[Repeat n Times])&gt;=ROWS($1:79),0)),"")</f>
        <v>Helen Back</v>
      </c>
      <c r="N80" t="str">
        <f ca="1">VLOOKUP(SampleSales[[#This Row],[Rep]],Staff_Regions_Repeat[],2,0)</f>
        <v>North</v>
      </c>
      <c r="O80" t="str">
        <f ca="1">INDEX(Item[Item],RANDBETWEEN(1,COUNTA(Item[Item])),1)</f>
        <v>Pen</v>
      </c>
      <c r="P80">
        <f ca="1">RANDBETWEEN(1,8)</f>
        <v>6</v>
      </c>
      <c r="Q80">
        <f ca="1">VLOOKUP(SampleSales[[#This Row],[Item]],Item[],2,0)</f>
        <v>1.29</v>
      </c>
      <c r="R80" s="5">
        <f ca="1">SampleSales[[#This Row],[Units Sold]]*SampleSales[[#This Row],[Unit Price]]</f>
        <v>7.74</v>
      </c>
    </row>
    <row r="81" spans="12:18" x14ac:dyDescent="0.25">
      <c r="L81" s="4">
        <f ca="1">RANDBETWEEN(StartDate,EndDate)</f>
        <v>43907</v>
      </c>
      <c r="M81" t="str">
        <f t="array" aca="1" ref="M81" ca="1">IFERROR(INDEX(Staff_Regions_Repeat[Staff],MATCH(TRUE,MMULT(--(ROW(Staff_Regions_Repeat[Staff])&gt;=TRANSPOSE(ROW(Staff_Regions_Repeat[Staff]))),Staff_Regions_Repeat[Repeat n Times])&gt;=ROWS($1:80),0)),"")</f>
        <v>Helen Back</v>
      </c>
      <c r="N81" t="str">
        <f ca="1">VLOOKUP(SampleSales[[#This Row],[Rep]],Staff_Regions_Repeat[],2,0)</f>
        <v>North</v>
      </c>
      <c r="O81" t="str">
        <f ca="1">INDEX(Item[Item],RANDBETWEEN(1,COUNTA(Item[Item])),1)</f>
        <v>Pen Set</v>
      </c>
      <c r="P81">
        <f ca="1">RANDBETWEEN(1,8)</f>
        <v>1</v>
      </c>
      <c r="Q81">
        <f ca="1">VLOOKUP(SampleSales[[#This Row],[Item]],Item[],2,0)</f>
        <v>4.49</v>
      </c>
      <c r="R81" s="5">
        <f ca="1">SampleSales[[#This Row],[Units Sold]]*SampleSales[[#This Row],[Unit Price]]</f>
        <v>4.49</v>
      </c>
    </row>
    <row r="82" spans="12:18" x14ac:dyDescent="0.25">
      <c r="L82" s="4">
        <f ca="1">RANDBETWEEN(StartDate,EndDate)</f>
        <v>43925</v>
      </c>
      <c r="M82" t="str">
        <f t="array" aca="1" ref="M82" ca="1">IFERROR(INDEX(Staff_Regions_Repeat[Staff],MATCH(TRUE,MMULT(--(ROW(Staff_Regions_Repeat[Staff])&gt;=TRANSPOSE(ROW(Staff_Regions_Repeat[Staff]))),Staff_Regions_Repeat[Repeat n Times])&gt;=ROWS($1:81),0)),"")</f>
        <v>Helen Back</v>
      </c>
      <c r="N82" t="str">
        <f ca="1">VLOOKUP(SampleSales[[#This Row],[Rep]],Staff_Regions_Repeat[],2,0)</f>
        <v>North</v>
      </c>
      <c r="O82" t="str">
        <f ca="1">INDEX(Item[Item],RANDBETWEEN(1,COUNTA(Item[Item])),1)</f>
        <v>Desk</v>
      </c>
      <c r="P82">
        <f ca="1">RANDBETWEEN(1,8)</f>
        <v>1</v>
      </c>
      <c r="Q82">
        <f ca="1">VLOOKUP(SampleSales[[#This Row],[Item]],Item[],2,0)</f>
        <v>125.99</v>
      </c>
      <c r="R82" s="5">
        <f ca="1">SampleSales[[#This Row],[Units Sold]]*SampleSales[[#This Row],[Unit Price]]</f>
        <v>125.99</v>
      </c>
    </row>
    <row r="83" spans="12:18" x14ac:dyDescent="0.25">
      <c r="L83" s="4">
        <f ca="1">RANDBETWEEN(StartDate,EndDate)</f>
        <v>43832</v>
      </c>
      <c r="M83" t="str">
        <f t="array" aca="1" ref="M83" ca="1">IFERROR(INDEX(Staff_Regions_Repeat[Staff],MATCH(TRUE,MMULT(--(ROW(Staff_Regions_Repeat[Staff])&gt;=TRANSPOSE(ROW(Staff_Regions_Repeat[Staff]))),Staff_Regions_Repeat[Repeat n Times])&gt;=ROWS($1:82),0)),"")</f>
        <v>Helen Back</v>
      </c>
      <c r="N83" t="str">
        <f ca="1">VLOOKUP(SampleSales[[#This Row],[Rep]],Staff_Regions_Repeat[],2,0)</f>
        <v>North</v>
      </c>
      <c r="O83" t="str">
        <f ca="1">INDEX(Item[Item],RANDBETWEEN(1,COUNTA(Item[Item])),1)</f>
        <v>Pen Set</v>
      </c>
      <c r="P83">
        <f ca="1">RANDBETWEEN(1,8)</f>
        <v>8</v>
      </c>
      <c r="Q83">
        <f ca="1">VLOOKUP(SampleSales[[#This Row],[Item]],Item[],2,0)</f>
        <v>4.49</v>
      </c>
      <c r="R83" s="5">
        <f ca="1">SampleSales[[#This Row],[Units Sold]]*SampleSales[[#This Row],[Unit Price]]</f>
        <v>35.92</v>
      </c>
    </row>
    <row r="84" spans="12:18" x14ac:dyDescent="0.25">
      <c r="L84" s="4">
        <f ca="1">RANDBETWEEN(StartDate,EndDate)</f>
        <v>43924</v>
      </c>
      <c r="M84" t="str">
        <f t="array" aca="1" ref="M84" ca="1">IFERROR(INDEX(Staff_Regions_Repeat[Staff],MATCH(TRUE,MMULT(--(ROW(Staff_Regions_Repeat[Staff])&gt;=TRANSPOSE(ROW(Staff_Regions_Repeat[Staff]))),Staff_Regions_Repeat[Repeat n Times])&gt;=ROWS($1:83),0)),"")</f>
        <v>Helen Back</v>
      </c>
      <c r="N84" t="str">
        <f ca="1">VLOOKUP(SampleSales[[#This Row],[Rep]],Staff_Regions_Repeat[],2,0)</f>
        <v>North</v>
      </c>
      <c r="O84" t="str">
        <f ca="1">INDEX(Item[Item],RANDBETWEEN(1,COUNTA(Item[Item])),1)</f>
        <v>Pen</v>
      </c>
      <c r="P84">
        <f ca="1">RANDBETWEEN(1,8)</f>
        <v>7</v>
      </c>
      <c r="Q84">
        <f ca="1">VLOOKUP(SampleSales[[#This Row],[Item]],Item[],2,0)</f>
        <v>1.29</v>
      </c>
      <c r="R84" s="5">
        <f ca="1">SampleSales[[#This Row],[Units Sold]]*SampleSales[[#This Row],[Unit Price]]</f>
        <v>9.0300000000000011</v>
      </c>
    </row>
    <row r="85" spans="12:18" x14ac:dyDescent="0.25">
      <c r="L85" s="4">
        <f ca="1">RANDBETWEEN(StartDate,EndDate)</f>
        <v>43919</v>
      </c>
      <c r="M85" t="str">
        <f t="array" aca="1" ref="M85" ca="1">IFERROR(INDEX(Staff_Regions_Repeat[Staff],MATCH(TRUE,MMULT(--(ROW(Staff_Regions_Repeat[Staff])&gt;=TRANSPOSE(ROW(Staff_Regions_Repeat[Staff]))),Staff_Regions_Repeat[Repeat n Times])&gt;=ROWS($1:84),0)),"")</f>
        <v>Helen Back</v>
      </c>
      <c r="N85" t="str">
        <f ca="1">VLOOKUP(SampleSales[[#This Row],[Rep]],Staff_Regions_Repeat[],2,0)</f>
        <v>North</v>
      </c>
      <c r="O85" t="str">
        <f ca="1">INDEX(Item[Item],RANDBETWEEN(1,COUNTA(Item[Item])),1)</f>
        <v>Pen Set</v>
      </c>
      <c r="P85">
        <f ca="1">RANDBETWEEN(1,8)</f>
        <v>4</v>
      </c>
      <c r="Q85">
        <f ca="1">VLOOKUP(SampleSales[[#This Row],[Item]],Item[],2,0)</f>
        <v>4.49</v>
      </c>
      <c r="R85" s="5">
        <f ca="1">SampleSales[[#This Row],[Units Sold]]*SampleSales[[#This Row],[Unit Price]]</f>
        <v>17.96</v>
      </c>
    </row>
    <row r="86" spans="12:18" x14ac:dyDescent="0.25">
      <c r="L86" s="4">
        <f ca="1">RANDBETWEEN(StartDate,EndDate)</f>
        <v>43889</v>
      </c>
      <c r="M86" t="str">
        <f t="array" aca="1" ref="M86" ca="1">IFERROR(INDEX(Staff_Regions_Repeat[Staff],MATCH(TRUE,MMULT(--(ROW(Staff_Regions_Repeat[Staff])&gt;=TRANSPOSE(ROW(Staff_Regions_Repeat[Staff]))),Staff_Regions_Repeat[Repeat n Times])&gt;=ROWS($1:85),0)),"")</f>
        <v>Helen Back</v>
      </c>
      <c r="N86" t="str">
        <f ca="1">VLOOKUP(SampleSales[[#This Row],[Rep]],Staff_Regions_Repeat[],2,0)</f>
        <v>North</v>
      </c>
      <c r="O86" t="str">
        <f ca="1">INDEX(Item[Item],RANDBETWEEN(1,COUNTA(Item[Item])),1)</f>
        <v>Pen Set</v>
      </c>
      <c r="P86">
        <f ca="1">RANDBETWEEN(1,8)</f>
        <v>3</v>
      </c>
      <c r="Q86">
        <f ca="1">VLOOKUP(SampleSales[[#This Row],[Item]],Item[],2,0)</f>
        <v>4.49</v>
      </c>
      <c r="R86" s="5">
        <f ca="1">SampleSales[[#This Row],[Units Sold]]*SampleSales[[#This Row],[Unit Price]]</f>
        <v>13.47</v>
      </c>
    </row>
    <row r="87" spans="12:18" x14ac:dyDescent="0.25">
      <c r="L87" s="4">
        <f ca="1">RANDBETWEEN(StartDate,EndDate)</f>
        <v>43950</v>
      </c>
      <c r="M87" t="str">
        <f t="array" aca="1" ref="M87" ca="1">IFERROR(INDEX(Staff_Regions_Repeat[Staff],MATCH(TRUE,MMULT(--(ROW(Staff_Regions_Repeat[Staff])&gt;=TRANSPOSE(ROW(Staff_Regions_Repeat[Staff]))),Staff_Regions_Repeat[Repeat n Times])&gt;=ROWS($1:86),0)),"")</f>
        <v>Kris Mhass</v>
      </c>
      <c r="N87" t="str">
        <f ca="1">VLOOKUP(SampleSales[[#This Row],[Rep]],Staff_Regions_Repeat[],2,0)</f>
        <v>West</v>
      </c>
      <c r="O87" t="str">
        <f ca="1">INDEX(Item[Item],RANDBETWEEN(1,COUNTA(Item[Item])),1)</f>
        <v>Binder</v>
      </c>
      <c r="P87">
        <f ca="1">RANDBETWEEN(1,8)</f>
        <v>7</v>
      </c>
      <c r="Q87">
        <f ca="1">VLOOKUP(SampleSales[[#This Row],[Item]],Item[],2,0)</f>
        <v>19.989999999999998</v>
      </c>
      <c r="R87" s="5">
        <f ca="1">SampleSales[[#This Row],[Units Sold]]*SampleSales[[#This Row],[Unit Price]]</f>
        <v>139.92999999999998</v>
      </c>
    </row>
    <row r="88" spans="12:18" x14ac:dyDescent="0.25">
      <c r="L88" s="4">
        <f ca="1">RANDBETWEEN(StartDate,EndDate)</f>
        <v>43915</v>
      </c>
      <c r="M88" t="str">
        <f t="array" aca="1" ref="M88" ca="1">IFERROR(INDEX(Staff_Regions_Repeat[Staff],MATCH(TRUE,MMULT(--(ROW(Staff_Regions_Repeat[Staff])&gt;=TRANSPOSE(ROW(Staff_Regions_Repeat[Staff]))),Staff_Regions_Repeat[Repeat n Times])&gt;=ROWS($1:87),0)),"")</f>
        <v>Kris Mhass</v>
      </c>
      <c r="N88" t="str">
        <f ca="1">VLOOKUP(SampleSales[[#This Row],[Rep]],Staff_Regions_Repeat[],2,0)</f>
        <v>West</v>
      </c>
      <c r="O88" t="str">
        <f ca="1">INDEX(Item[Item],RANDBETWEEN(1,COUNTA(Item[Item])),1)</f>
        <v>Pen</v>
      </c>
      <c r="P88">
        <f ca="1">RANDBETWEEN(1,8)</f>
        <v>5</v>
      </c>
      <c r="Q88">
        <f ca="1">VLOOKUP(SampleSales[[#This Row],[Item]],Item[],2,0)</f>
        <v>1.29</v>
      </c>
      <c r="R88" s="5">
        <f ca="1">SampleSales[[#This Row],[Units Sold]]*SampleSales[[#This Row],[Unit Price]]</f>
        <v>6.45</v>
      </c>
    </row>
    <row r="89" spans="12:18" x14ac:dyDescent="0.25">
      <c r="L89" s="4">
        <f ca="1">RANDBETWEEN(StartDate,EndDate)</f>
        <v>43913</v>
      </c>
      <c r="M89" t="str">
        <f t="array" aca="1" ref="M89" ca="1">IFERROR(INDEX(Staff_Regions_Repeat[Staff],MATCH(TRUE,MMULT(--(ROW(Staff_Regions_Repeat[Staff])&gt;=TRANSPOSE(ROW(Staff_Regions_Repeat[Staff]))),Staff_Regions_Repeat[Repeat n Times])&gt;=ROWS($1:88),0)),"")</f>
        <v>Kris Mhass</v>
      </c>
      <c r="N89" t="str">
        <f ca="1">VLOOKUP(SampleSales[[#This Row],[Rep]],Staff_Regions_Repeat[],2,0)</f>
        <v>West</v>
      </c>
      <c r="O89" t="str">
        <f ca="1">INDEX(Item[Item],RANDBETWEEN(1,COUNTA(Item[Item])),1)</f>
        <v>Desk</v>
      </c>
      <c r="P89">
        <f ca="1">RANDBETWEEN(1,8)</f>
        <v>5</v>
      </c>
      <c r="Q89">
        <f ca="1">VLOOKUP(SampleSales[[#This Row],[Item]],Item[],2,0)</f>
        <v>125.99</v>
      </c>
      <c r="R89" s="5">
        <f ca="1">SampleSales[[#This Row],[Units Sold]]*SampleSales[[#This Row],[Unit Price]]</f>
        <v>629.94999999999993</v>
      </c>
    </row>
    <row r="90" spans="12:18" x14ac:dyDescent="0.25">
      <c r="L90" s="4">
        <f ca="1">RANDBETWEEN(StartDate,EndDate)</f>
        <v>43977</v>
      </c>
      <c r="M90" t="str">
        <f t="array" aca="1" ref="M90" ca="1">IFERROR(INDEX(Staff_Regions_Repeat[Staff],MATCH(TRUE,MMULT(--(ROW(Staff_Regions_Repeat[Staff])&gt;=TRANSPOSE(ROW(Staff_Regions_Repeat[Staff]))),Staff_Regions_Repeat[Repeat n Times])&gt;=ROWS($1:89),0)),"")</f>
        <v>Kris Mhass</v>
      </c>
      <c r="N90" t="str">
        <f ca="1">VLOOKUP(SampleSales[[#This Row],[Rep]],Staff_Regions_Repeat[],2,0)</f>
        <v>West</v>
      </c>
      <c r="O90" t="str">
        <f ca="1">INDEX(Item[Item],RANDBETWEEN(1,COUNTA(Item[Item])),1)</f>
        <v>Binder</v>
      </c>
      <c r="P90">
        <f ca="1">RANDBETWEEN(1,8)</f>
        <v>5</v>
      </c>
      <c r="Q90">
        <f ca="1">VLOOKUP(SampleSales[[#This Row],[Item]],Item[],2,0)</f>
        <v>19.989999999999998</v>
      </c>
      <c r="R90" s="5">
        <f ca="1">SampleSales[[#This Row],[Units Sold]]*SampleSales[[#This Row],[Unit Price]]</f>
        <v>99.949999999999989</v>
      </c>
    </row>
    <row r="91" spans="12:18" x14ac:dyDescent="0.25">
      <c r="L91" s="4">
        <f ca="1">RANDBETWEEN(StartDate,EndDate)</f>
        <v>43921</v>
      </c>
      <c r="M91" t="str">
        <f t="array" aca="1" ref="M91" ca="1">IFERROR(INDEX(Staff_Regions_Repeat[Staff],MATCH(TRUE,MMULT(--(ROW(Staff_Regions_Repeat[Staff])&gt;=TRANSPOSE(ROW(Staff_Regions_Repeat[Staff]))),Staff_Regions_Repeat[Repeat n Times])&gt;=ROWS($1:90),0)),"")</f>
        <v>Kris Mhass</v>
      </c>
      <c r="N91" t="str">
        <f ca="1">VLOOKUP(SampleSales[[#This Row],[Rep]],Staff_Regions_Repeat[],2,0)</f>
        <v>West</v>
      </c>
      <c r="O91" t="str">
        <f ca="1">INDEX(Item[Item],RANDBETWEEN(1,COUNTA(Item[Item])),1)</f>
        <v>Pen</v>
      </c>
      <c r="P91">
        <f ca="1">RANDBETWEEN(1,8)</f>
        <v>8</v>
      </c>
      <c r="Q91">
        <f ca="1">VLOOKUP(SampleSales[[#This Row],[Item]],Item[],2,0)</f>
        <v>1.29</v>
      </c>
      <c r="R91" s="5">
        <f ca="1">SampleSales[[#This Row],[Units Sold]]*SampleSales[[#This Row],[Unit Price]]</f>
        <v>10.32</v>
      </c>
    </row>
    <row r="92" spans="12:18" x14ac:dyDescent="0.25">
      <c r="L92" s="4">
        <f ca="1">RANDBETWEEN(StartDate,EndDate)</f>
        <v>43902</v>
      </c>
      <c r="M92" t="str">
        <f t="array" aca="1" ref="M92" ca="1">IFERROR(INDEX(Staff_Regions_Repeat[Staff],MATCH(TRUE,MMULT(--(ROW(Staff_Regions_Repeat[Staff])&gt;=TRANSPOSE(ROW(Staff_Regions_Repeat[Staff]))),Staff_Regions_Repeat[Repeat n Times])&gt;=ROWS($1:91),0)),"")</f>
        <v>Kris Mhass</v>
      </c>
      <c r="N92" t="str">
        <f ca="1">VLOOKUP(SampleSales[[#This Row],[Rep]],Staff_Regions_Repeat[],2,0)</f>
        <v>West</v>
      </c>
      <c r="O92" t="str">
        <f ca="1">INDEX(Item[Item],RANDBETWEEN(1,COUNTA(Item[Item])),1)</f>
        <v>Pencil</v>
      </c>
      <c r="P92">
        <f ca="1">RANDBETWEEN(1,8)</f>
        <v>7</v>
      </c>
      <c r="Q92">
        <f ca="1">VLOOKUP(SampleSales[[#This Row],[Item]],Item[],2,0)</f>
        <v>0.99</v>
      </c>
      <c r="R92" s="5">
        <f ca="1">SampleSales[[#This Row],[Units Sold]]*SampleSales[[#This Row],[Unit Price]]</f>
        <v>6.93</v>
      </c>
    </row>
    <row r="93" spans="12:18" x14ac:dyDescent="0.25">
      <c r="L93" s="4">
        <f ca="1">RANDBETWEEN(StartDate,EndDate)</f>
        <v>43899</v>
      </c>
      <c r="M93" t="str">
        <f t="array" aca="1" ref="M93" ca="1">IFERROR(INDEX(Staff_Regions_Repeat[Staff],MATCH(TRUE,MMULT(--(ROW(Staff_Regions_Repeat[Staff])&gt;=TRANSPOSE(ROW(Staff_Regions_Repeat[Staff]))),Staff_Regions_Repeat[Repeat n Times])&gt;=ROWS($1:92),0)),"")</f>
        <v>Kris Mhass</v>
      </c>
      <c r="N93" t="str">
        <f ca="1">VLOOKUP(SampleSales[[#This Row],[Rep]],Staff_Regions_Repeat[],2,0)</f>
        <v>West</v>
      </c>
      <c r="O93" t="str">
        <f ca="1">INDEX(Item[Item],RANDBETWEEN(1,COUNTA(Item[Item])),1)</f>
        <v>Pen Set</v>
      </c>
      <c r="P93">
        <f ca="1">RANDBETWEEN(1,8)</f>
        <v>2</v>
      </c>
      <c r="Q93">
        <f ca="1">VLOOKUP(SampleSales[[#This Row],[Item]],Item[],2,0)</f>
        <v>4.49</v>
      </c>
      <c r="R93" s="5">
        <f ca="1">SampleSales[[#This Row],[Units Sold]]*SampleSales[[#This Row],[Unit Price]]</f>
        <v>8.98</v>
      </c>
    </row>
    <row r="94" spans="12:18" x14ac:dyDescent="0.25">
      <c r="L94" s="4">
        <f ca="1">RANDBETWEEN(StartDate,EndDate)</f>
        <v>43924</v>
      </c>
      <c r="M94" t="str">
        <f t="array" aca="1" ref="M94" ca="1">IFERROR(INDEX(Staff_Regions_Repeat[Staff],MATCH(TRUE,MMULT(--(ROW(Staff_Regions_Repeat[Staff])&gt;=TRANSPOSE(ROW(Staff_Regions_Repeat[Staff]))),Staff_Regions_Repeat[Repeat n Times])&gt;=ROWS($1:93),0)),"")</f>
        <v>Corey Ander</v>
      </c>
      <c r="N94" t="str">
        <f ca="1">VLOOKUP(SampleSales[[#This Row],[Rep]],Staff_Regions_Repeat[],2,0)</f>
        <v>West</v>
      </c>
      <c r="O94" t="str">
        <f ca="1">INDEX(Item[Item],RANDBETWEEN(1,COUNTA(Item[Item])),1)</f>
        <v>Desk</v>
      </c>
      <c r="P94">
        <f ca="1">RANDBETWEEN(1,8)</f>
        <v>2</v>
      </c>
      <c r="Q94">
        <f ca="1">VLOOKUP(SampleSales[[#This Row],[Item]],Item[],2,0)</f>
        <v>125.99</v>
      </c>
      <c r="R94" s="5">
        <f ca="1">SampleSales[[#This Row],[Units Sold]]*SampleSales[[#This Row],[Unit Price]]</f>
        <v>251.98</v>
      </c>
    </row>
    <row r="95" spans="12:18" x14ac:dyDescent="0.25">
      <c r="L95" s="4">
        <f ca="1">RANDBETWEEN(StartDate,EndDate)</f>
        <v>43903</v>
      </c>
      <c r="M95" t="str">
        <f t="array" aca="1" ref="M95" ca="1">IFERROR(INDEX(Staff_Regions_Repeat[Staff],MATCH(TRUE,MMULT(--(ROW(Staff_Regions_Repeat[Staff])&gt;=TRANSPOSE(ROW(Staff_Regions_Repeat[Staff]))),Staff_Regions_Repeat[Repeat n Times])&gt;=ROWS($1:94),0)),"")</f>
        <v>Corey Ander</v>
      </c>
      <c r="N95" t="str">
        <f ca="1">VLOOKUP(SampleSales[[#This Row],[Rep]],Staff_Regions_Repeat[],2,0)</f>
        <v>West</v>
      </c>
      <c r="O95" t="str">
        <f ca="1">INDEX(Item[Item],RANDBETWEEN(1,COUNTA(Item[Item])),1)</f>
        <v>Pen Set</v>
      </c>
      <c r="P95">
        <f ca="1">RANDBETWEEN(1,8)</f>
        <v>5</v>
      </c>
      <c r="Q95">
        <f ca="1">VLOOKUP(SampleSales[[#This Row],[Item]],Item[],2,0)</f>
        <v>4.49</v>
      </c>
      <c r="R95" s="5">
        <f ca="1">SampleSales[[#This Row],[Units Sold]]*SampleSales[[#This Row],[Unit Price]]</f>
        <v>22.450000000000003</v>
      </c>
    </row>
    <row r="96" spans="12:18" x14ac:dyDescent="0.25">
      <c r="L96" s="4">
        <f ca="1">RANDBETWEEN(StartDate,EndDate)</f>
        <v>43991</v>
      </c>
      <c r="M96" t="str">
        <f t="array" aca="1" ref="M96" ca="1">IFERROR(INDEX(Staff_Regions_Repeat[Staff],MATCH(TRUE,MMULT(--(ROW(Staff_Regions_Repeat[Staff])&gt;=TRANSPOSE(ROW(Staff_Regions_Repeat[Staff]))),Staff_Regions_Repeat[Repeat n Times])&gt;=ROWS($1:95),0)),"")</f>
        <v>Corey Ander</v>
      </c>
      <c r="N96" t="str">
        <f ca="1">VLOOKUP(SampleSales[[#This Row],[Rep]],Staff_Regions_Repeat[],2,0)</f>
        <v>West</v>
      </c>
      <c r="O96" t="str">
        <f ca="1">INDEX(Item[Item],RANDBETWEEN(1,COUNTA(Item[Item])),1)</f>
        <v>Pen Set</v>
      </c>
      <c r="P96">
        <f ca="1">RANDBETWEEN(1,8)</f>
        <v>1</v>
      </c>
      <c r="Q96">
        <f ca="1">VLOOKUP(SampleSales[[#This Row],[Item]],Item[],2,0)</f>
        <v>4.49</v>
      </c>
      <c r="R96" s="5">
        <f ca="1">SampleSales[[#This Row],[Units Sold]]*SampleSales[[#This Row],[Unit Price]]</f>
        <v>4.49</v>
      </c>
    </row>
    <row r="97" spans="12:18" x14ac:dyDescent="0.25">
      <c r="L97" s="4">
        <f ca="1">RANDBETWEEN(StartDate,EndDate)</f>
        <v>43844</v>
      </c>
      <c r="M97" t="str">
        <f t="array" aca="1" ref="M97" ca="1">IFERROR(INDEX(Staff_Regions_Repeat[Staff],MATCH(TRUE,MMULT(--(ROW(Staff_Regions_Repeat[Staff])&gt;=TRANSPOSE(ROW(Staff_Regions_Repeat[Staff]))),Staff_Regions_Repeat[Repeat n Times])&gt;=ROWS($1:96),0)),"")</f>
        <v>Corey Ander</v>
      </c>
      <c r="N97" t="str">
        <f ca="1">VLOOKUP(SampleSales[[#This Row],[Rep]],Staff_Regions_Repeat[],2,0)</f>
        <v>West</v>
      </c>
      <c r="O97" t="str">
        <f ca="1">INDEX(Item[Item],RANDBETWEEN(1,COUNTA(Item[Item])),1)</f>
        <v>Desk</v>
      </c>
      <c r="P97">
        <f ca="1">RANDBETWEEN(1,8)</f>
        <v>3</v>
      </c>
      <c r="Q97">
        <f ca="1">VLOOKUP(SampleSales[[#This Row],[Item]],Item[],2,0)</f>
        <v>125.99</v>
      </c>
      <c r="R97" s="5">
        <f ca="1">SampleSales[[#This Row],[Units Sold]]*SampleSales[[#This Row],[Unit Price]]</f>
        <v>377.96999999999997</v>
      </c>
    </row>
    <row r="98" spans="12:18" x14ac:dyDescent="0.25">
      <c r="L98" s="4">
        <f ca="1">RANDBETWEEN(StartDate,EndDate)</f>
        <v>43972</v>
      </c>
      <c r="M98" t="str">
        <f t="array" aca="1" ref="M98" ca="1">IFERROR(INDEX(Staff_Regions_Repeat[Staff],MATCH(TRUE,MMULT(--(ROW(Staff_Regions_Repeat[Staff])&gt;=TRANSPOSE(ROW(Staff_Regions_Repeat[Staff]))),Staff_Regions_Repeat[Repeat n Times])&gt;=ROWS($1:97),0)),"")</f>
        <v>Corey Ander</v>
      </c>
      <c r="N98" t="str">
        <f ca="1">VLOOKUP(SampleSales[[#This Row],[Rep]],Staff_Regions_Repeat[],2,0)</f>
        <v>West</v>
      </c>
      <c r="O98" t="str">
        <f ca="1">INDEX(Item[Item],RANDBETWEEN(1,COUNTA(Item[Item])),1)</f>
        <v>Binder</v>
      </c>
      <c r="P98">
        <f ca="1">RANDBETWEEN(1,8)</f>
        <v>7</v>
      </c>
      <c r="Q98">
        <f ca="1">VLOOKUP(SampleSales[[#This Row],[Item]],Item[],2,0)</f>
        <v>19.989999999999998</v>
      </c>
      <c r="R98" s="5">
        <f ca="1">SampleSales[[#This Row],[Units Sold]]*SampleSales[[#This Row],[Unit Price]]</f>
        <v>139.92999999999998</v>
      </c>
    </row>
    <row r="99" spans="12:18" x14ac:dyDescent="0.25">
      <c r="L99" s="4">
        <f ca="1">RANDBETWEEN(StartDate,EndDate)</f>
        <v>44000</v>
      </c>
      <c r="M99" t="str">
        <f t="array" aca="1" ref="M99" ca="1">IFERROR(INDEX(Staff_Regions_Repeat[Staff],MATCH(TRUE,MMULT(--(ROW(Staff_Regions_Repeat[Staff])&gt;=TRANSPOSE(ROW(Staff_Regions_Repeat[Staff]))),Staff_Regions_Repeat[Repeat n Times])&gt;=ROWS($1:98),0)),"")</f>
        <v>Corey Ander</v>
      </c>
      <c r="N99" t="str">
        <f ca="1">VLOOKUP(SampleSales[[#This Row],[Rep]],Staff_Regions_Repeat[],2,0)</f>
        <v>West</v>
      </c>
      <c r="O99" t="str">
        <f ca="1">INDEX(Item[Item],RANDBETWEEN(1,COUNTA(Item[Item])),1)</f>
        <v>Desk</v>
      </c>
      <c r="P99">
        <f ca="1">RANDBETWEEN(1,8)</f>
        <v>6</v>
      </c>
      <c r="Q99">
        <f ca="1">VLOOKUP(SampleSales[[#This Row],[Item]],Item[],2,0)</f>
        <v>125.99</v>
      </c>
      <c r="R99" s="5">
        <f ca="1">SampleSales[[#This Row],[Units Sold]]*SampleSales[[#This Row],[Unit Price]]</f>
        <v>755.93999999999994</v>
      </c>
    </row>
    <row r="100" spans="12:18" x14ac:dyDescent="0.25">
      <c r="L100" s="4">
        <f ca="1">RANDBETWEEN(StartDate,EndDate)</f>
        <v>43916</v>
      </c>
      <c r="M100" t="str">
        <f t="array" aca="1" ref="M100" ca="1">IFERROR(INDEX(Staff_Regions_Repeat[Staff],MATCH(TRUE,MMULT(--(ROW(Staff_Regions_Repeat[Staff])&gt;=TRANSPOSE(ROW(Staff_Regions_Repeat[Staff]))),Staff_Regions_Repeat[Repeat n Times])&gt;=ROWS($1:99),0)),"")</f>
        <v>Corey Ander</v>
      </c>
      <c r="N100" t="str">
        <f ca="1">VLOOKUP(SampleSales[[#This Row],[Rep]],Staff_Regions_Repeat[],2,0)</f>
        <v>West</v>
      </c>
      <c r="O100" t="str">
        <f ca="1">INDEX(Item[Item],RANDBETWEEN(1,COUNTA(Item[Item])),1)</f>
        <v>Desk</v>
      </c>
      <c r="P100">
        <f ca="1">RANDBETWEEN(1,8)</f>
        <v>6</v>
      </c>
      <c r="Q100">
        <f ca="1">VLOOKUP(SampleSales[[#This Row],[Item]],Item[],2,0)</f>
        <v>125.99</v>
      </c>
      <c r="R100" s="5">
        <f ca="1">SampleSales[[#This Row],[Units Sold]]*SampleSales[[#This Row],[Unit Price]]</f>
        <v>755.93999999999994</v>
      </c>
    </row>
    <row r="101" spans="12:18" x14ac:dyDescent="0.25">
      <c r="L101" s="4">
        <f ca="1">RANDBETWEEN(StartDate,EndDate)</f>
        <v>44004</v>
      </c>
      <c r="M101" t="str">
        <f t="array" aca="1" ref="M101" ca="1">IFERROR(INDEX(Staff_Regions_Repeat[Staff],MATCH(TRUE,MMULT(--(ROW(Staff_Regions_Repeat[Staff])&gt;=TRANSPOSE(ROW(Staff_Regions_Repeat[Staff]))),Staff_Regions_Repeat[Repeat n Times])&gt;=ROWS($1:100),0)),"")</f>
        <v>Corey Ander</v>
      </c>
      <c r="N101" t="str">
        <f ca="1">VLOOKUP(SampleSales[[#This Row],[Rep]],Staff_Regions_Repeat[],2,0)</f>
        <v>West</v>
      </c>
      <c r="O101" t="str">
        <f ca="1">INDEX(Item[Item],RANDBETWEEN(1,COUNTA(Item[Item])),1)</f>
        <v>Pencil</v>
      </c>
      <c r="P101">
        <f ca="1">RANDBETWEEN(1,8)</f>
        <v>7</v>
      </c>
      <c r="Q101">
        <f ca="1">VLOOKUP(SampleSales[[#This Row],[Item]],Item[],2,0)</f>
        <v>0.99</v>
      </c>
      <c r="R101" s="5">
        <f ca="1">SampleSales[[#This Row],[Units Sold]]*SampleSales[[#This Row],[Unit Price]]</f>
        <v>6.93</v>
      </c>
    </row>
    <row r="102" spans="12:18" x14ac:dyDescent="0.25">
      <c r="L102" s="4">
        <f ca="1">RANDBETWEEN(StartDate,EndDate)</f>
        <v>43950</v>
      </c>
      <c r="M102" t="str">
        <f t="array" aca="1" ref="M102" ca="1">IFERROR(INDEX(Staff_Regions_Repeat[Staff],MATCH(TRUE,MMULT(--(ROW(Staff_Regions_Repeat[Staff])&gt;=TRANSPOSE(ROW(Staff_Regions_Repeat[Staff]))),Staff_Regions_Repeat[Repeat n Times])&gt;=ROWS($1:101),0)),"")</f>
        <v>Sue Flay</v>
      </c>
      <c r="N102" t="str">
        <f ca="1">VLOOKUP(SampleSales[[#This Row],[Rep]],Staff_Regions_Repeat[],2,0)</f>
        <v>North</v>
      </c>
      <c r="O102" t="str">
        <f ca="1">INDEX(Item[Item],RANDBETWEEN(1,COUNTA(Item[Item])),1)</f>
        <v>Pen Set</v>
      </c>
      <c r="P102">
        <f ca="1">RANDBETWEEN(1,8)</f>
        <v>1</v>
      </c>
      <c r="Q102">
        <f ca="1">VLOOKUP(SampleSales[[#This Row],[Item]],Item[],2,0)</f>
        <v>4.49</v>
      </c>
      <c r="R102" s="5">
        <f ca="1">SampleSales[[#This Row],[Units Sold]]*SampleSales[[#This Row],[Unit Price]]</f>
        <v>4.49</v>
      </c>
    </row>
    <row r="103" spans="12:18" x14ac:dyDescent="0.25">
      <c r="L103" s="4">
        <f ca="1">RANDBETWEEN(StartDate,EndDate)</f>
        <v>43951</v>
      </c>
      <c r="M103" t="str">
        <f t="array" aca="1" ref="M103" ca="1">IFERROR(INDEX(Staff_Regions_Repeat[Staff],MATCH(TRUE,MMULT(--(ROW(Staff_Regions_Repeat[Staff])&gt;=TRANSPOSE(ROW(Staff_Regions_Repeat[Staff]))),Staff_Regions_Repeat[Repeat n Times])&gt;=ROWS($1:102),0)),"")</f>
        <v>Sue Flay</v>
      </c>
      <c r="N103" t="str">
        <f ca="1">VLOOKUP(SampleSales[[#This Row],[Rep]],Staff_Regions_Repeat[],2,0)</f>
        <v>North</v>
      </c>
      <c r="O103" t="str">
        <f ca="1">INDEX(Item[Item],RANDBETWEEN(1,COUNTA(Item[Item])),1)</f>
        <v>Pen Set</v>
      </c>
      <c r="P103">
        <f ca="1">RANDBETWEEN(1,8)</f>
        <v>4</v>
      </c>
      <c r="Q103">
        <f ca="1">VLOOKUP(SampleSales[[#This Row],[Item]],Item[],2,0)</f>
        <v>4.49</v>
      </c>
      <c r="R103" s="5">
        <f ca="1">SampleSales[[#This Row],[Units Sold]]*SampleSales[[#This Row],[Unit Price]]</f>
        <v>17.96</v>
      </c>
    </row>
    <row r="104" spans="12:18" x14ac:dyDescent="0.25">
      <c r="L104" s="4">
        <f ca="1">RANDBETWEEN(StartDate,EndDate)</f>
        <v>44003</v>
      </c>
      <c r="M104" t="str">
        <f t="array" aca="1" ref="M104" ca="1">IFERROR(INDEX(Staff_Regions_Repeat[Staff],MATCH(TRUE,MMULT(--(ROW(Staff_Regions_Repeat[Staff])&gt;=TRANSPOSE(ROW(Staff_Regions_Repeat[Staff]))),Staff_Regions_Repeat[Repeat n Times])&gt;=ROWS($1:103),0)),"")</f>
        <v>Sue Flay</v>
      </c>
      <c r="N104" t="str">
        <f ca="1">VLOOKUP(SampleSales[[#This Row],[Rep]],Staff_Regions_Repeat[],2,0)</f>
        <v>North</v>
      </c>
      <c r="O104" t="str">
        <f ca="1">INDEX(Item[Item],RANDBETWEEN(1,COUNTA(Item[Item])),1)</f>
        <v>Pen Set</v>
      </c>
      <c r="P104">
        <f ca="1">RANDBETWEEN(1,8)</f>
        <v>5</v>
      </c>
      <c r="Q104">
        <f ca="1">VLOOKUP(SampleSales[[#This Row],[Item]],Item[],2,0)</f>
        <v>4.49</v>
      </c>
      <c r="R104" s="5">
        <f ca="1">SampleSales[[#This Row],[Units Sold]]*SampleSales[[#This Row],[Unit Price]]</f>
        <v>22.450000000000003</v>
      </c>
    </row>
    <row r="105" spans="12:18" x14ac:dyDescent="0.25">
      <c r="L105" s="4">
        <f ca="1">RANDBETWEEN(StartDate,EndDate)</f>
        <v>43937</v>
      </c>
      <c r="M105" t="str">
        <f t="array" aca="1" ref="M105" ca="1">IFERROR(INDEX(Staff_Regions_Repeat[Staff],MATCH(TRUE,MMULT(--(ROW(Staff_Regions_Repeat[Staff])&gt;=TRANSPOSE(ROW(Staff_Regions_Repeat[Staff]))),Staff_Regions_Repeat[Repeat n Times])&gt;=ROWS($1:104),0)),"")</f>
        <v>Sue Flay</v>
      </c>
      <c r="N105" t="str">
        <f ca="1">VLOOKUP(SampleSales[[#This Row],[Rep]],Staff_Regions_Repeat[],2,0)</f>
        <v>North</v>
      </c>
      <c r="O105" t="str">
        <f ca="1">INDEX(Item[Item],RANDBETWEEN(1,COUNTA(Item[Item])),1)</f>
        <v>Pen Set</v>
      </c>
      <c r="P105">
        <f ca="1">RANDBETWEEN(1,8)</f>
        <v>7</v>
      </c>
      <c r="Q105">
        <f ca="1">VLOOKUP(SampleSales[[#This Row],[Item]],Item[],2,0)</f>
        <v>4.49</v>
      </c>
      <c r="R105" s="5">
        <f ca="1">SampleSales[[#This Row],[Units Sold]]*SampleSales[[#This Row],[Unit Price]]</f>
        <v>31.43</v>
      </c>
    </row>
    <row r="106" spans="12:18" x14ac:dyDescent="0.25">
      <c r="L106" s="4">
        <f ca="1">RANDBETWEEN(StartDate,EndDate)</f>
        <v>43994</v>
      </c>
      <c r="M106" t="str">
        <f t="array" aca="1" ref="M106" ca="1">IFERROR(INDEX(Staff_Regions_Repeat[Staff],MATCH(TRUE,MMULT(--(ROW(Staff_Regions_Repeat[Staff])&gt;=TRANSPOSE(ROW(Staff_Regions_Repeat[Staff]))),Staff_Regions_Repeat[Repeat n Times])&gt;=ROWS($1:105),0)),"")</f>
        <v>Sue Flay</v>
      </c>
      <c r="N106" t="str">
        <f ca="1">VLOOKUP(SampleSales[[#This Row],[Rep]],Staff_Regions_Repeat[],2,0)</f>
        <v>North</v>
      </c>
      <c r="O106" t="str">
        <f ca="1">INDEX(Item[Item],RANDBETWEEN(1,COUNTA(Item[Item])),1)</f>
        <v>Pen</v>
      </c>
      <c r="P106">
        <f ca="1">RANDBETWEEN(1,8)</f>
        <v>2</v>
      </c>
      <c r="Q106">
        <f ca="1">VLOOKUP(SampleSales[[#This Row],[Item]],Item[],2,0)</f>
        <v>1.29</v>
      </c>
      <c r="R106" s="5">
        <f ca="1">SampleSales[[#This Row],[Units Sold]]*SampleSales[[#This Row],[Unit Price]]</f>
        <v>2.58</v>
      </c>
    </row>
    <row r="107" spans="12:18" x14ac:dyDescent="0.25">
      <c r="L107" s="4">
        <f ca="1">RANDBETWEEN(StartDate,EndDate)</f>
        <v>44010</v>
      </c>
      <c r="M107" t="str">
        <f t="array" aca="1" ref="M107" ca="1">IFERROR(INDEX(Staff_Regions_Repeat[Staff],MATCH(TRUE,MMULT(--(ROW(Staff_Regions_Repeat[Staff])&gt;=TRANSPOSE(ROW(Staff_Regions_Repeat[Staff]))),Staff_Regions_Repeat[Repeat n Times])&gt;=ROWS($1:106),0)),"")</f>
        <v>Sue Flay</v>
      </c>
      <c r="N107" t="str">
        <f ca="1">VLOOKUP(SampleSales[[#This Row],[Rep]],Staff_Regions_Repeat[],2,0)</f>
        <v>North</v>
      </c>
      <c r="O107" t="str">
        <f ca="1">INDEX(Item[Item],RANDBETWEEN(1,COUNTA(Item[Item])),1)</f>
        <v>Desk</v>
      </c>
      <c r="P107">
        <f ca="1">RANDBETWEEN(1,8)</f>
        <v>2</v>
      </c>
      <c r="Q107">
        <f ca="1">VLOOKUP(SampleSales[[#This Row],[Item]],Item[],2,0)</f>
        <v>125.99</v>
      </c>
      <c r="R107" s="5">
        <f ca="1">SampleSales[[#This Row],[Units Sold]]*SampleSales[[#This Row],[Unit Price]]</f>
        <v>251.98</v>
      </c>
    </row>
    <row r="108" spans="12:18" x14ac:dyDescent="0.25">
      <c r="L108" s="4">
        <f ca="1">RANDBETWEEN(StartDate,EndDate)</f>
        <v>43891</v>
      </c>
      <c r="M108" t="str">
        <f t="array" aca="1" ref="M108" ca="1">IFERROR(INDEX(Staff_Regions_Repeat[Staff],MATCH(TRUE,MMULT(--(ROW(Staff_Regions_Repeat[Staff])&gt;=TRANSPOSE(ROW(Staff_Regions_Repeat[Staff]))),Staff_Regions_Repeat[Repeat n Times])&gt;=ROWS($1:107),0)),"")</f>
        <v>Sue Flay</v>
      </c>
      <c r="N108" t="str">
        <f ca="1">VLOOKUP(SampleSales[[#This Row],[Rep]],Staff_Regions_Repeat[],2,0)</f>
        <v>North</v>
      </c>
      <c r="O108" t="str">
        <f ca="1">INDEX(Item[Item],RANDBETWEEN(1,COUNTA(Item[Item])),1)</f>
        <v>Pencil</v>
      </c>
      <c r="P108">
        <f ca="1">RANDBETWEEN(1,8)</f>
        <v>6</v>
      </c>
      <c r="Q108">
        <f ca="1">VLOOKUP(SampleSales[[#This Row],[Item]],Item[],2,0)</f>
        <v>0.99</v>
      </c>
      <c r="R108" s="5">
        <f ca="1">SampleSales[[#This Row],[Units Sold]]*SampleSales[[#This Row],[Unit Price]]</f>
        <v>5.9399999999999995</v>
      </c>
    </row>
    <row r="109" spans="12:18" x14ac:dyDescent="0.25">
      <c r="L109" s="4">
        <f ca="1">RANDBETWEEN(StartDate,EndDate)</f>
        <v>44001</v>
      </c>
      <c r="M109" t="str">
        <f t="array" aca="1" ref="M109" ca="1">IFERROR(INDEX(Staff_Regions_Repeat[Staff],MATCH(TRUE,MMULT(--(ROW(Staff_Regions_Repeat[Staff])&gt;=TRANSPOSE(ROW(Staff_Regions_Repeat[Staff]))),Staff_Regions_Repeat[Repeat n Times])&gt;=ROWS($1:108),0)),"")</f>
        <v>Sue Flay</v>
      </c>
      <c r="N109" t="str">
        <f ca="1">VLOOKUP(SampleSales[[#This Row],[Rep]],Staff_Regions_Repeat[],2,0)</f>
        <v>North</v>
      </c>
      <c r="O109" t="str">
        <f ca="1">INDEX(Item[Item],RANDBETWEEN(1,COUNTA(Item[Item])),1)</f>
        <v>Desk</v>
      </c>
      <c r="P109">
        <f ca="1">RANDBETWEEN(1,8)</f>
        <v>8</v>
      </c>
      <c r="Q109">
        <f ca="1">VLOOKUP(SampleSales[[#This Row],[Item]],Item[],2,0)</f>
        <v>125.99</v>
      </c>
      <c r="R109" s="5">
        <f ca="1">SampleSales[[#This Row],[Units Sold]]*SampleSales[[#This Row],[Unit Price]]</f>
        <v>1007.92</v>
      </c>
    </row>
    <row r="110" spans="12:18" x14ac:dyDescent="0.25">
      <c r="L110" s="4">
        <f ca="1">RANDBETWEEN(StartDate,EndDate)</f>
        <v>43943</v>
      </c>
      <c r="M110" t="str">
        <f t="array" aca="1" ref="M110" ca="1">IFERROR(INDEX(Staff_Regions_Repeat[Staff],MATCH(TRUE,MMULT(--(ROW(Staff_Regions_Repeat[Staff])&gt;=TRANSPOSE(ROW(Staff_Regions_Repeat[Staff]))),Staff_Regions_Repeat[Repeat n Times])&gt;=ROWS($1:109),0)),"")</f>
        <v>Patty O'Ferncher</v>
      </c>
      <c r="N110" t="str">
        <f ca="1">VLOOKUP(SampleSales[[#This Row],[Rep]],Staff_Regions_Repeat[],2,0)</f>
        <v>East</v>
      </c>
      <c r="O110" t="str">
        <f ca="1">INDEX(Item[Item],RANDBETWEEN(1,COUNTA(Item[Item])),1)</f>
        <v>Pen</v>
      </c>
      <c r="P110">
        <f ca="1">RANDBETWEEN(1,8)</f>
        <v>7</v>
      </c>
      <c r="Q110">
        <f ca="1">VLOOKUP(SampleSales[[#This Row],[Item]],Item[],2,0)</f>
        <v>1.29</v>
      </c>
      <c r="R110" s="5">
        <f ca="1">SampleSales[[#This Row],[Units Sold]]*SampleSales[[#This Row],[Unit Price]]</f>
        <v>9.0300000000000011</v>
      </c>
    </row>
    <row r="111" spans="12:18" x14ac:dyDescent="0.25">
      <c r="L111" s="4">
        <f ca="1">RANDBETWEEN(StartDate,EndDate)</f>
        <v>43845</v>
      </c>
      <c r="M111" t="str">
        <f t="array" aca="1" ref="M111" ca="1">IFERROR(INDEX(Staff_Regions_Repeat[Staff],MATCH(TRUE,MMULT(--(ROW(Staff_Regions_Repeat[Staff])&gt;=TRANSPOSE(ROW(Staff_Regions_Repeat[Staff]))),Staff_Regions_Repeat[Repeat n Times])&gt;=ROWS($1:110),0)),"")</f>
        <v>Patty O'Ferncher</v>
      </c>
      <c r="N111" t="str">
        <f ca="1">VLOOKUP(SampleSales[[#This Row],[Rep]],Staff_Regions_Repeat[],2,0)</f>
        <v>East</v>
      </c>
      <c r="O111" t="str">
        <f ca="1">INDEX(Item[Item],RANDBETWEEN(1,COUNTA(Item[Item])),1)</f>
        <v>Binder</v>
      </c>
      <c r="P111">
        <f ca="1">RANDBETWEEN(1,8)</f>
        <v>2</v>
      </c>
      <c r="Q111">
        <f ca="1">VLOOKUP(SampleSales[[#This Row],[Item]],Item[],2,0)</f>
        <v>19.989999999999998</v>
      </c>
      <c r="R111" s="5">
        <f ca="1">SampleSales[[#This Row],[Units Sold]]*SampleSales[[#This Row],[Unit Price]]</f>
        <v>39.979999999999997</v>
      </c>
    </row>
    <row r="112" spans="12:18" x14ac:dyDescent="0.25">
      <c r="L112" s="4">
        <f ca="1">RANDBETWEEN(StartDate,EndDate)</f>
        <v>43939</v>
      </c>
      <c r="M112" t="str">
        <f t="array" aca="1" ref="M112" ca="1">IFERROR(INDEX(Staff_Regions_Repeat[Staff],MATCH(TRUE,MMULT(--(ROW(Staff_Regions_Repeat[Staff])&gt;=TRANSPOSE(ROW(Staff_Regions_Repeat[Staff]))),Staff_Regions_Repeat[Repeat n Times])&gt;=ROWS($1:111),0)),"")</f>
        <v>Patty O'Ferncher</v>
      </c>
      <c r="N112" t="str">
        <f ca="1">VLOOKUP(SampleSales[[#This Row],[Rep]],Staff_Regions_Repeat[],2,0)</f>
        <v>East</v>
      </c>
      <c r="O112" t="str">
        <f ca="1">INDEX(Item[Item],RANDBETWEEN(1,COUNTA(Item[Item])),1)</f>
        <v>Desk</v>
      </c>
      <c r="P112">
        <f ca="1">RANDBETWEEN(1,8)</f>
        <v>2</v>
      </c>
      <c r="Q112">
        <f ca="1">VLOOKUP(SampleSales[[#This Row],[Item]],Item[],2,0)</f>
        <v>125.99</v>
      </c>
      <c r="R112" s="5">
        <f ca="1">SampleSales[[#This Row],[Units Sold]]*SampleSales[[#This Row],[Unit Price]]</f>
        <v>251.98</v>
      </c>
    </row>
    <row r="113" spans="12:18" x14ac:dyDescent="0.25">
      <c r="L113" s="4">
        <f ca="1">RANDBETWEEN(StartDate,EndDate)</f>
        <v>43891</v>
      </c>
      <c r="M113" t="str">
        <f t="array" aca="1" ref="M113" ca="1">IFERROR(INDEX(Staff_Regions_Repeat[Staff],MATCH(TRUE,MMULT(--(ROW(Staff_Regions_Repeat[Staff])&gt;=TRANSPOSE(ROW(Staff_Regions_Repeat[Staff]))),Staff_Regions_Repeat[Repeat n Times])&gt;=ROWS($1:112),0)),"")</f>
        <v>Patty O'Ferncher</v>
      </c>
      <c r="N113" t="str">
        <f ca="1">VLOOKUP(SampleSales[[#This Row],[Rep]],Staff_Regions_Repeat[],2,0)</f>
        <v>East</v>
      </c>
      <c r="O113" t="str">
        <f ca="1">INDEX(Item[Item],RANDBETWEEN(1,COUNTA(Item[Item])),1)</f>
        <v>Pen Set</v>
      </c>
      <c r="P113">
        <f ca="1">RANDBETWEEN(1,8)</f>
        <v>4</v>
      </c>
      <c r="Q113">
        <f ca="1">VLOOKUP(SampleSales[[#This Row],[Item]],Item[],2,0)</f>
        <v>4.49</v>
      </c>
      <c r="R113" s="5">
        <f ca="1">SampleSales[[#This Row],[Units Sold]]*SampleSales[[#This Row],[Unit Price]]</f>
        <v>17.96</v>
      </c>
    </row>
    <row r="114" spans="12:18" x14ac:dyDescent="0.25">
      <c r="L114" s="4">
        <f ca="1">RANDBETWEEN(StartDate,EndDate)</f>
        <v>43886</v>
      </c>
      <c r="M114" t="str">
        <f t="array" aca="1" ref="M114" ca="1">IFERROR(INDEX(Staff_Regions_Repeat[Staff],MATCH(TRUE,MMULT(--(ROW(Staff_Regions_Repeat[Staff])&gt;=TRANSPOSE(ROW(Staff_Regions_Repeat[Staff]))),Staff_Regions_Repeat[Repeat n Times])&gt;=ROWS($1:113),0)),"")</f>
        <v>Patty O'Ferncher</v>
      </c>
      <c r="N114" t="str">
        <f ca="1">VLOOKUP(SampleSales[[#This Row],[Rep]],Staff_Regions_Repeat[],2,0)</f>
        <v>East</v>
      </c>
      <c r="O114" t="str">
        <f ca="1">INDEX(Item[Item],RANDBETWEEN(1,COUNTA(Item[Item])),1)</f>
        <v>Pen</v>
      </c>
      <c r="P114">
        <f ca="1">RANDBETWEEN(1,8)</f>
        <v>7</v>
      </c>
      <c r="Q114">
        <f ca="1">VLOOKUP(SampleSales[[#This Row],[Item]],Item[],2,0)</f>
        <v>1.29</v>
      </c>
      <c r="R114" s="5">
        <f ca="1">SampleSales[[#This Row],[Units Sold]]*SampleSales[[#This Row],[Unit Price]]</f>
        <v>9.0300000000000011</v>
      </c>
    </row>
    <row r="115" spans="12:18" x14ac:dyDescent="0.25">
      <c r="L115" s="4">
        <f ca="1">RANDBETWEEN(StartDate,EndDate)</f>
        <v>43976</v>
      </c>
      <c r="M115" t="str">
        <f t="array" aca="1" ref="M115" ca="1">IFERROR(INDEX(Staff_Regions_Repeat[Staff],MATCH(TRUE,MMULT(--(ROW(Staff_Regions_Repeat[Staff])&gt;=TRANSPOSE(ROW(Staff_Regions_Repeat[Staff]))),Staff_Regions_Repeat[Repeat n Times])&gt;=ROWS($1:114),0)),"")</f>
        <v>Patty O'Ferncher</v>
      </c>
      <c r="N115" t="str">
        <f ca="1">VLOOKUP(SampleSales[[#This Row],[Rep]],Staff_Regions_Repeat[],2,0)</f>
        <v>East</v>
      </c>
      <c r="O115" t="str">
        <f ca="1">INDEX(Item[Item],RANDBETWEEN(1,COUNTA(Item[Item])),1)</f>
        <v>Pen Set</v>
      </c>
      <c r="P115">
        <f ca="1">RANDBETWEEN(1,8)</f>
        <v>5</v>
      </c>
      <c r="Q115">
        <f ca="1">VLOOKUP(SampleSales[[#This Row],[Item]],Item[],2,0)</f>
        <v>4.49</v>
      </c>
      <c r="R115" s="5">
        <f ca="1">SampleSales[[#This Row],[Units Sold]]*SampleSales[[#This Row],[Unit Price]]</f>
        <v>22.450000000000003</v>
      </c>
    </row>
    <row r="116" spans="12:18" x14ac:dyDescent="0.25">
      <c r="L116" s="4">
        <f ca="1">RANDBETWEEN(StartDate,EndDate)</f>
        <v>43891</v>
      </c>
      <c r="M116" t="str">
        <f t="array" aca="1" ref="M116" ca="1">IFERROR(INDEX(Staff_Regions_Repeat[Staff],MATCH(TRUE,MMULT(--(ROW(Staff_Regions_Repeat[Staff])&gt;=TRANSPOSE(ROW(Staff_Regions_Repeat[Staff]))),Staff_Regions_Repeat[Repeat n Times])&gt;=ROWS($1:115),0)),"")</f>
        <v>Patty O'Ferncher</v>
      </c>
      <c r="N116" t="str">
        <f ca="1">VLOOKUP(SampleSales[[#This Row],[Rep]],Staff_Regions_Repeat[],2,0)</f>
        <v>East</v>
      </c>
      <c r="O116" t="str">
        <f ca="1">INDEX(Item[Item],RANDBETWEEN(1,COUNTA(Item[Item])),1)</f>
        <v>Pen</v>
      </c>
      <c r="P116">
        <f ca="1">RANDBETWEEN(1,8)</f>
        <v>5</v>
      </c>
      <c r="Q116">
        <f ca="1">VLOOKUP(SampleSales[[#This Row],[Item]],Item[],2,0)</f>
        <v>1.29</v>
      </c>
      <c r="R116" s="5">
        <f ca="1">SampleSales[[#This Row],[Units Sold]]*SampleSales[[#This Row],[Unit Price]]</f>
        <v>6.45</v>
      </c>
    </row>
    <row r="117" spans="12:18" x14ac:dyDescent="0.25">
      <c r="L117" s="4">
        <f ca="1">RANDBETWEEN(StartDate,EndDate)</f>
        <v>43991</v>
      </c>
      <c r="M117" t="str">
        <f t="array" aca="1" ref="M117" ca="1">IFERROR(INDEX(Staff_Regions_Repeat[Staff],MATCH(TRUE,MMULT(--(ROW(Staff_Regions_Repeat[Staff])&gt;=TRANSPOSE(ROW(Staff_Regions_Repeat[Staff]))),Staff_Regions_Repeat[Repeat n Times])&gt;=ROWS($1:116),0)),"")</f>
        <v>Justin Case</v>
      </c>
      <c r="N117" t="str">
        <f ca="1">VLOOKUP(SampleSales[[#This Row],[Rep]],Staff_Regions_Repeat[],2,0)</f>
        <v>North</v>
      </c>
      <c r="O117" t="str">
        <f ca="1">INDEX(Item[Item],RANDBETWEEN(1,COUNTA(Item[Item])),1)</f>
        <v>Binder</v>
      </c>
      <c r="P117">
        <f ca="1">RANDBETWEEN(1,8)</f>
        <v>8</v>
      </c>
      <c r="Q117">
        <f ca="1">VLOOKUP(SampleSales[[#This Row],[Item]],Item[],2,0)</f>
        <v>19.989999999999998</v>
      </c>
      <c r="R117" s="5">
        <f ca="1">SampleSales[[#This Row],[Units Sold]]*SampleSales[[#This Row],[Unit Price]]</f>
        <v>159.91999999999999</v>
      </c>
    </row>
    <row r="118" spans="12:18" x14ac:dyDescent="0.25">
      <c r="L118" s="4">
        <f ca="1">RANDBETWEEN(StartDate,EndDate)</f>
        <v>43942</v>
      </c>
      <c r="M118" t="str">
        <f t="array" aca="1" ref="M118" ca="1">IFERROR(INDEX(Staff_Regions_Repeat[Staff],MATCH(TRUE,MMULT(--(ROW(Staff_Regions_Repeat[Staff])&gt;=TRANSPOSE(ROW(Staff_Regions_Repeat[Staff]))),Staff_Regions_Repeat[Repeat n Times])&gt;=ROWS($1:117),0)),"")</f>
        <v>Justin Case</v>
      </c>
      <c r="N118" t="str">
        <f ca="1">VLOOKUP(SampleSales[[#This Row],[Rep]],Staff_Regions_Repeat[],2,0)</f>
        <v>North</v>
      </c>
      <c r="O118" t="str">
        <f ca="1">INDEX(Item[Item],RANDBETWEEN(1,COUNTA(Item[Item])),1)</f>
        <v>Binder</v>
      </c>
      <c r="P118">
        <f ca="1">RANDBETWEEN(1,8)</f>
        <v>7</v>
      </c>
      <c r="Q118">
        <f ca="1">VLOOKUP(SampleSales[[#This Row],[Item]],Item[],2,0)</f>
        <v>19.989999999999998</v>
      </c>
      <c r="R118" s="5">
        <f ca="1">SampleSales[[#This Row],[Units Sold]]*SampleSales[[#This Row],[Unit Price]]</f>
        <v>139.92999999999998</v>
      </c>
    </row>
    <row r="119" spans="12:18" x14ac:dyDescent="0.25">
      <c r="L119" s="4">
        <f ca="1">RANDBETWEEN(StartDate,EndDate)</f>
        <v>44010</v>
      </c>
      <c r="M119" t="str">
        <f t="array" aca="1" ref="M119" ca="1">IFERROR(INDEX(Staff_Regions_Repeat[Staff],MATCH(TRUE,MMULT(--(ROW(Staff_Regions_Repeat[Staff])&gt;=TRANSPOSE(ROW(Staff_Regions_Repeat[Staff]))),Staff_Regions_Repeat[Repeat n Times])&gt;=ROWS($1:118),0)),"")</f>
        <v>Justin Case</v>
      </c>
      <c r="N119" t="str">
        <f ca="1">VLOOKUP(SampleSales[[#This Row],[Rep]],Staff_Regions_Repeat[],2,0)</f>
        <v>North</v>
      </c>
      <c r="O119" t="str">
        <f ca="1">INDEX(Item[Item],RANDBETWEEN(1,COUNTA(Item[Item])),1)</f>
        <v>Pencil</v>
      </c>
      <c r="P119">
        <f ca="1">RANDBETWEEN(1,8)</f>
        <v>8</v>
      </c>
      <c r="Q119">
        <f ca="1">VLOOKUP(SampleSales[[#This Row],[Item]],Item[],2,0)</f>
        <v>0.99</v>
      </c>
      <c r="R119" s="5">
        <f ca="1">SampleSales[[#This Row],[Units Sold]]*SampleSales[[#This Row],[Unit Price]]</f>
        <v>7.92</v>
      </c>
    </row>
    <row r="120" spans="12:18" x14ac:dyDescent="0.25">
      <c r="L120" s="4">
        <f ca="1">RANDBETWEEN(StartDate,EndDate)</f>
        <v>43924</v>
      </c>
      <c r="M120" t="str">
        <f t="array" aca="1" ref="M120" ca="1">IFERROR(INDEX(Staff_Regions_Repeat[Staff],MATCH(TRUE,MMULT(--(ROW(Staff_Regions_Repeat[Staff])&gt;=TRANSPOSE(ROW(Staff_Regions_Repeat[Staff]))),Staff_Regions_Repeat[Repeat n Times])&gt;=ROWS($1:119),0)),"")</f>
        <v>Justin Case</v>
      </c>
      <c r="N120" t="str">
        <f ca="1">VLOOKUP(SampleSales[[#This Row],[Rep]],Staff_Regions_Repeat[],2,0)</f>
        <v>North</v>
      </c>
      <c r="O120" t="str">
        <f ca="1">INDEX(Item[Item],RANDBETWEEN(1,COUNTA(Item[Item])),1)</f>
        <v>Desk</v>
      </c>
      <c r="P120">
        <f ca="1">RANDBETWEEN(1,8)</f>
        <v>7</v>
      </c>
      <c r="Q120">
        <f ca="1">VLOOKUP(SampleSales[[#This Row],[Item]],Item[],2,0)</f>
        <v>125.99</v>
      </c>
      <c r="R120" s="5">
        <f ca="1">SampleSales[[#This Row],[Units Sold]]*SampleSales[[#This Row],[Unit Price]]</f>
        <v>881.93</v>
      </c>
    </row>
    <row r="121" spans="12:18" x14ac:dyDescent="0.25">
      <c r="L121" s="4">
        <f ca="1">RANDBETWEEN(StartDate,EndDate)</f>
        <v>43907</v>
      </c>
      <c r="M121" t="str">
        <f t="array" aca="1" ref="M121" ca="1">IFERROR(INDEX(Staff_Regions_Repeat[Staff],MATCH(TRUE,MMULT(--(ROW(Staff_Regions_Repeat[Staff])&gt;=TRANSPOSE(ROW(Staff_Regions_Repeat[Staff]))),Staff_Regions_Repeat[Repeat n Times])&gt;=ROWS($1:120),0)),"")</f>
        <v>Justin Case</v>
      </c>
      <c r="N121" t="str">
        <f ca="1">VLOOKUP(SampleSales[[#This Row],[Rep]],Staff_Regions_Repeat[],2,0)</f>
        <v>North</v>
      </c>
      <c r="O121" t="str">
        <f ca="1">INDEX(Item[Item],RANDBETWEEN(1,COUNTA(Item[Item])),1)</f>
        <v>Pencil</v>
      </c>
      <c r="P121">
        <f ca="1">RANDBETWEEN(1,8)</f>
        <v>8</v>
      </c>
      <c r="Q121">
        <f ca="1">VLOOKUP(SampleSales[[#This Row],[Item]],Item[],2,0)</f>
        <v>0.99</v>
      </c>
      <c r="R121" s="5">
        <f ca="1">SampleSales[[#This Row],[Units Sold]]*SampleSales[[#This Row],[Unit Price]]</f>
        <v>7.92</v>
      </c>
    </row>
    <row r="122" spans="12:18" x14ac:dyDescent="0.25">
      <c r="L122" s="4">
        <f ca="1">RANDBETWEEN(StartDate,EndDate)</f>
        <v>43861</v>
      </c>
      <c r="M122" t="str">
        <f t="array" aca="1" ref="M122" ca="1">IFERROR(INDEX(Staff_Regions_Repeat[Staff],MATCH(TRUE,MMULT(--(ROW(Staff_Regions_Repeat[Staff])&gt;=TRANSPOSE(ROW(Staff_Regions_Repeat[Staff]))),Staff_Regions_Repeat[Repeat n Times])&gt;=ROWS($1:121),0)),"")</f>
        <v>Justin Case</v>
      </c>
      <c r="N122" t="str">
        <f ca="1">VLOOKUP(SampleSales[[#This Row],[Rep]],Staff_Regions_Repeat[],2,0)</f>
        <v>North</v>
      </c>
      <c r="O122" t="str">
        <f ca="1">INDEX(Item[Item],RANDBETWEEN(1,COUNTA(Item[Item])),1)</f>
        <v>Pen</v>
      </c>
      <c r="P122">
        <f ca="1">RANDBETWEEN(1,8)</f>
        <v>6</v>
      </c>
      <c r="Q122">
        <f ca="1">VLOOKUP(SampleSales[[#This Row],[Item]],Item[],2,0)</f>
        <v>1.29</v>
      </c>
      <c r="R122" s="5">
        <f ca="1">SampleSales[[#This Row],[Units Sold]]*SampleSales[[#This Row],[Unit Price]]</f>
        <v>7.74</v>
      </c>
    </row>
    <row r="123" spans="12:18" x14ac:dyDescent="0.25">
      <c r="L123" s="4">
        <f ca="1">RANDBETWEEN(StartDate,EndDate)</f>
        <v>43880</v>
      </c>
      <c r="M123" t="str">
        <f t="array" aca="1" ref="M123" ca="1">IFERROR(INDEX(Staff_Regions_Repeat[Staff],MATCH(TRUE,MMULT(--(ROW(Staff_Regions_Repeat[Staff])&gt;=TRANSPOSE(ROW(Staff_Regions_Repeat[Staff]))),Staff_Regions_Repeat[Repeat n Times])&gt;=ROWS($1:122),0)),"")</f>
        <v>Justin Case</v>
      </c>
      <c r="N123" t="str">
        <f ca="1">VLOOKUP(SampleSales[[#This Row],[Rep]],Staff_Regions_Repeat[],2,0)</f>
        <v>North</v>
      </c>
      <c r="O123" t="str">
        <f ca="1">INDEX(Item[Item],RANDBETWEEN(1,COUNTA(Item[Item])),1)</f>
        <v>Binder</v>
      </c>
      <c r="P123">
        <f ca="1">RANDBETWEEN(1,8)</f>
        <v>2</v>
      </c>
      <c r="Q123">
        <f ca="1">VLOOKUP(SampleSales[[#This Row],[Item]],Item[],2,0)</f>
        <v>19.989999999999998</v>
      </c>
      <c r="R123" s="5">
        <f ca="1">SampleSales[[#This Row],[Units Sold]]*SampleSales[[#This Row],[Unit Price]]</f>
        <v>39.979999999999997</v>
      </c>
    </row>
    <row r="124" spans="12:18" x14ac:dyDescent="0.25">
      <c r="L124" s="4">
        <f ca="1">RANDBETWEEN(StartDate,EndDate)</f>
        <v>43903</v>
      </c>
      <c r="M124" t="str">
        <f t="array" aca="1" ref="M124" ca="1">IFERROR(INDEX(Staff_Regions_Repeat[Staff],MATCH(TRUE,MMULT(--(ROW(Staff_Regions_Repeat[Staff])&gt;=TRANSPOSE(ROW(Staff_Regions_Repeat[Staff]))),Staff_Regions_Repeat[Repeat n Times])&gt;=ROWS($1:123),0)),"")</f>
        <v>Justin Case</v>
      </c>
      <c r="N124" t="str">
        <f ca="1">VLOOKUP(SampleSales[[#This Row],[Rep]],Staff_Regions_Repeat[],2,0)</f>
        <v>North</v>
      </c>
      <c r="O124" t="str">
        <f ca="1">INDEX(Item[Item],RANDBETWEEN(1,COUNTA(Item[Item])),1)</f>
        <v>Pen Set</v>
      </c>
      <c r="P124">
        <f ca="1">RANDBETWEEN(1,8)</f>
        <v>1</v>
      </c>
      <c r="Q124">
        <f ca="1">VLOOKUP(SampleSales[[#This Row],[Item]],Item[],2,0)</f>
        <v>4.49</v>
      </c>
      <c r="R124" s="5">
        <f ca="1">SampleSales[[#This Row],[Units Sold]]*SampleSales[[#This Row],[Unit Price]]</f>
        <v>4.49</v>
      </c>
    </row>
    <row r="125" spans="12:18" x14ac:dyDescent="0.25">
      <c r="L125" s="4">
        <f ca="1">RANDBETWEEN(StartDate,EndDate)</f>
        <v>43987</v>
      </c>
      <c r="M125" t="str">
        <f t="array" aca="1" ref="M125" ca="1">IFERROR(INDEX(Staff_Regions_Repeat[Staff],MATCH(TRUE,MMULT(--(ROW(Staff_Regions_Repeat[Staff])&gt;=TRANSPOSE(ROW(Staff_Regions_Repeat[Staff]))),Staff_Regions_Repeat[Repeat n Times])&gt;=ROWS($1:124),0)),"")</f>
        <v>Rufus Leaking</v>
      </c>
      <c r="N125" t="str">
        <f ca="1">VLOOKUP(SampleSales[[#This Row],[Rep]],Staff_Regions_Repeat[],2,0)</f>
        <v>East</v>
      </c>
      <c r="O125" t="str">
        <f ca="1">INDEX(Item[Item],RANDBETWEEN(1,COUNTA(Item[Item])),1)</f>
        <v>Binder</v>
      </c>
      <c r="P125">
        <f ca="1">RANDBETWEEN(1,8)</f>
        <v>1</v>
      </c>
      <c r="Q125">
        <f ca="1">VLOOKUP(SampleSales[[#This Row],[Item]],Item[],2,0)</f>
        <v>19.989999999999998</v>
      </c>
      <c r="R125" s="5">
        <f ca="1">SampleSales[[#This Row],[Units Sold]]*SampleSales[[#This Row],[Unit Price]]</f>
        <v>19.989999999999998</v>
      </c>
    </row>
    <row r="126" spans="12:18" x14ac:dyDescent="0.25">
      <c r="L126" s="4">
        <f ca="1">RANDBETWEEN(StartDate,EndDate)</f>
        <v>43908</v>
      </c>
      <c r="M126" t="str">
        <f t="array" aca="1" ref="M126" ca="1">IFERROR(INDEX(Staff_Regions_Repeat[Staff],MATCH(TRUE,MMULT(--(ROW(Staff_Regions_Repeat[Staff])&gt;=TRANSPOSE(ROW(Staff_Regions_Repeat[Staff]))),Staff_Regions_Repeat[Repeat n Times])&gt;=ROWS($1:125),0)),"")</f>
        <v>Rufus Leaking</v>
      </c>
      <c r="N126" t="str">
        <f ca="1">VLOOKUP(SampleSales[[#This Row],[Rep]],Staff_Regions_Repeat[],2,0)</f>
        <v>East</v>
      </c>
      <c r="O126" t="str">
        <f ca="1">INDEX(Item[Item],RANDBETWEEN(1,COUNTA(Item[Item])),1)</f>
        <v>Pencil</v>
      </c>
      <c r="P126">
        <f ca="1">RANDBETWEEN(1,8)</f>
        <v>3</v>
      </c>
      <c r="Q126">
        <f ca="1">VLOOKUP(SampleSales[[#This Row],[Item]],Item[],2,0)</f>
        <v>0.99</v>
      </c>
      <c r="R126" s="5">
        <f ca="1">SampleSales[[#This Row],[Units Sold]]*SampleSales[[#This Row],[Unit Price]]</f>
        <v>2.9699999999999998</v>
      </c>
    </row>
    <row r="127" spans="12:18" x14ac:dyDescent="0.25">
      <c r="L127" s="4">
        <f ca="1">RANDBETWEEN(StartDate,EndDate)</f>
        <v>43956</v>
      </c>
      <c r="M127" t="str">
        <f t="array" aca="1" ref="M127" ca="1">IFERROR(INDEX(Staff_Regions_Repeat[Staff],MATCH(TRUE,MMULT(--(ROW(Staff_Regions_Repeat[Staff])&gt;=TRANSPOSE(ROW(Staff_Regions_Repeat[Staff]))),Staff_Regions_Repeat[Repeat n Times])&gt;=ROWS($1:126),0)),"")</f>
        <v>Rufus Leaking</v>
      </c>
      <c r="N127" t="str">
        <f ca="1">VLOOKUP(SampleSales[[#This Row],[Rep]],Staff_Regions_Repeat[],2,0)</f>
        <v>East</v>
      </c>
      <c r="O127" t="str">
        <f ca="1">INDEX(Item[Item],RANDBETWEEN(1,COUNTA(Item[Item])),1)</f>
        <v>Pen</v>
      </c>
      <c r="P127">
        <f ca="1">RANDBETWEEN(1,8)</f>
        <v>7</v>
      </c>
      <c r="Q127">
        <f ca="1">VLOOKUP(SampleSales[[#This Row],[Item]],Item[],2,0)</f>
        <v>1.29</v>
      </c>
      <c r="R127" s="5">
        <f ca="1">SampleSales[[#This Row],[Units Sold]]*SampleSales[[#This Row],[Unit Price]]</f>
        <v>9.0300000000000011</v>
      </c>
    </row>
    <row r="128" spans="12:18" x14ac:dyDescent="0.25">
      <c r="L128" s="4">
        <f ca="1">RANDBETWEEN(StartDate,EndDate)</f>
        <v>43958</v>
      </c>
      <c r="M128" t="str">
        <f t="array" aca="1" ref="M128" ca="1">IFERROR(INDEX(Staff_Regions_Repeat[Staff],MATCH(TRUE,MMULT(--(ROW(Staff_Regions_Repeat[Staff])&gt;=TRANSPOSE(ROW(Staff_Regions_Repeat[Staff]))),Staff_Regions_Repeat[Repeat n Times])&gt;=ROWS($1:127),0)),"")</f>
        <v>Rufus Leaking</v>
      </c>
      <c r="N128" t="str">
        <f ca="1">VLOOKUP(SampleSales[[#This Row],[Rep]],Staff_Regions_Repeat[],2,0)</f>
        <v>East</v>
      </c>
      <c r="O128" t="str">
        <f ca="1">INDEX(Item[Item],RANDBETWEEN(1,COUNTA(Item[Item])),1)</f>
        <v>Pencil</v>
      </c>
      <c r="P128">
        <f ca="1">RANDBETWEEN(1,8)</f>
        <v>8</v>
      </c>
      <c r="Q128">
        <f ca="1">VLOOKUP(SampleSales[[#This Row],[Item]],Item[],2,0)</f>
        <v>0.99</v>
      </c>
      <c r="R128" s="5">
        <f ca="1">SampleSales[[#This Row],[Units Sold]]*SampleSales[[#This Row],[Unit Price]]</f>
        <v>7.92</v>
      </c>
    </row>
    <row r="129" spans="12:18" x14ac:dyDescent="0.25">
      <c r="L129" s="4">
        <f ca="1">RANDBETWEEN(StartDate,EndDate)</f>
        <v>43952</v>
      </c>
      <c r="M129" t="str">
        <f t="array" aca="1" ref="M129" ca="1">IFERROR(INDEX(Staff_Regions_Repeat[Staff],MATCH(TRUE,MMULT(--(ROW(Staff_Regions_Repeat[Staff])&gt;=TRANSPOSE(ROW(Staff_Regions_Repeat[Staff]))),Staff_Regions_Repeat[Repeat n Times])&gt;=ROWS($1:128),0)),"")</f>
        <v>Rufus Leaking</v>
      </c>
      <c r="N129" t="str">
        <f ca="1">VLOOKUP(SampleSales[[#This Row],[Rep]],Staff_Regions_Repeat[],2,0)</f>
        <v>East</v>
      </c>
      <c r="O129" t="str">
        <f ca="1">INDEX(Item[Item],RANDBETWEEN(1,COUNTA(Item[Item])),1)</f>
        <v>Binder</v>
      </c>
      <c r="P129">
        <f ca="1">RANDBETWEEN(1,8)</f>
        <v>4</v>
      </c>
      <c r="Q129">
        <f ca="1">VLOOKUP(SampleSales[[#This Row],[Item]],Item[],2,0)</f>
        <v>19.989999999999998</v>
      </c>
      <c r="R129" s="5">
        <f ca="1">SampleSales[[#This Row],[Units Sold]]*SampleSales[[#This Row],[Unit Price]]</f>
        <v>79.959999999999994</v>
      </c>
    </row>
    <row r="130" spans="12:18" x14ac:dyDescent="0.25">
      <c r="L130" s="4">
        <f ca="1">RANDBETWEEN(StartDate,EndDate)</f>
        <v>44012</v>
      </c>
      <c r="M130" t="str">
        <f t="array" aca="1" ref="M130" ca="1">IFERROR(INDEX(Staff_Regions_Repeat[Staff],MATCH(TRUE,MMULT(--(ROW(Staff_Regions_Repeat[Staff])&gt;=TRANSPOSE(ROW(Staff_Regions_Repeat[Staff]))),Staff_Regions_Repeat[Repeat n Times])&gt;=ROWS($1:129),0)),"")</f>
        <v>Rufus Leaking</v>
      </c>
      <c r="N130" t="str">
        <f ca="1">VLOOKUP(SampleSales[[#This Row],[Rep]],Staff_Regions_Repeat[],2,0)</f>
        <v>East</v>
      </c>
      <c r="O130" t="str">
        <f ca="1">INDEX(Item[Item],RANDBETWEEN(1,COUNTA(Item[Item])),1)</f>
        <v>Pencil</v>
      </c>
      <c r="P130">
        <f ca="1">RANDBETWEEN(1,8)</f>
        <v>8</v>
      </c>
      <c r="Q130">
        <f ca="1">VLOOKUP(SampleSales[[#This Row],[Item]],Item[],2,0)</f>
        <v>0.99</v>
      </c>
      <c r="R130" s="5">
        <f ca="1">SampleSales[[#This Row],[Units Sold]]*SampleSales[[#This Row],[Unit Price]]</f>
        <v>7.92</v>
      </c>
    </row>
    <row r="131" spans="12:18" x14ac:dyDescent="0.25">
      <c r="L131" s="4">
        <f ca="1">RANDBETWEEN(StartDate,EndDate)</f>
        <v>43869</v>
      </c>
      <c r="M131" t="str">
        <f t="array" aca="1" ref="M131" ca="1">IFERROR(INDEX(Staff_Regions_Repeat[Staff],MATCH(TRUE,MMULT(--(ROW(Staff_Regions_Repeat[Staff])&gt;=TRANSPOSE(ROW(Staff_Regions_Repeat[Staff]))),Staff_Regions_Repeat[Repeat n Times])&gt;=ROWS($1:130),0)),"")</f>
        <v>Molly Kuehl</v>
      </c>
      <c r="N131" t="str">
        <f ca="1">VLOOKUP(SampleSales[[#This Row],[Rep]],Staff_Regions_Repeat[],2,0)</f>
        <v>West</v>
      </c>
      <c r="O131" t="str">
        <f ca="1">INDEX(Item[Item],RANDBETWEEN(1,COUNTA(Item[Item])),1)</f>
        <v>Binder</v>
      </c>
      <c r="P131">
        <f ca="1">RANDBETWEEN(1,8)</f>
        <v>7</v>
      </c>
      <c r="Q131">
        <f ca="1">VLOOKUP(SampleSales[[#This Row],[Item]],Item[],2,0)</f>
        <v>19.989999999999998</v>
      </c>
      <c r="R131" s="5">
        <f ca="1">SampleSales[[#This Row],[Units Sold]]*SampleSales[[#This Row],[Unit Price]]</f>
        <v>139.92999999999998</v>
      </c>
    </row>
    <row r="132" spans="12:18" x14ac:dyDescent="0.25">
      <c r="L132" s="4">
        <f ca="1">RANDBETWEEN(StartDate,EndDate)</f>
        <v>43986</v>
      </c>
      <c r="M132" t="str">
        <f t="array" aca="1" ref="M132" ca="1">IFERROR(INDEX(Staff_Regions_Repeat[Staff],MATCH(TRUE,MMULT(--(ROW(Staff_Regions_Repeat[Staff])&gt;=TRANSPOSE(ROW(Staff_Regions_Repeat[Staff]))),Staff_Regions_Repeat[Repeat n Times])&gt;=ROWS($1:131),0)),"")</f>
        <v>Molly Kuehl</v>
      </c>
      <c r="N132" t="str">
        <f ca="1">VLOOKUP(SampleSales[[#This Row],[Rep]],Staff_Regions_Repeat[],2,0)</f>
        <v>West</v>
      </c>
      <c r="O132" t="str">
        <f ca="1">INDEX(Item[Item],RANDBETWEEN(1,COUNTA(Item[Item])),1)</f>
        <v>Pencil</v>
      </c>
      <c r="P132">
        <f ca="1">RANDBETWEEN(1,8)</f>
        <v>5</v>
      </c>
      <c r="Q132">
        <f ca="1">VLOOKUP(SampleSales[[#This Row],[Item]],Item[],2,0)</f>
        <v>0.99</v>
      </c>
      <c r="R132" s="5">
        <f ca="1">SampleSales[[#This Row],[Units Sold]]*SampleSales[[#This Row],[Unit Price]]</f>
        <v>4.95</v>
      </c>
    </row>
    <row r="133" spans="12:18" x14ac:dyDescent="0.25">
      <c r="L133" s="4">
        <f ca="1">RANDBETWEEN(StartDate,EndDate)</f>
        <v>43972</v>
      </c>
      <c r="M133" t="str">
        <f t="array" aca="1" ref="M133" ca="1">IFERROR(INDEX(Staff_Regions_Repeat[Staff],MATCH(TRUE,MMULT(--(ROW(Staff_Regions_Repeat[Staff])&gt;=TRANSPOSE(ROW(Staff_Regions_Repeat[Staff]))),Staff_Regions_Repeat[Repeat n Times])&gt;=ROWS($1:132),0)),"")</f>
        <v>Molly Kuehl</v>
      </c>
      <c r="N133" t="str">
        <f ca="1">VLOOKUP(SampleSales[[#This Row],[Rep]],Staff_Regions_Repeat[],2,0)</f>
        <v>West</v>
      </c>
      <c r="O133" t="str">
        <f ca="1">INDEX(Item[Item],RANDBETWEEN(1,COUNTA(Item[Item])),1)</f>
        <v>Pencil</v>
      </c>
      <c r="P133">
        <f ca="1">RANDBETWEEN(1,8)</f>
        <v>2</v>
      </c>
      <c r="Q133">
        <f ca="1">VLOOKUP(SampleSales[[#This Row],[Item]],Item[],2,0)</f>
        <v>0.99</v>
      </c>
      <c r="R133" s="5">
        <f ca="1">SampleSales[[#This Row],[Units Sold]]*SampleSales[[#This Row],[Unit Price]]</f>
        <v>1.98</v>
      </c>
    </row>
    <row r="134" spans="12:18" x14ac:dyDescent="0.25">
      <c r="L134" s="4">
        <f ca="1">RANDBETWEEN(StartDate,EndDate)</f>
        <v>43831</v>
      </c>
      <c r="M134" t="str">
        <f t="array" aca="1" ref="M134" ca="1">IFERROR(INDEX(Staff_Regions_Repeat[Staff],MATCH(TRUE,MMULT(--(ROW(Staff_Regions_Repeat[Staff])&gt;=TRANSPOSE(ROW(Staff_Regions_Repeat[Staff]))),Staff_Regions_Repeat[Repeat n Times])&gt;=ROWS($1:133),0)),"")</f>
        <v>Molly Kuehl</v>
      </c>
      <c r="N134" t="str">
        <f ca="1">VLOOKUP(SampleSales[[#This Row],[Rep]],Staff_Regions_Repeat[],2,0)</f>
        <v>West</v>
      </c>
      <c r="O134" t="str">
        <f ca="1">INDEX(Item[Item],RANDBETWEEN(1,COUNTA(Item[Item])),1)</f>
        <v>Pen Set</v>
      </c>
      <c r="P134">
        <f ca="1">RANDBETWEEN(1,8)</f>
        <v>5</v>
      </c>
      <c r="Q134">
        <f ca="1">VLOOKUP(SampleSales[[#This Row],[Item]],Item[],2,0)</f>
        <v>4.49</v>
      </c>
      <c r="R134" s="5">
        <f ca="1">SampleSales[[#This Row],[Units Sold]]*SampleSales[[#This Row],[Unit Price]]</f>
        <v>22.450000000000003</v>
      </c>
    </row>
    <row r="135" spans="12:18" x14ac:dyDescent="0.25">
      <c r="L135" s="4">
        <f ca="1">RANDBETWEEN(StartDate,EndDate)</f>
        <v>43882</v>
      </c>
      <c r="M135" t="str">
        <f t="array" aca="1" ref="M135" ca="1">IFERROR(INDEX(Staff_Regions_Repeat[Staff],MATCH(TRUE,MMULT(--(ROW(Staff_Regions_Repeat[Staff])&gt;=TRANSPOSE(ROW(Staff_Regions_Repeat[Staff]))),Staff_Regions_Repeat[Repeat n Times])&gt;=ROWS($1:134),0)),"")</f>
        <v>Molly Kuehl</v>
      </c>
      <c r="N135" t="str">
        <f ca="1">VLOOKUP(SampleSales[[#This Row],[Rep]],Staff_Regions_Repeat[],2,0)</f>
        <v>West</v>
      </c>
      <c r="O135" t="str">
        <f ca="1">INDEX(Item[Item],RANDBETWEEN(1,COUNTA(Item[Item])),1)</f>
        <v>Pen</v>
      </c>
      <c r="P135">
        <f ca="1">RANDBETWEEN(1,8)</f>
        <v>7</v>
      </c>
      <c r="Q135">
        <f ca="1">VLOOKUP(SampleSales[[#This Row],[Item]],Item[],2,0)</f>
        <v>1.29</v>
      </c>
      <c r="R135" s="5">
        <f ca="1">SampleSales[[#This Row],[Units Sold]]*SampleSales[[#This Row],[Unit Price]]</f>
        <v>9.0300000000000011</v>
      </c>
    </row>
    <row r="136" spans="12:18" x14ac:dyDescent="0.25">
      <c r="L136" s="4">
        <f ca="1">RANDBETWEEN(StartDate,EndDate)</f>
        <v>43979</v>
      </c>
      <c r="M136" t="str">
        <f t="array" aca="1" ref="M136" ca="1">IFERROR(INDEX(Staff_Regions_Repeat[Staff],MATCH(TRUE,MMULT(--(ROW(Staff_Regions_Repeat[Staff])&gt;=TRANSPOSE(ROW(Staff_Regions_Repeat[Staff]))),Staff_Regions_Repeat[Repeat n Times])&gt;=ROWS($1:135),0)),"")</f>
        <v>Molly Kuehl</v>
      </c>
      <c r="N136" t="str">
        <f ca="1">VLOOKUP(SampleSales[[#This Row],[Rep]],Staff_Regions_Repeat[],2,0)</f>
        <v>West</v>
      </c>
      <c r="O136" t="str">
        <f ca="1">INDEX(Item[Item],RANDBETWEEN(1,COUNTA(Item[Item])),1)</f>
        <v>Pen Set</v>
      </c>
      <c r="P136">
        <f ca="1">RANDBETWEEN(1,8)</f>
        <v>5</v>
      </c>
      <c r="Q136">
        <f ca="1">VLOOKUP(SampleSales[[#This Row],[Item]],Item[],2,0)</f>
        <v>4.49</v>
      </c>
      <c r="R136" s="5">
        <f ca="1">SampleSales[[#This Row],[Units Sold]]*SampleSales[[#This Row],[Unit Price]]</f>
        <v>22.450000000000003</v>
      </c>
    </row>
    <row r="137" spans="12:18" x14ac:dyDescent="0.25">
      <c r="L137" s="4">
        <f ca="1">RANDBETWEEN(StartDate,EndDate)</f>
        <v>43841</v>
      </c>
      <c r="M137" t="str">
        <f t="array" aca="1" ref="M137" ca="1">IFERROR(INDEX(Staff_Regions_Repeat[Staff],MATCH(TRUE,MMULT(--(ROW(Staff_Regions_Repeat[Staff])&gt;=TRANSPOSE(ROW(Staff_Regions_Repeat[Staff]))),Staff_Regions_Repeat[Repeat n Times])&gt;=ROWS($1:136),0)),"")</f>
        <v>Molly Kuehl</v>
      </c>
      <c r="N137" t="str">
        <f ca="1">VLOOKUP(SampleSales[[#This Row],[Rep]],Staff_Regions_Repeat[],2,0)</f>
        <v>West</v>
      </c>
      <c r="O137" t="str">
        <f ca="1">INDEX(Item[Item],RANDBETWEEN(1,COUNTA(Item[Item])),1)</f>
        <v>Desk</v>
      </c>
      <c r="P137">
        <f ca="1">RANDBETWEEN(1,8)</f>
        <v>4</v>
      </c>
      <c r="Q137">
        <f ca="1">VLOOKUP(SampleSales[[#This Row],[Item]],Item[],2,0)</f>
        <v>125.99</v>
      </c>
      <c r="R137" s="5">
        <f ca="1">SampleSales[[#This Row],[Units Sold]]*SampleSales[[#This Row],[Unit Price]]</f>
        <v>503.96</v>
      </c>
    </row>
    <row r="138" spans="12:18" x14ac:dyDescent="0.25">
      <c r="L138" s="4">
        <f ca="1">RANDBETWEEN(StartDate,EndDate)</f>
        <v>43973</v>
      </c>
      <c r="M138" t="str">
        <f t="array" aca="1" ref="M138" ca="1">IFERROR(INDEX(Staff_Regions_Repeat[Staff],MATCH(TRUE,MMULT(--(ROW(Staff_Regions_Repeat[Staff])&gt;=TRANSPOSE(ROW(Staff_Regions_Repeat[Staff]))),Staff_Regions_Repeat[Repeat n Times])&gt;=ROWS($1:137),0)),"")</f>
        <v>Crystal Ball</v>
      </c>
      <c r="N138" t="str">
        <f ca="1">VLOOKUP(SampleSales[[#This Row],[Rep]],Staff_Regions_Repeat[],2,0)</f>
        <v>East</v>
      </c>
      <c r="O138" t="str">
        <f ca="1">INDEX(Item[Item],RANDBETWEEN(1,COUNTA(Item[Item])),1)</f>
        <v>Pencil</v>
      </c>
      <c r="P138">
        <f ca="1">RANDBETWEEN(1,8)</f>
        <v>6</v>
      </c>
      <c r="Q138">
        <f ca="1">VLOOKUP(SampleSales[[#This Row],[Item]],Item[],2,0)</f>
        <v>0.99</v>
      </c>
      <c r="R138" s="5">
        <f ca="1">SampleSales[[#This Row],[Units Sold]]*SampleSales[[#This Row],[Unit Price]]</f>
        <v>5.9399999999999995</v>
      </c>
    </row>
    <row r="139" spans="12:18" x14ac:dyDescent="0.25">
      <c r="L139" s="4">
        <f ca="1">RANDBETWEEN(StartDate,EndDate)</f>
        <v>43832</v>
      </c>
      <c r="M139" t="str">
        <f t="array" aca="1" ref="M139" ca="1">IFERROR(INDEX(Staff_Regions_Repeat[Staff],MATCH(TRUE,MMULT(--(ROW(Staff_Regions_Repeat[Staff])&gt;=TRANSPOSE(ROW(Staff_Regions_Repeat[Staff]))),Staff_Regions_Repeat[Repeat n Times])&gt;=ROWS($1:138),0)),"")</f>
        <v>Crystal Ball</v>
      </c>
      <c r="N139" t="str">
        <f ca="1">VLOOKUP(SampleSales[[#This Row],[Rep]],Staff_Regions_Repeat[],2,0)</f>
        <v>East</v>
      </c>
      <c r="O139" t="str">
        <f ca="1">INDEX(Item[Item],RANDBETWEEN(1,COUNTA(Item[Item])),1)</f>
        <v>Pencil</v>
      </c>
      <c r="P139">
        <f ca="1">RANDBETWEEN(1,8)</f>
        <v>7</v>
      </c>
      <c r="Q139">
        <f ca="1">VLOOKUP(SampleSales[[#This Row],[Item]],Item[],2,0)</f>
        <v>0.99</v>
      </c>
      <c r="R139" s="5">
        <f ca="1">SampleSales[[#This Row],[Units Sold]]*SampleSales[[#This Row],[Unit Price]]</f>
        <v>6.93</v>
      </c>
    </row>
    <row r="140" spans="12:18" x14ac:dyDescent="0.25">
      <c r="L140" s="4">
        <f ca="1">RANDBETWEEN(StartDate,EndDate)</f>
        <v>43902</v>
      </c>
      <c r="M140" t="str">
        <f t="array" aca="1" ref="M140" ca="1">IFERROR(INDEX(Staff_Regions_Repeat[Staff],MATCH(TRUE,MMULT(--(ROW(Staff_Regions_Repeat[Staff])&gt;=TRANSPOSE(ROW(Staff_Regions_Repeat[Staff]))),Staff_Regions_Repeat[Repeat n Times])&gt;=ROWS($1:139),0)),"")</f>
        <v>Crystal Ball</v>
      </c>
      <c r="N140" t="str">
        <f ca="1">VLOOKUP(SampleSales[[#This Row],[Rep]],Staff_Regions_Repeat[],2,0)</f>
        <v>East</v>
      </c>
      <c r="O140" t="str">
        <f ca="1">INDEX(Item[Item],RANDBETWEEN(1,COUNTA(Item[Item])),1)</f>
        <v>Binder</v>
      </c>
      <c r="P140">
        <f ca="1">RANDBETWEEN(1,8)</f>
        <v>6</v>
      </c>
      <c r="Q140">
        <f ca="1">VLOOKUP(SampleSales[[#This Row],[Item]],Item[],2,0)</f>
        <v>19.989999999999998</v>
      </c>
      <c r="R140" s="5">
        <f ca="1">SampleSales[[#This Row],[Units Sold]]*SampleSales[[#This Row],[Unit Price]]</f>
        <v>119.94</v>
      </c>
    </row>
    <row r="141" spans="12:18" x14ac:dyDescent="0.25">
      <c r="L141" s="4">
        <f ca="1">RANDBETWEEN(StartDate,EndDate)</f>
        <v>43980</v>
      </c>
      <c r="M141" t="str">
        <f t="array" aca="1" ref="M141" ca="1">IFERROR(INDEX(Staff_Regions_Repeat[Staff],MATCH(TRUE,MMULT(--(ROW(Staff_Regions_Repeat[Staff])&gt;=TRANSPOSE(ROW(Staff_Regions_Repeat[Staff]))),Staff_Regions_Repeat[Repeat n Times])&gt;=ROWS($1:140),0)),"")</f>
        <v>Crystal Ball</v>
      </c>
      <c r="N141" t="str">
        <f ca="1">VLOOKUP(SampleSales[[#This Row],[Rep]],Staff_Regions_Repeat[],2,0)</f>
        <v>East</v>
      </c>
      <c r="O141" t="str">
        <f ca="1">INDEX(Item[Item],RANDBETWEEN(1,COUNTA(Item[Item])),1)</f>
        <v>Binder</v>
      </c>
      <c r="P141">
        <f ca="1">RANDBETWEEN(1,8)</f>
        <v>2</v>
      </c>
      <c r="Q141">
        <f ca="1">VLOOKUP(SampleSales[[#This Row],[Item]],Item[],2,0)</f>
        <v>19.989999999999998</v>
      </c>
      <c r="R141" s="5">
        <f ca="1">SampleSales[[#This Row],[Units Sold]]*SampleSales[[#This Row],[Unit Price]]</f>
        <v>39.979999999999997</v>
      </c>
    </row>
    <row r="142" spans="12:18" x14ac:dyDescent="0.25">
      <c r="L142" s="4">
        <f ca="1">RANDBETWEEN(StartDate,EndDate)</f>
        <v>43963</v>
      </c>
      <c r="M142" t="str">
        <f t="array" aca="1" ref="M142" ca="1">IFERROR(INDEX(Staff_Regions_Repeat[Staff],MATCH(TRUE,MMULT(--(ROW(Staff_Regions_Repeat[Staff])&gt;=TRANSPOSE(ROW(Staff_Regions_Repeat[Staff]))),Staff_Regions_Repeat[Repeat n Times])&gt;=ROWS($1:141),0)),"")</f>
        <v>Crystal Ball</v>
      </c>
      <c r="N142" t="str">
        <f ca="1">VLOOKUP(SampleSales[[#This Row],[Rep]],Staff_Regions_Repeat[],2,0)</f>
        <v>East</v>
      </c>
      <c r="O142" t="str">
        <f ca="1">INDEX(Item[Item],RANDBETWEEN(1,COUNTA(Item[Item])),1)</f>
        <v>Pen</v>
      </c>
      <c r="P142">
        <f ca="1">RANDBETWEEN(1,8)</f>
        <v>2</v>
      </c>
      <c r="Q142">
        <f ca="1">VLOOKUP(SampleSales[[#This Row],[Item]],Item[],2,0)</f>
        <v>1.29</v>
      </c>
      <c r="R142" s="5">
        <f ca="1">SampleSales[[#This Row],[Units Sold]]*SampleSales[[#This Row],[Unit Price]]</f>
        <v>2.58</v>
      </c>
    </row>
    <row r="143" spans="12:18" x14ac:dyDescent="0.25">
      <c r="L143" s="4">
        <f ca="1">RANDBETWEEN(StartDate,EndDate)</f>
        <v>43947</v>
      </c>
      <c r="M143" t="str">
        <f t="array" aca="1" ref="M143" ca="1">IFERROR(INDEX(Staff_Regions_Repeat[Staff],MATCH(TRUE,MMULT(--(ROW(Staff_Regions_Repeat[Staff])&gt;=TRANSPOSE(ROW(Staff_Regions_Repeat[Staff]))),Staff_Regions_Repeat[Repeat n Times])&gt;=ROWS($1:142),0)),"")</f>
        <v>Crystal Ball</v>
      </c>
      <c r="N143" t="str">
        <f ca="1">VLOOKUP(SampleSales[[#This Row],[Rep]],Staff_Regions_Repeat[],2,0)</f>
        <v>East</v>
      </c>
      <c r="O143" t="str">
        <f ca="1">INDEX(Item[Item],RANDBETWEEN(1,COUNTA(Item[Item])),1)</f>
        <v>Desk</v>
      </c>
      <c r="P143">
        <f ca="1">RANDBETWEEN(1,8)</f>
        <v>7</v>
      </c>
      <c r="Q143">
        <f ca="1">VLOOKUP(SampleSales[[#This Row],[Item]],Item[],2,0)</f>
        <v>125.99</v>
      </c>
      <c r="R143" s="5">
        <f ca="1">SampleSales[[#This Row],[Units Sold]]*SampleSales[[#This Row],[Unit Price]]</f>
        <v>881.93</v>
      </c>
    </row>
    <row r="144" spans="12:18" x14ac:dyDescent="0.25">
      <c r="L144" s="4">
        <f ca="1">RANDBETWEEN(StartDate,EndDate)</f>
        <v>43946</v>
      </c>
      <c r="M144" t="str">
        <f t="array" aca="1" ref="M144" ca="1">IFERROR(INDEX(Staff_Regions_Repeat[Staff],MATCH(TRUE,MMULT(--(ROW(Staff_Regions_Repeat[Staff])&gt;=TRANSPOSE(ROW(Staff_Regions_Repeat[Staff]))),Staff_Regions_Repeat[Repeat n Times])&gt;=ROWS($1:143),0)),"")</f>
        <v>Crystal Ball</v>
      </c>
      <c r="N144" t="str">
        <f ca="1">VLOOKUP(SampleSales[[#This Row],[Rep]],Staff_Regions_Repeat[],2,0)</f>
        <v>East</v>
      </c>
      <c r="O144" t="str">
        <f ca="1">INDEX(Item[Item],RANDBETWEEN(1,COUNTA(Item[Item])),1)</f>
        <v>Desk</v>
      </c>
      <c r="P144">
        <f ca="1">RANDBETWEEN(1,8)</f>
        <v>1</v>
      </c>
      <c r="Q144">
        <f ca="1">VLOOKUP(SampleSales[[#This Row],[Item]],Item[],2,0)</f>
        <v>125.99</v>
      </c>
      <c r="R144" s="5">
        <f ca="1">SampleSales[[#This Row],[Units Sold]]*SampleSales[[#This Row],[Unit Price]]</f>
        <v>125.99</v>
      </c>
    </row>
    <row r="145" spans="12:18" x14ac:dyDescent="0.25">
      <c r="L145" s="4">
        <f ca="1">RANDBETWEEN(StartDate,EndDate)</f>
        <v>43889</v>
      </c>
      <c r="M145" t="str">
        <f t="array" aca="1" ref="M145" ca="1">IFERROR(INDEX(Staff_Regions_Repeat[Staff],MATCH(TRUE,MMULT(--(ROW(Staff_Regions_Repeat[Staff])&gt;=TRANSPOSE(ROW(Staff_Regions_Repeat[Staff]))),Staff_Regions_Repeat[Repeat n Times])&gt;=ROWS($1:144),0)),"")</f>
        <v>Crystal Ball</v>
      </c>
      <c r="N145" t="str">
        <f ca="1">VLOOKUP(SampleSales[[#This Row],[Rep]],Staff_Regions_Repeat[],2,0)</f>
        <v>East</v>
      </c>
      <c r="O145" t="str">
        <f ca="1">INDEX(Item[Item],RANDBETWEEN(1,COUNTA(Item[Item])),1)</f>
        <v>Pen</v>
      </c>
      <c r="P145">
        <f ca="1">RANDBETWEEN(1,8)</f>
        <v>1</v>
      </c>
      <c r="Q145">
        <f ca="1">VLOOKUP(SampleSales[[#This Row],[Item]],Item[],2,0)</f>
        <v>1.29</v>
      </c>
      <c r="R145" s="5">
        <f ca="1">SampleSales[[#This Row],[Units Sold]]*SampleSales[[#This Row],[Unit Price]]</f>
        <v>1.29</v>
      </c>
    </row>
    <row r="146" spans="12:18" x14ac:dyDescent="0.25">
      <c r="L146" s="4">
        <f ca="1">RANDBETWEEN(StartDate,EndDate)</f>
        <v>43846</v>
      </c>
      <c r="M146" t="str">
        <f t="array" aca="1" ref="M146" ca="1">IFERROR(INDEX(Staff_Regions_Repeat[Staff],MATCH(TRUE,MMULT(--(ROW(Staff_Regions_Repeat[Staff])&gt;=TRANSPOSE(ROW(Staff_Regions_Repeat[Staff]))),Staff_Regions_Repeat[Repeat n Times])&gt;=ROWS($1:145),0)),"")</f>
        <v>Crystal Ball</v>
      </c>
      <c r="N146" t="str">
        <f ca="1">VLOOKUP(SampleSales[[#This Row],[Rep]],Staff_Regions_Repeat[],2,0)</f>
        <v>East</v>
      </c>
      <c r="O146" t="str">
        <f ca="1">INDEX(Item[Item],RANDBETWEEN(1,COUNTA(Item[Item])),1)</f>
        <v>Pencil</v>
      </c>
      <c r="P146">
        <f ca="1">RANDBETWEEN(1,8)</f>
        <v>6</v>
      </c>
      <c r="Q146">
        <f ca="1">VLOOKUP(SampleSales[[#This Row],[Item]],Item[],2,0)</f>
        <v>0.99</v>
      </c>
      <c r="R146" s="5">
        <f ca="1">SampleSales[[#This Row],[Units Sold]]*SampleSales[[#This Row],[Unit Price]]</f>
        <v>5.9399999999999995</v>
      </c>
    </row>
    <row r="147" spans="12:18" x14ac:dyDescent="0.25">
      <c r="L147" s="4">
        <f ca="1">RANDBETWEEN(StartDate,EndDate)</f>
        <v>43885</v>
      </c>
      <c r="M147" t="str">
        <f t="array" aca="1" ref="M147" ca="1">IFERROR(INDEX(Staff_Regions_Repeat[Staff],MATCH(TRUE,MMULT(--(ROW(Staff_Regions_Repeat[Staff])&gt;=TRANSPOSE(ROW(Staff_Regions_Repeat[Staff]))),Staff_Regions_Repeat[Repeat n Times])&gt;=ROWS($1:146),0)),"")</f>
        <v>Scott Free</v>
      </c>
      <c r="N147" t="str">
        <f ca="1">VLOOKUP(SampleSales[[#This Row],[Rep]],Staff_Regions_Repeat[],2,0)</f>
        <v>South</v>
      </c>
      <c r="O147" t="str">
        <f ca="1">INDEX(Item[Item],RANDBETWEEN(1,COUNTA(Item[Item])),1)</f>
        <v>Pen</v>
      </c>
      <c r="P147">
        <f ca="1">RANDBETWEEN(1,8)</f>
        <v>7</v>
      </c>
      <c r="Q147">
        <f ca="1">VLOOKUP(SampleSales[[#This Row],[Item]],Item[],2,0)</f>
        <v>1.29</v>
      </c>
      <c r="R147" s="5">
        <f ca="1">SampleSales[[#This Row],[Units Sold]]*SampleSales[[#This Row],[Unit Price]]</f>
        <v>9.0300000000000011</v>
      </c>
    </row>
    <row r="148" spans="12:18" x14ac:dyDescent="0.25">
      <c r="L148" s="4">
        <f ca="1">RANDBETWEEN(StartDate,EndDate)</f>
        <v>43859</v>
      </c>
      <c r="M148" t="str">
        <f t="array" aca="1" ref="M148" ca="1">IFERROR(INDEX(Staff_Regions_Repeat[Staff],MATCH(TRUE,MMULT(--(ROW(Staff_Regions_Repeat[Staff])&gt;=TRANSPOSE(ROW(Staff_Regions_Repeat[Staff]))),Staff_Regions_Repeat[Repeat n Times])&gt;=ROWS($1:147),0)),"")</f>
        <v>Scott Free</v>
      </c>
      <c r="N148" t="str">
        <f ca="1">VLOOKUP(SampleSales[[#This Row],[Rep]],Staff_Regions_Repeat[],2,0)</f>
        <v>South</v>
      </c>
      <c r="O148" t="str">
        <f ca="1">INDEX(Item[Item],RANDBETWEEN(1,COUNTA(Item[Item])),1)</f>
        <v>Binder</v>
      </c>
      <c r="P148">
        <f ca="1">RANDBETWEEN(1,8)</f>
        <v>6</v>
      </c>
      <c r="Q148">
        <f ca="1">VLOOKUP(SampleSales[[#This Row],[Item]],Item[],2,0)</f>
        <v>19.989999999999998</v>
      </c>
      <c r="R148" s="5">
        <f ca="1">SampleSales[[#This Row],[Units Sold]]*SampleSales[[#This Row],[Unit Price]]</f>
        <v>119.94</v>
      </c>
    </row>
    <row r="149" spans="12:18" x14ac:dyDescent="0.25">
      <c r="L149" s="4">
        <f ca="1">RANDBETWEEN(StartDate,EndDate)</f>
        <v>43901</v>
      </c>
      <c r="M149" t="str">
        <f t="array" aca="1" ref="M149" ca="1">IFERROR(INDEX(Staff_Regions_Repeat[Staff],MATCH(TRUE,MMULT(--(ROW(Staff_Regions_Repeat[Staff])&gt;=TRANSPOSE(ROW(Staff_Regions_Repeat[Staff]))),Staff_Regions_Repeat[Repeat n Times])&gt;=ROWS($1:148),0)),"")</f>
        <v>Scott Free</v>
      </c>
      <c r="N149" t="str">
        <f ca="1">VLOOKUP(SampleSales[[#This Row],[Rep]],Staff_Regions_Repeat[],2,0)</f>
        <v>South</v>
      </c>
      <c r="O149" t="str">
        <f ca="1">INDEX(Item[Item],RANDBETWEEN(1,COUNTA(Item[Item])),1)</f>
        <v>Desk</v>
      </c>
      <c r="P149">
        <f ca="1">RANDBETWEEN(1,8)</f>
        <v>4</v>
      </c>
      <c r="Q149">
        <f ca="1">VLOOKUP(SampleSales[[#This Row],[Item]],Item[],2,0)</f>
        <v>125.99</v>
      </c>
      <c r="R149" s="5">
        <f ca="1">SampleSales[[#This Row],[Units Sold]]*SampleSales[[#This Row],[Unit Price]]</f>
        <v>503.96</v>
      </c>
    </row>
    <row r="150" spans="12:18" x14ac:dyDescent="0.25">
      <c r="L150" s="4">
        <f ca="1">RANDBETWEEN(StartDate,EndDate)</f>
        <v>43961</v>
      </c>
      <c r="M150" t="str">
        <f t="array" aca="1" ref="M150" ca="1">IFERROR(INDEX(Staff_Regions_Repeat[Staff],MATCH(TRUE,MMULT(--(ROW(Staff_Regions_Repeat[Staff])&gt;=TRANSPOSE(ROW(Staff_Regions_Repeat[Staff]))),Staff_Regions_Repeat[Repeat n Times])&gt;=ROWS($1:149),0)),"")</f>
        <v>Scott Free</v>
      </c>
      <c r="N150" t="str">
        <f ca="1">VLOOKUP(SampleSales[[#This Row],[Rep]],Staff_Regions_Repeat[],2,0)</f>
        <v>South</v>
      </c>
      <c r="O150" t="str">
        <f ca="1">INDEX(Item[Item],RANDBETWEEN(1,COUNTA(Item[Item])),1)</f>
        <v>Desk</v>
      </c>
      <c r="P150">
        <f ca="1">RANDBETWEEN(1,8)</f>
        <v>6</v>
      </c>
      <c r="Q150">
        <f ca="1">VLOOKUP(SampleSales[[#This Row],[Item]],Item[],2,0)</f>
        <v>125.99</v>
      </c>
      <c r="R150" s="5">
        <f ca="1">SampleSales[[#This Row],[Units Sold]]*SampleSales[[#This Row],[Unit Price]]</f>
        <v>755.93999999999994</v>
      </c>
    </row>
    <row r="151" spans="12:18" x14ac:dyDescent="0.25">
      <c r="L151" s="4">
        <f ca="1">RANDBETWEEN(StartDate,EndDate)</f>
        <v>43963</v>
      </c>
      <c r="M151" t="str">
        <f t="array" aca="1" ref="M151" ca="1">IFERROR(INDEX(Staff_Regions_Repeat[Staff],MATCH(TRUE,MMULT(--(ROW(Staff_Regions_Repeat[Staff])&gt;=TRANSPOSE(ROW(Staff_Regions_Repeat[Staff]))),Staff_Regions_Repeat[Repeat n Times])&gt;=ROWS($1:150),0)),"")</f>
        <v>Scott Free</v>
      </c>
      <c r="N151" t="str">
        <f ca="1">VLOOKUP(SampleSales[[#This Row],[Rep]],Staff_Regions_Repeat[],2,0)</f>
        <v>South</v>
      </c>
      <c r="O151" t="str">
        <f ca="1">INDEX(Item[Item],RANDBETWEEN(1,COUNTA(Item[Item])),1)</f>
        <v>Binder</v>
      </c>
      <c r="P151">
        <f ca="1">RANDBETWEEN(1,8)</f>
        <v>8</v>
      </c>
      <c r="Q151">
        <f ca="1">VLOOKUP(SampleSales[[#This Row],[Item]],Item[],2,0)</f>
        <v>19.989999999999998</v>
      </c>
      <c r="R151" s="5">
        <f ca="1">SampleSales[[#This Row],[Units Sold]]*SampleSales[[#This Row],[Unit Price]]</f>
        <v>159.91999999999999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1E34B154DD3B428318EB648C8A8D39" ma:contentTypeVersion="13" ma:contentTypeDescription="Create a new document." ma:contentTypeScope="" ma:versionID="cb2e0fa8ac4209579a96035ff0897d19">
  <xsd:schema xmlns:xsd="http://www.w3.org/2001/XMLSchema" xmlns:xs="http://www.w3.org/2001/XMLSchema" xmlns:p="http://schemas.microsoft.com/office/2006/metadata/properties" xmlns:ns3="e01428fd-e19f-4f58-974a-277dcdc8dd71" xmlns:ns4="c06bb748-5688-42d5-a03c-c6fb67547f80" targetNamespace="http://schemas.microsoft.com/office/2006/metadata/properties" ma:root="true" ma:fieldsID="415e319b5276d3ea429a67d1ca6c32d9" ns3:_="" ns4:_="">
    <xsd:import namespace="e01428fd-e19f-4f58-974a-277dcdc8dd71"/>
    <xsd:import namespace="c06bb748-5688-42d5-a03c-c6fb67547f8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1428fd-e19f-4f58-974a-277dcdc8dd7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6bb748-5688-42d5-a03c-c6fb67547f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11D1D75-3ABC-4174-A9FF-DAF7BF922F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1428fd-e19f-4f58-974a-277dcdc8dd71"/>
    <ds:schemaRef ds:uri="c06bb748-5688-42d5-a03c-c6fb67547f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47A77A4-52EC-49C1-8F67-F80338F4C96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37587C5-C618-47D8-847D-CC7576FE5D2A}">
  <ds:schemaRefs>
    <ds:schemaRef ds:uri="e01428fd-e19f-4f58-974a-277dcdc8dd71"/>
    <ds:schemaRef ds:uri="http://www.w3.org/XML/1998/namespace"/>
    <ds:schemaRef ds:uri="http://purl.org/dc/terms/"/>
    <ds:schemaRef ds:uri="http://purl.org/dc/dcmitype/"/>
    <ds:schemaRef ds:uri="http://schemas.microsoft.com/office/2006/documentManagement/types"/>
    <ds:schemaRef ds:uri="c06bb748-5688-42d5-a03c-c6fb67547f80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EndDate</vt:lpstr>
      <vt:lpstr>StartDate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Rixon</dc:creator>
  <cp:lastModifiedBy>Mitchell Rixon</cp:lastModifiedBy>
  <dcterms:created xsi:type="dcterms:W3CDTF">2020-03-19T00:06:54Z</dcterms:created>
  <dcterms:modified xsi:type="dcterms:W3CDTF">2020-03-20T03:23:16Z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0x010100031E34B154DD3B428318EB648C8A8D39</vt:lpwstr>
  </property>
</Properties>
</file>