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xlwDotNet-Examples\StartHereExample\"/>
    </mc:Choice>
  </mc:AlternateContent>
  <xr:revisionPtr revIDLastSave="0" documentId="13_ncr:1_{0053B6F8-6150-4B67-B49B-32E6C7C1F72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FromYahoo" sheetId="3" r:id="rId1"/>
    <sheet name="Sheet1" sheetId="1" r:id="rId2"/>
    <sheet name="Sheet2" sheetId="2" r:id="rId3"/>
  </sheets>
  <definedNames>
    <definedName name="RangeReference" localSheetId="2">Sheet2!$B$2:$C$3</definedName>
  </definedNames>
  <calcPr calcId="191029"/>
</workbook>
</file>

<file path=xl/calcChain.xml><?xml version="1.0" encoding="utf-8"?>
<calcChain xmlns="http://schemas.openxmlformats.org/spreadsheetml/2006/main">
  <c r="D4" i="3" l="1"/>
  <c r="C4" i="3" s="1"/>
  <c r="D113" i="1"/>
  <c r="C68" i="1"/>
  <c r="C67" i="1"/>
  <c r="C72" i="1"/>
  <c r="C71" i="1"/>
  <c r="C64" i="1"/>
  <c r="C63" i="1"/>
  <c r="D95" i="1"/>
  <c r="D92" i="1"/>
  <c r="C61" i="1"/>
  <c r="C93" i="1"/>
  <c r="F162" i="1" a="1"/>
  <c r="F113" i="1"/>
  <c r="D96" i="1"/>
  <c r="E111" i="1"/>
  <c r="F112" i="1"/>
  <c r="C55" i="1" a="1"/>
  <c r="C96" i="1"/>
  <c r="D137" i="1" a="1"/>
  <c r="E114" i="1"/>
  <c r="F111" i="1"/>
  <c r="F108" i="1" a="1"/>
  <c r="F8" i="1"/>
  <c r="C87" i="1"/>
  <c r="C29" i="1" a="1"/>
  <c r="F115" i="1"/>
  <c r="D122" i="1" a="1"/>
  <c r="E113" i="1"/>
  <c r="F109" i="1"/>
  <c r="C42" i="1" a="1"/>
  <c r="F155" i="1" a="1"/>
  <c r="H3" i="1" a="1"/>
  <c r="F114" i="1"/>
  <c r="C75" i="1" a="1"/>
  <c r="E109" i="1"/>
  <c r="F152" i="1"/>
  <c r="C84" i="1"/>
  <c r="D69" i="1"/>
  <c r="H122" i="1" a="1"/>
  <c r="C49" i="1"/>
  <c r="E112" i="1"/>
  <c r="C81" i="1"/>
  <c r="D55" i="1" a="1"/>
  <c r="D90" i="1"/>
  <c r="D145" i="1" a="1"/>
  <c r="D65" i="1"/>
  <c r="C90" i="1"/>
  <c r="E110" i="1"/>
  <c r="F6" i="1"/>
  <c r="C46" i="1" a="1"/>
  <c r="E115" i="1"/>
  <c r="E108" i="1"/>
  <c r="C36" i="1" a="1"/>
  <c r="H130" i="1" a="1"/>
  <c r="D130" i="1" a="1"/>
  <c r="D73" i="1" a="1"/>
  <c r="F110" i="1"/>
  <c r="C33" i="1" a="1"/>
  <c r="G4" i="3" a="1"/>
  <c r="D104" i="1"/>
  <c r="F105" i="1"/>
  <c r="D102" i="1"/>
  <c r="L3" i="1" a="1"/>
  <c r="F103" i="1"/>
  <c r="F102" i="1"/>
  <c r="E105" i="1"/>
  <c r="E103" i="1"/>
  <c r="D103" i="1"/>
  <c r="C105" i="1"/>
  <c r="E102" i="1"/>
  <c r="E104" i="1"/>
  <c r="D93" i="1"/>
  <c r="C103" i="1"/>
  <c r="F104" i="1"/>
  <c r="C104" i="1"/>
  <c r="C102" i="1"/>
  <c r="D105" i="1"/>
  <c r="I4" i="3" l="1"/>
  <c r="J5" i="3"/>
  <c r="K6" i="3"/>
  <c r="L7" i="3"/>
  <c r="M8" i="3"/>
  <c r="G10" i="3"/>
  <c r="H11" i="3"/>
  <c r="I12" i="3"/>
  <c r="J13" i="3"/>
  <c r="K14" i="3"/>
  <c r="L15" i="3"/>
  <c r="M16" i="3"/>
  <c r="G18" i="3"/>
  <c r="H19" i="3"/>
  <c r="I20" i="3"/>
  <c r="J21" i="3"/>
  <c r="K22" i="3"/>
  <c r="L23" i="3"/>
  <c r="M24" i="3"/>
  <c r="G26" i="3"/>
  <c r="H27" i="3"/>
  <c r="I28" i="3"/>
  <c r="J29" i="3"/>
  <c r="K30" i="3"/>
  <c r="L31" i="3"/>
  <c r="M32" i="3"/>
  <c r="G34" i="3"/>
  <c r="H35" i="3"/>
  <c r="I36" i="3"/>
  <c r="J37" i="3"/>
  <c r="K38" i="3"/>
  <c r="L39" i="3"/>
  <c r="M40" i="3"/>
  <c r="G42" i="3"/>
  <c r="H43" i="3"/>
  <c r="I44" i="3"/>
  <c r="J45" i="3"/>
  <c r="K46" i="3"/>
  <c r="L47" i="3"/>
  <c r="M48" i="3"/>
  <c r="G50" i="3"/>
  <c r="H51" i="3"/>
  <c r="I52" i="3"/>
  <c r="J53" i="3"/>
  <c r="K54" i="3"/>
  <c r="L55" i="3"/>
  <c r="M56" i="3"/>
  <c r="G58" i="3"/>
  <c r="H59" i="3"/>
  <c r="I60" i="3"/>
  <c r="J61" i="3"/>
  <c r="K62" i="3"/>
  <c r="L63" i="3"/>
  <c r="M64" i="3"/>
  <c r="G66" i="3"/>
  <c r="H67" i="3"/>
  <c r="I68" i="3"/>
  <c r="J69" i="3"/>
  <c r="K70" i="3"/>
  <c r="L71" i="3"/>
  <c r="M72" i="3"/>
  <c r="G74" i="3"/>
  <c r="H75" i="3"/>
  <c r="I76" i="3"/>
  <c r="J77" i="3"/>
  <c r="K78" i="3"/>
  <c r="L79" i="3"/>
  <c r="M80" i="3"/>
  <c r="G82" i="3"/>
  <c r="H83" i="3"/>
  <c r="I84" i="3"/>
  <c r="J85" i="3"/>
  <c r="K86" i="3"/>
  <c r="L87" i="3"/>
  <c r="M88" i="3"/>
  <c r="G90" i="3"/>
  <c r="H91" i="3"/>
  <c r="I92" i="3"/>
  <c r="J93" i="3"/>
  <c r="K94" i="3"/>
  <c r="L95" i="3"/>
  <c r="M96" i="3"/>
  <c r="G98" i="3"/>
  <c r="H99" i="3"/>
  <c r="I100" i="3"/>
  <c r="M4" i="3"/>
  <c r="G6" i="3"/>
  <c r="H7" i="3"/>
  <c r="I8" i="3"/>
  <c r="J9" i="3"/>
  <c r="K10" i="3"/>
  <c r="L11" i="3"/>
  <c r="M12" i="3"/>
  <c r="G14" i="3"/>
  <c r="H15" i="3"/>
  <c r="I16" i="3"/>
  <c r="J17" i="3"/>
  <c r="K18" i="3"/>
  <c r="L19" i="3"/>
  <c r="M20" i="3"/>
  <c r="G22" i="3"/>
  <c r="H23" i="3"/>
  <c r="I24" i="3"/>
  <c r="J25" i="3"/>
  <c r="K26" i="3"/>
  <c r="L27" i="3"/>
  <c r="M28" i="3"/>
  <c r="G30" i="3"/>
  <c r="H31" i="3"/>
  <c r="I32" i="3"/>
  <c r="J33" i="3"/>
  <c r="K34" i="3"/>
  <c r="L35" i="3"/>
  <c r="M36" i="3"/>
  <c r="G38" i="3"/>
  <c r="H39" i="3"/>
  <c r="I40" i="3"/>
  <c r="J41" i="3"/>
  <c r="K42" i="3"/>
  <c r="L43" i="3"/>
  <c r="M44" i="3"/>
  <c r="G46" i="3"/>
  <c r="H47" i="3"/>
  <c r="I48" i="3"/>
  <c r="J49" i="3"/>
  <c r="K50" i="3"/>
  <c r="L51" i="3"/>
  <c r="M52" i="3"/>
  <c r="G54" i="3"/>
  <c r="H55" i="3"/>
  <c r="I56" i="3"/>
  <c r="J57" i="3"/>
  <c r="K58" i="3"/>
  <c r="L59" i="3"/>
  <c r="M60" i="3"/>
  <c r="G62" i="3"/>
  <c r="H63" i="3"/>
  <c r="I64" i="3"/>
  <c r="J65" i="3"/>
  <c r="K66" i="3"/>
  <c r="L67" i="3"/>
  <c r="M68" i="3"/>
  <c r="G70" i="3"/>
  <c r="H71" i="3"/>
  <c r="I72" i="3"/>
  <c r="J73" i="3"/>
  <c r="K74" i="3"/>
  <c r="L75" i="3"/>
  <c r="M76" i="3"/>
  <c r="G78" i="3"/>
  <c r="H79" i="3"/>
  <c r="I80" i="3"/>
  <c r="J81" i="3"/>
  <c r="K82" i="3"/>
  <c r="L83" i="3"/>
  <c r="M84" i="3"/>
  <c r="G86" i="3"/>
  <c r="H87" i="3"/>
  <c r="I88" i="3"/>
  <c r="J89" i="3"/>
  <c r="K90" i="3"/>
  <c r="L91" i="3"/>
  <c r="M92" i="3"/>
  <c r="G94" i="3"/>
  <c r="H95" i="3"/>
  <c r="I96" i="3"/>
  <c r="J97" i="3"/>
  <c r="K98" i="3"/>
  <c r="L99" i="3"/>
  <c r="M100" i="3"/>
  <c r="J4" i="3"/>
  <c r="M5" i="3"/>
  <c r="J7" i="3"/>
  <c r="G9" i="3"/>
  <c r="J10" i="3"/>
  <c r="G12" i="3"/>
  <c r="K13" i="3"/>
  <c r="G15" i="3"/>
  <c r="K16" i="3"/>
  <c r="H18" i="3"/>
  <c r="K19" i="3"/>
  <c r="H21" i="3"/>
  <c r="L22" i="3"/>
  <c r="H24" i="3"/>
  <c r="L25" i="3"/>
  <c r="I27" i="3"/>
  <c r="L28" i="3"/>
  <c r="I30" i="3"/>
  <c r="M31" i="3"/>
  <c r="I33" i="3"/>
  <c r="M34" i="3"/>
  <c r="J36" i="3"/>
  <c r="M37" i="3"/>
  <c r="J39" i="3"/>
  <c r="G41" i="3"/>
  <c r="J42" i="3"/>
  <c r="G44" i="3"/>
  <c r="K45" i="3"/>
  <c r="G47" i="3"/>
  <c r="K48" i="3"/>
  <c r="H50" i="3"/>
  <c r="K51" i="3"/>
  <c r="H53" i="3"/>
  <c r="L54" i="3"/>
  <c r="H56" i="3"/>
  <c r="L57" i="3"/>
  <c r="I59" i="3"/>
  <c r="L60" i="3"/>
  <c r="I62" i="3"/>
  <c r="M63" i="3"/>
  <c r="I65" i="3"/>
  <c r="M66" i="3"/>
  <c r="J68" i="3"/>
  <c r="M69" i="3"/>
  <c r="J71" i="3"/>
  <c r="G73" i="3"/>
  <c r="J74" i="3"/>
  <c r="G76" i="3"/>
  <c r="K77" i="3"/>
  <c r="G79" i="3"/>
  <c r="K80" i="3"/>
  <c r="H82" i="3"/>
  <c r="K83" i="3"/>
  <c r="H85" i="3"/>
  <c r="L86" i="3"/>
  <c r="H88" i="3"/>
  <c r="L89" i="3"/>
  <c r="I91" i="3"/>
  <c r="L92" i="3"/>
  <c r="I94" i="3"/>
  <c r="M95" i="3"/>
  <c r="I97" i="3"/>
  <c r="M98" i="3"/>
  <c r="J100" i="3"/>
  <c r="L101" i="3"/>
  <c r="M102" i="3"/>
  <c r="G104" i="3"/>
  <c r="H105" i="3"/>
  <c r="I106" i="3"/>
  <c r="J107" i="3"/>
  <c r="K108" i="3"/>
  <c r="L109" i="3"/>
  <c r="M110" i="3"/>
  <c r="G112" i="3"/>
  <c r="H113" i="3"/>
  <c r="I114" i="3"/>
  <c r="J115" i="3"/>
  <c r="K116" i="3"/>
  <c r="L117" i="3"/>
  <c r="M118" i="3"/>
  <c r="G120" i="3"/>
  <c r="H121" i="3"/>
  <c r="I122" i="3"/>
  <c r="J123" i="3"/>
  <c r="K124" i="3"/>
  <c r="L125" i="3"/>
  <c r="H5" i="3"/>
  <c r="L6" i="3"/>
  <c r="H8" i="3"/>
  <c r="L9" i="3"/>
  <c r="I11" i="3"/>
  <c r="L12" i="3"/>
  <c r="I14" i="3"/>
  <c r="M15" i="3"/>
  <c r="I17" i="3"/>
  <c r="M18" i="3"/>
  <c r="J20" i="3"/>
  <c r="M21" i="3"/>
  <c r="J23" i="3"/>
  <c r="G25" i="3"/>
  <c r="J26" i="3"/>
  <c r="G28" i="3"/>
  <c r="K29" i="3"/>
  <c r="G31" i="3"/>
  <c r="K32" i="3"/>
  <c r="H34" i="3"/>
  <c r="K35" i="3"/>
  <c r="H37" i="3"/>
  <c r="L38" i="3"/>
  <c r="H40" i="3"/>
  <c r="L41" i="3"/>
  <c r="I43" i="3"/>
  <c r="L44" i="3"/>
  <c r="I46" i="3"/>
  <c r="M47" i="3"/>
  <c r="I49" i="3"/>
  <c r="M50" i="3"/>
  <c r="J52" i="3"/>
  <c r="M53" i="3"/>
  <c r="J55" i="3"/>
  <c r="G57" i="3"/>
  <c r="J58" i="3"/>
  <c r="G60" i="3"/>
  <c r="K61" i="3"/>
  <c r="G63" i="3"/>
  <c r="K64" i="3"/>
  <c r="H66" i="3"/>
  <c r="K67" i="3"/>
  <c r="H69" i="3"/>
  <c r="L70" i="3"/>
  <c r="H72" i="3"/>
  <c r="L73" i="3"/>
  <c r="I75" i="3"/>
  <c r="L76" i="3"/>
  <c r="I78" i="3"/>
  <c r="M79" i="3"/>
  <c r="I81" i="3"/>
  <c r="M82" i="3"/>
  <c r="J84" i="3"/>
  <c r="M85" i="3"/>
  <c r="J87" i="3"/>
  <c r="G89" i="3"/>
  <c r="J90" i="3"/>
  <c r="G92" i="3"/>
  <c r="K93" i="3"/>
  <c r="G95" i="3"/>
  <c r="K96" i="3"/>
  <c r="H98" i="3"/>
  <c r="K99" i="3"/>
  <c r="H101" i="3"/>
  <c r="I102" i="3"/>
  <c r="J103" i="3"/>
  <c r="K104" i="3"/>
  <c r="L105" i="3"/>
  <c r="M106" i="3"/>
  <c r="G108" i="3"/>
  <c r="H109" i="3"/>
  <c r="I110" i="3"/>
  <c r="J111" i="3"/>
  <c r="K112" i="3"/>
  <c r="L113" i="3"/>
  <c r="M114" i="3"/>
  <c r="G116" i="3"/>
  <c r="H117" i="3"/>
  <c r="I118" i="3"/>
  <c r="J119" i="3"/>
  <c r="K120" i="3"/>
  <c r="L121" i="3"/>
  <c r="M122" i="3"/>
  <c r="G124" i="3"/>
  <c r="H125" i="3"/>
  <c r="K4" i="3"/>
  <c r="J6" i="3"/>
  <c r="K8" i="3"/>
  <c r="L10" i="3"/>
  <c r="K12" i="3"/>
  <c r="L14" i="3"/>
  <c r="L16" i="3"/>
  <c r="L18" i="3"/>
  <c r="L20" i="3"/>
  <c r="M22" i="3"/>
  <c r="L24" i="3"/>
  <c r="M26" i="3"/>
  <c r="G29" i="3"/>
  <c r="M30" i="3"/>
  <c r="G33" i="3"/>
  <c r="G35" i="3"/>
  <c r="G37" i="3"/>
  <c r="G39" i="3"/>
  <c r="H41" i="3"/>
  <c r="G43" i="3"/>
  <c r="H45" i="3"/>
  <c r="I47" i="3"/>
  <c r="H49" i="3"/>
  <c r="I51" i="3"/>
  <c r="I53" i="3"/>
  <c r="I55" i="3"/>
  <c r="I57" i="3"/>
  <c r="J59" i="3"/>
  <c r="I61" i="3"/>
  <c r="J63" i="3"/>
  <c r="K65" i="3"/>
  <c r="J67" i="3"/>
  <c r="K69" i="3"/>
  <c r="K71" i="3"/>
  <c r="K73" i="3"/>
  <c r="K75" i="3"/>
  <c r="L77" i="3"/>
  <c r="K79" i="3"/>
  <c r="L81" i="3"/>
  <c r="M83" i="3"/>
  <c r="L85" i="3"/>
  <c r="M87" i="3"/>
  <c r="M89" i="3"/>
  <c r="M91" i="3"/>
  <c r="M93" i="3"/>
  <c r="G96" i="3"/>
  <c r="M97" i="3"/>
  <c r="G100" i="3"/>
  <c r="M101" i="3"/>
  <c r="I103" i="3"/>
  <c r="M104" i="3"/>
  <c r="J106" i="3"/>
  <c r="M107" i="3"/>
  <c r="J109" i="3"/>
  <c r="G111" i="3"/>
  <c r="J112" i="3"/>
  <c r="G114" i="3"/>
  <c r="K115" i="3"/>
  <c r="G117" i="3"/>
  <c r="K118" i="3"/>
  <c r="H120" i="3"/>
  <c r="K121" i="3"/>
  <c r="H123" i="3"/>
  <c r="L124" i="3"/>
  <c r="H126" i="3"/>
  <c r="I127" i="3"/>
  <c r="J128" i="3"/>
  <c r="K129" i="3"/>
  <c r="L130" i="3"/>
  <c r="M131" i="3"/>
  <c r="G133" i="3"/>
  <c r="H134" i="3"/>
  <c r="I135" i="3"/>
  <c r="J136" i="3"/>
  <c r="K137" i="3"/>
  <c r="L138" i="3"/>
  <c r="M139" i="3"/>
  <c r="G141" i="3"/>
  <c r="H142" i="3"/>
  <c r="I143" i="3"/>
  <c r="J144" i="3"/>
  <c r="K145" i="3"/>
  <c r="L146" i="3"/>
  <c r="M147" i="3"/>
  <c r="G149" i="3"/>
  <c r="H150" i="3"/>
  <c r="I151" i="3"/>
  <c r="J152" i="3"/>
  <c r="K153" i="3"/>
  <c r="L154" i="3"/>
  <c r="M155" i="3"/>
  <c r="G157" i="3"/>
  <c r="H158" i="3"/>
  <c r="I159" i="3"/>
  <c r="J160" i="3"/>
  <c r="K161" i="3"/>
  <c r="L162" i="3"/>
  <c r="M163" i="3"/>
  <c r="G165" i="3"/>
  <c r="H166" i="3"/>
  <c r="I167" i="3"/>
  <c r="J168" i="3"/>
  <c r="K169" i="3"/>
  <c r="L170" i="3"/>
  <c r="M171" i="3"/>
  <c r="G173" i="3"/>
  <c r="H174" i="3"/>
  <c r="I175" i="3"/>
  <c r="J176" i="3"/>
  <c r="K177" i="3"/>
  <c r="L178" i="3"/>
  <c r="M179" i="3"/>
  <c r="G181" i="3"/>
  <c r="H182" i="3"/>
  <c r="I183" i="3"/>
  <c r="J184" i="3"/>
  <c r="K185" i="3"/>
  <c r="L186" i="3"/>
  <c r="M187" i="3"/>
  <c r="G189" i="3"/>
  <c r="H190" i="3"/>
  <c r="I191" i="3"/>
  <c r="J192" i="3"/>
  <c r="K193" i="3"/>
  <c r="L194" i="3"/>
  <c r="M195" i="3"/>
  <c r="G197" i="3"/>
  <c r="H198" i="3"/>
  <c r="I199" i="3"/>
  <c r="J200" i="3"/>
  <c r="K201" i="3"/>
  <c r="L202" i="3"/>
  <c r="M203" i="3"/>
  <c r="L4" i="3"/>
  <c r="M6" i="3"/>
  <c r="L8" i="3"/>
  <c r="M10" i="3"/>
  <c r="G13" i="3"/>
  <c r="M14" i="3"/>
  <c r="G17" i="3"/>
  <c r="G19" i="3"/>
  <c r="G21" i="3"/>
  <c r="G23" i="3"/>
  <c r="H25" i="3"/>
  <c r="G27" i="3"/>
  <c r="H29" i="3"/>
  <c r="I31" i="3"/>
  <c r="H33" i="3"/>
  <c r="I35" i="3"/>
  <c r="I37" i="3"/>
  <c r="I39" i="3"/>
  <c r="I41" i="3"/>
  <c r="J43" i="3"/>
  <c r="I45" i="3"/>
  <c r="J47" i="3"/>
  <c r="K49" i="3"/>
  <c r="J51" i="3"/>
  <c r="K53" i="3"/>
  <c r="K55" i="3"/>
  <c r="K57" i="3"/>
  <c r="K59" i="3"/>
  <c r="L61" i="3"/>
  <c r="K63" i="3"/>
  <c r="L65" i="3"/>
  <c r="M67" i="3"/>
  <c r="L69" i="3"/>
  <c r="M71" i="3"/>
  <c r="M73" i="3"/>
  <c r="M75" i="3"/>
  <c r="M77" i="3"/>
  <c r="K5" i="3"/>
  <c r="K7" i="3"/>
  <c r="K9" i="3"/>
  <c r="K11" i="3"/>
  <c r="L13" i="3"/>
  <c r="K15" i="3"/>
  <c r="L17" i="3"/>
  <c r="M19" i="3"/>
  <c r="L21" i="3"/>
  <c r="M23" i="3"/>
  <c r="M25" i="3"/>
  <c r="M27" i="3"/>
  <c r="M29" i="3"/>
  <c r="G32" i="3"/>
  <c r="M33" i="3"/>
  <c r="G36" i="3"/>
  <c r="H38" i="3"/>
  <c r="G40" i="3"/>
  <c r="H42" i="3"/>
  <c r="H44" i="3"/>
  <c r="H46" i="3"/>
  <c r="H48" i="3"/>
  <c r="I50" i="3"/>
  <c r="H52" i="3"/>
  <c r="I54" i="3"/>
  <c r="J56" i="3"/>
  <c r="I58" i="3"/>
  <c r="J60" i="3"/>
  <c r="J62" i="3"/>
  <c r="J64" i="3"/>
  <c r="J66" i="3"/>
  <c r="K68" i="3"/>
  <c r="J70" i="3"/>
  <c r="K72" i="3"/>
  <c r="L74" i="3"/>
  <c r="K76" i="3"/>
  <c r="L78" i="3"/>
  <c r="L80" i="3"/>
  <c r="L82" i="3"/>
  <c r="L84" i="3"/>
  <c r="M86" i="3"/>
  <c r="L88" i="3"/>
  <c r="M90" i="3"/>
  <c r="G93" i="3"/>
  <c r="M94" i="3"/>
  <c r="G97" i="3"/>
  <c r="G99" i="3"/>
  <c r="G101" i="3"/>
  <c r="K102" i="3"/>
  <c r="H104" i="3"/>
  <c r="K105" i="3"/>
  <c r="H107" i="3"/>
  <c r="L108" i="3"/>
  <c r="H110" i="3"/>
  <c r="L111" i="3"/>
  <c r="I113" i="3"/>
  <c r="L114" i="3"/>
  <c r="I116" i="3"/>
  <c r="M117" i="3"/>
  <c r="I119" i="3"/>
  <c r="M120" i="3"/>
  <c r="J122" i="3"/>
  <c r="M123" i="3"/>
  <c r="J125" i="3"/>
  <c r="L126" i="3"/>
  <c r="M127" i="3"/>
  <c r="G129" i="3"/>
  <c r="H130" i="3"/>
  <c r="I131" i="3"/>
  <c r="J132" i="3"/>
  <c r="K133" i="3"/>
  <c r="L134" i="3"/>
  <c r="M135" i="3"/>
  <c r="G137" i="3"/>
  <c r="H138" i="3"/>
  <c r="I139" i="3"/>
  <c r="J140" i="3"/>
  <c r="K141" i="3"/>
  <c r="L142" i="3"/>
  <c r="M143" i="3"/>
  <c r="G145" i="3"/>
  <c r="H146" i="3"/>
  <c r="I147" i="3"/>
  <c r="J148" i="3"/>
  <c r="K149" i="3"/>
  <c r="L150" i="3"/>
  <c r="M151" i="3"/>
  <c r="G153" i="3"/>
  <c r="H154" i="3"/>
  <c r="I155" i="3"/>
  <c r="J156" i="3"/>
  <c r="K157" i="3"/>
  <c r="L158" i="3"/>
  <c r="M159" i="3"/>
  <c r="G161" i="3"/>
  <c r="H162" i="3"/>
  <c r="I163" i="3"/>
  <c r="J164" i="3"/>
  <c r="K165" i="3"/>
  <c r="L166" i="3"/>
  <c r="M167" i="3"/>
  <c r="G169" i="3"/>
  <c r="H170" i="3"/>
  <c r="I171" i="3"/>
  <c r="J172" i="3"/>
  <c r="K173" i="3"/>
  <c r="L174" i="3"/>
  <c r="M175" i="3"/>
  <c r="G177" i="3"/>
  <c r="H178" i="3"/>
  <c r="I179" i="3"/>
  <c r="J180" i="3"/>
  <c r="K181" i="3"/>
  <c r="L182" i="3"/>
  <c r="M183" i="3"/>
  <c r="G185" i="3"/>
  <c r="H186" i="3"/>
  <c r="I187" i="3"/>
  <c r="J188" i="3"/>
  <c r="K189" i="3"/>
  <c r="L190" i="3"/>
  <c r="M191" i="3"/>
  <c r="G193" i="3"/>
  <c r="H194" i="3"/>
  <c r="I195" i="3"/>
  <c r="J196" i="3"/>
  <c r="K197" i="3"/>
  <c r="L198" i="3"/>
  <c r="M199" i="3"/>
  <c r="G201" i="3"/>
  <c r="H202" i="3"/>
  <c r="I203" i="3"/>
  <c r="I5" i="3"/>
  <c r="J8" i="3"/>
  <c r="M11" i="3"/>
  <c r="I15" i="3"/>
  <c r="I18" i="3"/>
  <c r="K21" i="3"/>
  <c r="K24" i="3"/>
  <c r="H28" i="3"/>
  <c r="J31" i="3"/>
  <c r="J34" i="3"/>
  <c r="L37" i="3"/>
  <c r="L40" i="3"/>
  <c r="J44" i="3"/>
  <c r="K47" i="3"/>
  <c r="L50" i="3"/>
  <c r="H54" i="3"/>
  <c r="H57" i="3"/>
  <c r="K60" i="3"/>
  <c r="G64" i="3"/>
  <c r="G67" i="3"/>
  <c r="I70" i="3"/>
  <c r="I73" i="3"/>
  <c r="G77" i="3"/>
  <c r="G80" i="3"/>
  <c r="J82" i="3"/>
  <c r="I85" i="3"/>
  <c r="G88" i="3"/>
  <c r="L90" i="3"/>
  <c r="I93" i="3"/>
  <c r="H96" i="3"/>
  <c r="L98" i="3"/>
  <c r="J101" i="3"/>
  <c r="K103" i="3"/>
  <c r="J105" i="3"/>
  <c r="K107" i="3"/>
  <c r="K109" i="3"/>
  <c r="K111" i="3"/>
  <c r="K113" i="3"/>
  <c r="L115" i="3"/>
  <c r="K117" i="3"/>
  <c r="L119" i="3"/>
  <c r="M121" i="3"/>
  <c r="L123" i="3"/>
  <c r="M125" i="3"/>
  <c r="J127" i="3"/>
  <c r="M128" i="3"/>
  <c r="J130" i="3"/>
  <c r="G132" i="3"/>
  <c r="J133" i="3"/>
  <c r="G135" i="3"/>
  <c r="K136" i="3"/>
  <c r="G138" i="3"/>
  <c r="K139" i="3"/>
  <c r="H141" i="3"/>
  <c r="K142" i="3"/>
  <c r="H144" i="3"/>
  <c r="L145" i="3"/>
  <c r="H147" i="3"/>
  <c r="L148" i="3"/>
  <c r="I150" i="3"/>
  <c r="L151" i="3"/>
  <c r="I153" i="3"/>
  <c r="M154" i="3"/>
  <c r="I156" i="3"/>
  <c r="M157" i="3"/>
  <c r="J159" i="3"/>
  <c r="M160" i="3"/>
  <c r="J162" i="3"/>
  <c r="G164" i="3"/>
  <c r="J165" i="3"/>
  <c r="G167" i="3"/>
  <c r="K168" i="3"/>
  <c r="G170" i="3"/>
  <c r="K171" i="3"/>
  <c r="H173" i="3"/>
  <c r="K174" i="3"/>
  <c r="H176" i="3"/>
  <c r="L177" i="3"/>
  <c r="H179" i="3"/>
  <c r="L180" i="3"/>
  <c r="I182" i="3"/>
  <c r="L183" i="3"/>
  <c r="I185" i="3"/>
  <c r="M186" i="3"/>
  <c r="I188" i="3"/>
  <c r="M189" i="3"/>
  <c r="J191" i="3"/>
  <c r="M192" i="3"/>
  <c r="J194" i="3"/>
  <c r="G196" i="3"/>
  <c r="J197" i="3"/>
  <c r="G199" i="3"/>
  <c r="K200" i="3"/>
  <c r="G202" i="3"/>
  <c r="K203" i="3"/>
  <c r="L5" i="3"/>
  <c r="H9" i="3"/>
  <c r="H12" i="3"/>
  <c r="J15" i="3"/>
  <c r="J18" i="3"/>
  <c r="H22" i="3"/>
  <c r="I25" i="3"/>
  <c r="J28" i="3"/>
  <c r="K31" i="3"/>
  <c r="L34" i="3"/>
  <c r="I38" i="3"/>
  <c r="K41" i="3"/>
  <c r="K44" i="3"/>
  <c r="G48" i="3"/>
  <c r="G51" i="3"/>
  <c r="J54" i="3"/>
  <c r="M57" i="3"/>
  <c r="G61" i="3"/>
  <c r="H64" i="3"/>
  <c r="I67" i="3"/>
  <c r="M70" i="3"/>
  <c r="H74" i="3"/>
  <c r="H77" i="3"/>
  <c r="H80" i="3"/>
  <c r="G83" i="3"/>
  <c r="K85" i="3"/>
  <c r="J88" i="3"/>
  <c r="G91" i="3"/>
  <c r="L93" i="3"/>
  <c r="J96" i="3"/>
  <c r="I99" i="3"/>
  <c r="K101" i="3"/>
  <c r="L103" i="3"/>
  <c r="M105" i="3"/>
  <c r="L107" i="3"/>
  <c r="M109" i="3"/>
  <c r="M111" i="3"/>
  <c r="M113" i="3"/>
  <c r="M115" i="3"/>
  <c r="G118" i="3"/>
  <c r="M119" i="3"/>
  <c r="G122" i="3"/>
  <c r="H124" i="3"/>
  <c r="G126" i="3"/>
  <c r="K127" i="3"/>
  <c r="H129" i="3"/>
  <c r="K130" i="3"/>
  <c r="H132" i="3"/>
  <c r="L133" i="3"/>
  <c r="H135" i="3"/>
  <c r="L136" i="3"/>
  <c r="I138" i="3"/>
  <c r="L139" i="3"/>
  <c r="I141" i="3"/>
  <c r="M142" i="3"/>
  <c r="I144" i="3"/>
  <c r="M145" i="3"/>
  <c r="J147" i="3"/>
  <c r="M148" i="3"/>
  <c r="J150" i="3"/>
  <c r="G152" i="3"/>
  <c r="J153" i="3"/>
  <c r="G155" i="3"/>
  <c r="K156" i="3"/>
  <c r="G158" i="3"/>
  <c r="K159" i="3"/>
  <c r="H161" i="3"/>
  <c r="K162" i="3"/>
  <c r="H164" i="3"/>
  <c r="L165" i="3"/>
  <c r="H167" i="3"/>
  <c r="L168" i="3"/>
  <c r="I170" i="3"/>
  <c r="L171" i="3"/>
  <c r="I173" i="3"/>
  <c r="M174" i="3"/>
  <c r="G7" i="3"/>
  <c r="H10" i="3"/>
  <c r="I13" i="3"/>
  <c r="J16" i="3"/>
  <c r="G20" i="3"/>
  <c r="I23" i="3"/>
  <c r="I26" i="3"/>
  <c r="L29" i="3"/>
  <c r="L32" i="3"/>
  <c r="H36" i="3"/>
  <c r="K39" i="3"/>
  <c r="L42" i="3"/>
  <c r="M45" i="3"/>
  <c r="G49" i="3"/>
  <c r="K52" i="3"/>
  <c r="M55" i="3"/>
  <c r="M58" i="3"/>
  <c r="H62" i="3"/>
  <c r="H65" i="3"/>
  <c r="L68" i="3"/>
  <c r="G72" i="3"/>
  <c r="G75" i="3"/>
  <c r="J78" i="3"/>
  <c r="H81" i="3"/>
  <c r="G84" i="3"/>
  <c r="J86" i="3"/>
  <c r="I89" i="3"/>
  <c r="H92" i="3"/>
  <c r="L94" i="3"/>
  <c r="K97" i="3"/>
  <c r="H100" i="3"/>
  <c r="J102" i="3"/>
  <c r="J104" i="3"/>
  <c r="K106" i="3"/>
  <c r="J108" i="3"/>
  <c r="K110" i="3"/>
  <c r="L112" i="3"/>
  <c r="K114" i="3"/>
  <c r="L116" i="3"/>
  <c r="L118" i="3"/>
  <c r="L120" i="3"/>
  <c r="L122" i="3"/>
  <c r="M124" i="3"/>
  <c r="K126" i="3"/>
  <c r="H128" i="3"/>
  <c r="L129" i="3"/>
  <c r="H131" i="3"/>
  <c r="L132" i="3"/>
  <c r="I134" i="3"/>
  <c r="L135" i="3"/>
  <c r="I137" i="3"/>
  <c r="M138" i="3"/>
  <c r="I140" i="3"/>
  <c r="M141" i="3"/>
  <c r="J143" i="3"/>
  <c r="M144" i="3"/>
  <c r="J146" i="3"/>
  <c r="G148" i="3"/>
  <c r="J149" i="3"/>
  <c r="G151" i="3"/>
  <c r="K152" i="3"/>
  <c r="G154" i="3"/>
  <c r="K155" i="3"/>
  <c r="H157" i="3"/>
  <c r="K158" i="3"/>
  <c r="H160" i="3"/>
  <c r="L161" i="3"/>
  <c r="H163" i="3"/>
  <c r="L164" i="3"/>
  <c r="I166" i="3"/>
  <c r="L167" i="3"/>
  <c r="I169" i="3"/>
  <c r="M170" i="3"/>
  <c r="I172" i="3"/>
  <c r="M173" i="3"/>
  <c r="J175" i="3"/>
  <c r="M176" i="3"/>
  <c r="J178" i="3"/>
  <c r="G180" i="3"/>
  <c r="J181" i="3"/>
  <c r="G183" i="3"/>
  <c r="K184" i="3"/>
  <c r="G186" i="3"/>
  <c r="K187" i="3"/>
  <c r="H189" i="3"/>
  <c r="K190" i="3"/>
  <c r="H192" i="3"/>
  <c r="L193" i="3"/>
  <c r="H195" i="3"/>
  <c r="L196" i="3"/>
  <c r="I198" i="3"/>
  <c r="L199" i="3"/>
  <c r="I201" i="3"/>
  <c r="M202" i="3"/>
  <c r="G4" i="3"/>
  <c r="I7" i="3"/>
  <c r="I10" i="3"/>
  <c r="M13" i="3"/>
  <c r="H17" i="3"/>
  <c r="H20" i="3"/>
  <c r="K23" i="3"/>
  <c r="L26" i="3"/>
  <c r="H30" i="3"/>
  <c r="K33" i="3"/>
  <c r="K36" i="3"/>
  <c r="M39" i="3"/>
  <c r="M42" i="3"/>
  <c r="J46" i="3"/>
  <c r="L49" i="3"/>
  <c r="L52" i="3"/>
  <c r="G56" i="3"/>
  <c r="G59" i="3"/>
  <c r="L62" i="3"/>
  <c r="M65" i="3"/>
  <c r="G69" i="3"/>
  <c r="J72" i="3"/>
  <c r="J75" i="3"/>
  <c r="M78" i="3"/>
  <c r="K81" i="3"/>
  <c r="H84" i="3"/>
  <c r="G87" i="3"/>
  <c r="K89" i="3"/>
  <c r="J92" i="3"/>
  <c r="I95" i="3"/>
  <c r="L97" i="3"/>
  <c r="K100" i="3"/>
  <c r="L102" i="3"/>
  <c r="L104" i="3"/>
  <c r="L106" i="3"/>
  <c r="M108" i="3"/>
  <c r="L110" i="3"/>
  <c r="M112" i="3"/>
  <c r="G115" i="3"/>
  <c r="M116" i="3"/>
  <c r="G119" i="3"/>
  <c r="G121" i="3"/>
  <c r="G123" i="3"/>
  <c r="G125" i="3"/>
  <c r="M126" i="3"/>
  <c r="I128" i="3"/>
  <c r="M129" i="3"/>
  <c r="J131" i="3"/>
  <c r="M132" i="3"/>
  <c r="J134" i="3"/>
  <c r="G136" i="3"/>
  <c r="J137" i="3"/>
  <c r="G139" i="3"/>
  <c r="K140" i="3"/>
  <c r="G142" i="3"/>
  <c r="K143" i="3"/>
  <c r="H145" i="3"/>
  <c r="K146" i="3"/>
  <c r="H148" i="3"/>
  <c r="L149" i="3"/>
  <c r="H151" i="3"/>
  <c r="L152" i="3"/>
  <c r="I154" i="3"/>
  <c r="L155" i="3"/>
  <c r="I157" i="3"/>
  <c r="M158" i="3"/>
  <c r="I160" i="3"/>
  <c r="M161" i="3"/>
  <c r="J163" i="3"/>
  <c r="M164" i="3"/>
  <c r="J166" i="3"/>
  <c r="G168" i="3"/>
  <c r="J169" i="3"/>
  <c r="G171" i="3"/>
  <c r="K172" i="3"/>
  <c r="G174" i="3"/>
  <c r="I6" i="3"/>
  <c r="H13" i="3"/>
  <c r="J19" i="3"/>
  <c r="H26" i="3"/>
  <c r="J32" i="3"/>
  <c r="M38" i="3"/>
  <c r="L45" i="3"/>
  <c r="G52" i="3"/>
  <c r="L58" i="3"/>
  <c r="G65" i="3"/>
  <c r="I71" i="3"/>
  <c r="H78" i="3"/>
  <c r="J83" i="3"/>
  <c r="H89" i="3"/>
  <c r="J94" i="3"/>
  <c r="M99" i="3"/>
  <c r="I104" i="3"/>
  <c r="I108" i="3"/>
  <c r="I112" i="3"/>
  <c r="J116" i="3"/>
  <c r="J120" i="3"/>
  <c r="J124" i="3"/>
  <c r="G128" i="3"/>
  <c r="G131" i="3"/>
  <c r="G134" i="3"/>
  <c r="H137" i="3"/>
  <c r="H140" i="3"/>
  <c r="H143" i="3"/>
  <c r="I146" i="3"/>
  <c r="I149" i="3"/>
  <c r="I152" i="3"/>
  <c r="J155" i="3"/>
  <c r="J158" i="3"/>
  <c r="J161" i="3"/>
  <c r="K164" i="3"/>
  <c r="K167" i="3"/>
  <c r="K170" i="3"/>
  <c r="L173" i="3"/>
  <c r="I176" i="3"/>
  <c r="I178" i="3"/>
  <c r="I180" i="3"/>
  <c r="J182" i="3"/>
  <c r="I184" i="3"/>
  <c r="J186" i="3"/>
  <c r="K188" i="3"/>
  <c r="J190" i="3"/>
  <c r="K192" i="3"/>
  <c r="K194" i="3"/>
  <c r="K196" i="3"/>
  <c r="K198" i="3"/>
  <c r="L200" i="3"/>
  <c r="K202" i="3"/>
  <c r="M7" i="3"/>
  <c r="H14" i="3"/>
  <c r="K20" i="3"/>
  <c r="J27" i="3"/>
  <c r="L33" i="3"/>
  <c r="J40" i="3"/>
  <c r="L46" i="3"/>
  <c r="G53" i="3"/>
  <c r="M59" i="3"/>
  <c r="I66" i="3"/>
  <c r="L72" i="3"/>
  <c r="I79" i="3"/>
  <c r="K84" i="3"/>
  <c r="H90" i="3"/>
  <c r="J95" i="3"/>
  <c r="L100" i="3"/>
  <c r="G105" i="3"/>
  <c r="G109" i="3"/>
  <c r="G113" i="3"/>
  <c r="I117" i="3"/>
  <c r="I121" i="3"/>
  <c r="I125" i="3"/>
  <c r="K128" i="3"/>
  <c r="K131" i="3"/>
  <c r="K134" i="3"/>
  <c r="L137" i="3"/>
  <c r="L140" i="3"/>
  <c r="L143" i="3"/>
  <c r="M146" i="3"/>
  <c r="M149" i="3"/>
  <c r="M152" i="3"/>
  <c r="G156" i="3"/>
  <c r="G159" i="3"/>
  <c r="G162" i="3"/>
  <c r="H165" i="3"/>
  <c r="H168" i="3"/>
  <c r="H171" i="3"/>
  <c r="I174" i="3"/>
  <c r="K176" i="3"/>
  <c r="K178" i="3"/>
  <c r="K180" i="3"/>
  <c r="K182" i="3"/>
  <c r="L184" i="3"/>
  <c r="K186" i="3"/>
  <c r="L188" i="3"/>
  <c r="M190" i="3"/>
  <c r="L192" i="3"/>
  <c r="M194" i="3"/>
  <c r="M196" i="3"/>
  <c r="M198" i="3"/>
  <c r="M200" i="3"/>
  <c r="G203" i="3"/>
  <c r="G8" i="3"/>
  <c r="J14" i="3"/>
  <c r="I21" i="3"/>
  <c r="K27" i="3"/>
  <c r="I34" i="3"/>
  <c r="K40" i="3"/>
  <c r="M46" i="3"/>
  <c r="L53" i="3"/>
  <c r="H60" i="3"/>
  <c r="L66" i="3"/>
  <c r="H73" i="3"/>
  <c r="J79" i="3"/>
  <c r="G85" i="3"/>
  <c r="I90" i="3"/>
  <c r="K95" i="3"/>
  <c r="I101" i="3"/>
  <c r="I105" i="3"/>
  <c r="I109" i="3"/>
  <c r="J113" i="3"/>
  <c r="J117" i="3"/>
  <c r="J121" i="3"/>
  <c r="K125" i="3"/>
  <c r="L128" i="3"/>
  <c r="L131" i="3"/>
  <c r="M134" i="3"/>
  <c r="M137" i="3"/>
  <c r="M140" i="3"/>
  <c r="G144" i="3"/>
  <c r="G147" i="3"/>
  <c r="G150" i="3"/>
  <c r="H153" i="3"/>
  <c r="H156" i="3"/>
  <c r="H159" i="3"/>
  <c r="I162" i="3"/>
  <c r="I165" i="3"/>
  <c r="I168" i="3"/>
  <c r="J171" i="3"/>
  <c r="J174" i="3"/>
  <c r="L176" i="3"/>
  <c r="M178" i="3"/>
  <c r="M180" i="3"/>
  <c r="M182" i="3"/>
  <c r="M184" i="3"/>
  <c r="G187" i="3"/>
  <c r="M188" i="3"/>
  <c r="G191" i="3"/>
  <c r="H193" i="3"/>
  <c r="G195" i="3"/>
  <c r="H197" i="3"/>
  <c r="H199" i="3"/>
  <c r="H201" i="3"/>
  <c r="H203" i="3"/>
  <c r="I9" i="3"/>
  <c r="G16" i="3"/>
  <c r="I22" i="3"/>
  <c r="K28" i="3"/>
  <c r="J35" i="3"/>
  <c r="M41" i="3"/>
  <c r="J48" i="3"/>
  <c r="M54" i="3"/>
  <c r="H61" i="3"/>
  <c r="G68" i="3"/>
  <c r="I74" i="3"/>
  <c r="J80" i="3"/>
  <c r="H86" i="3"/>
  <c r="J91" i="3"/>
  <c r="L96" i="3"/>
  <c r="G102" i="3"/>
  <c r="G106" i="3"/>
  <c r="G110" i="3"/>
  <c r="H114" i="3"/>
  <c r="H118" i="3"/>
  <c r="H122" i="3"/>
  <c r="I126" i="3"/>
  <c r="I129" i="3"/>
  <c r="I132" i="3"/>
  <c r="J135" i="3"/>
  <c r="J138" i="3"/>
  <c r="J141" i="3"/>
  <c r="K144" i="3"/>
  <c r="K147" i="3"/>
  <c r="K150" i="3"/>
  <c r="L153" i="3"/>
  <c r="L156" i="3"/>
  <c r="L159" i="3"/>
  <c r="M162" i="3"/>
  <c r="M165" i="3"/>
  <c r="M168" i="3"/>
  <c r="G172" i="3"/>
  <c r="G175" i="3"/>
  <c r="H177" i="3"/>
  <c r="G179" i="3"/>
  <c r="H181" i="3"/>
  <c r="H183" i="3"/>
  <c r="H185" i="3"/>
  <c r="H187" i="3"/>
  <c r="I189" i="3"/>
  <c r="H191" i="3"/>
  <c r="I193" i="3"/>
  <c r="J195" i="3"/>
  <c r="I197" i="3"/>
  <c r="J199" i="3"/>
  <c r="J201" i="3"/>
  <c r="J203" i="3"/>
  <c r="I196" i="3"/>
  <c r="I200" i="3"/>
  <c r="M9" i="3"/>
  <c r="H16" i="3"/>
  <c r="J22" i="3"/>
  <c r="I29" i="3"/>
  <c r="M35" i="3"/>
  <c r="I42" i="3"/>
  <c r="L48" i="3"/>
  <c r="G55" i="3"/>
  <c r="M61" i="3"/>
  <c r="H68" i="3"/>
  <c r="M74" i="3"/>
  <c r="G81" i="3"/>
  <c r="I86" i="3"/>
  <c r="K91" i="3"/>
  <c r="H97" i="3"/>
  <c r="H102" i="3"/>
  <c r="H106" i="3"/>
  <c r="J110" i="3"/>
  <c r="J114" i="3"/>
  <c r="J118" i="3"/>
  <c r="K122" i="3"/>
  <c r="J126" i="3"/>
  <c r="J129" i="3"/>
  <c r="K132" i="3"/>
  <c r="K135" i="3"/>
  <c r="K138" i="3"/>
  <c r="L141" i="3"/>
  <c r="L144" i="3"/>
  <c r="L147" i="3"/>
  <c r="M150" i="3"/>
  <c r="M153" i="3"/>
  <c r="M156" i="3"/>
  <c r="G160" i="3"/>
  <c r="G163" i="3"/>
  <c r="G166" i="3"/>
  <c r="H169" i="3"/>
  <c r="H172" i="3"/>
  <c r="H175" i="3"/>
  <c r="I177" i="3"/>
  <c r="J179" i="3"/>
  <c r="I181" i="3"/>
  <c r="J183" i="3"/>
  <c r="J185" i="3"/>
  <c r="J187" i="3"/>
  <c r="J189" i="3"/>
  <c r="K191" i="3"/>
  <c r="J193" i="3"/>
  <c r="K195" i="3"/>
  <c r="L197" i="3"/>
  <c r="K199" i="3"/>
  <c r="L201" i="3"/>
  <c r="L203" i="3"/>
  <c r="H4" i="3"/>
  <c r="G11" i="3"/>
  <c r="K17" i="3"/>
  <c r="G24" i="3"/>
  <c r="J30" i="3"/>
  <c r="L36" i="3"/>
  <c r="K43" i="3"/>
  <c r="M49" i="3"/>
  <c r="K56" i="3"/>
  <c r="M62" i="3"/>
  <c r="I69" i="3"/>
  <c r="H76" i="3"/>
  <c r="M81" i="3"/>
  <c r="I87" i="3"/>
  <c r="K92" i="3"/>
  <c r="I98" i="3"/>
  <c r="G103" i="3"/>
  <c r="G107" i="3"/>
  <c r="H111" i="3"/>
  <c r="H115" i="3"/>
  <c r="H119" i="3"/>
  <c r="I123" i="3"/>
  <c r="G127" i="3"/>
  <c r="G130" i="3"/>
  <c r="H133" i="3"/>
  <c r="H136" i="3"/>
  <c r="H139" i="3"/>
  <c r="I142" i="3"/>
  <c r="I145" i="3"/>
  <c r="I148" i="3"/>
  <c r="J151" i="3"/>
  <c r="J154" i="3"/>
  <c r="J157" i="3"/>
  <c r="K160" i="3"/>
  <c r="K163" i="3"/>
  <c r="K166" i="3"/>
  <c r="L169" i="3"/>
  <c r="L172" i="3"/>
  <c r="K175" i="3"/>
  <c r="J177" i="3"/>
  <c r="K179" i="3"/>
  <c r="L181" i="3"/>
  <c r="K183" i="3"/>
  <c r="L185" i="3"/>
  <c r="L187" i="3"/>
  <c r="L189" i="3"/>
  <c r="L191" i="3"/>
  <c r="M193" i="3"/>
  <c r="L195" i="3"/>
  <c r="M197" i="3"/>
  <c r="G200" i="3"/>
  <c r="M201" i="3"/>
  <c r="G5" i="3"/>
  <c r="J11" i="3"/>
  <c r="M17" i="3"/>
  <c r="J24" i="3"/>
  <c r="L30" i="3"/>
  <c r="K37" i="3"/>
  <c r="M43" i="3"/>
  <c r="J50" i="3"/>
  <c r="L56" i="3"/>
  <c r="I63" i="3"/>
  <c r="H70" i="3"/>
  <c r="J76" i="3"/>
  <c r="I82" i="3"/>
  <c r="K87" i="3"/>
  <c r="H93" i="3"/>
  <c r="J98" i="3"/>
  <c r="H103" i="3"/>
  <c r="I107" i="3"/>
  <c r="I111" i="3"/>
  <c r="I115" i="3"/>
  <c r="K119" i="3"/>
  <c r="K123" i="3"/>
  <c r="H127" i="3"/>
  <c r="I130" i="3"/>
  <c r="I133" i="3"/>
  <c r="I136" i="3"/>
  <c r="J139" i="3"/>
  <c r="J142" i="3"/>
  <c r="J145" i="3"/>
  <c r="K148" i="3"/>
  <c r="K151" i="3"/>
  <c r="K154" i="3"/>
  <c r="L157" i="3"/>
  <c r="L160" i="3"/>
  <c r="L163" i="3"/>
  <c r="M166" i="3"/>
  <c r="M169" i="3"/>
  <c r="M172" i="3"/>
  <c r="L175" i="3"/>
  <c r="M177" i="3"/>
  <c r="L179" i="3"/>
  <c r="M181" i="3"/>
  <c r="G184" i="3"/>
  <c r="M185" i="3"/>
  <c r="G188" i="3"/>
  <c r="G190" i="3"/>
  <c r="G192" i="3"/>
  <c r="G194" i="3"/>
  <c r="H196" i="3"/>
  <c r="G198" i="3"/>
  <c r="H200" i="3"/>
  <c r="I202" i="3"/>
  <c r="H6" i="3"/>
  <c r="J12" i="3"/>
  <c r="I19" i="3"/>
  <c r="K25" i="3"/>
  <c r="H32" i="3"/>
  <c r="J38" i="3"/>
  <c r="G45" i="3"/>
  <c r="M51" i="3"/>
  <c r="H58" i="3"/>
  <c r="L64" i="3"/>
  <c r="G71" i="3"/>
  <c r="I77" i="3"/>
  <c r="I83" i="3"/>
  <c r="K88" i="3"/>
  <c r="H94" i="3"/>
  <c r="J99" i="3"/>
  <c r="M103" i="3"/>
  <c r="H108" i="3"/>
  <c r="H112" i="3"/>
  <c r="H116" i="3"/>
  <c r="I120" i="3"/>
  <c r="I124" i="3"/>
  <c r="L127" i="3"/>
  <c r="M130" i="3"/>
  <c r="M133" i="3"/>
  <c r="M136" i="3"/>
  <c r="G140" i="3"/>
  <c r="G143" i="3"/>
  <c r="G146" i="3"/>
  <c r="H149" i="3"/>
  <c r="H152" i="3"/>
  <c r="H155" i="3"/>
  <c r="I158" i="3"/>
  <c r="I161" i="3"/>
  <c r="I164" i="3"/>
  <c r="J167" i="3"/>
  <c r="J170" i="3"/>
  <c r="J173" i="3"/>
  <c r="G176" i="3"/>
  <c r="G178" i="3"/>
  <c r="H180" i="3"/>
  <c r="G182" i="3"/>
  <c r="H184" i="3"/>
  <c r="I186" i="3"/>
  <c r="H188" i="3"/>
  <c r="I190" i="3"/>
  <c r="I192" i="3"/>
  <c r="I194" i="3"/>
  <c r="J198" i="3"/>
  <c r="J202" i="3"/>
  <c r="D33" i="1"/>
  <c r="E33" i="1"/>
  <c r="C33" i="1"/>
  <c r="C34" i="1"/>
  <c r="E34" i="1"/>
  <c r="D34" i="1"/>
  <c r="D73" i="1"/>
  <c r="C73" i="1" s="1"/>
  <c r="D133" i="1"/>
  <c r="D132" i="1"/>
  <c r="D134" i="1"/>
  <c r="D130" i="1"/>
  <c r="D131" i="1"/>
  <c r="H130" i="1"/>
  <c r="H132" i="1"/>
  <c r="H134" i="1"/>
  <c r="H131" i="1"/>
  <c r="H133" i="1"/>
  <c r="C37" i="1"/>
  <c r="C36" i="1"/>
  <c r="D37" i="1"/>
  <c r="D36" i="1"/>
  <c r="C46" i="1"/>
  <c r="C65" i="1"/>
  <c r="D148" i="1"/>
  <c r="D149" i="1"/>
  <c r="E146" i="1"/>
  <c r="E148" i="1"/>
  <c r="D146" i="1"/>
  <c r="E149" i="1"/>
  <c r="E147" i="1"/>
  <c r="D147" i="1"/>
  <c r="E145" i="1"/>
  <c r="D145" i="1"/>
  <c r="H126" i="1"/>
  <c r="H123" i="1"/>
  <c r="C69" i="1"/>
  <c r="C77" i="1"/>
  <c r="C78" i="1"/>
  <c r="C75" i="1"/>
  <c r="D78" i="1"/>
  <c r="D76" i="1"/>
  <c r="H3" i="1"/>
  <c r="H9" i="1"/>
  <c r="J19" i="1"/>
  <c r="I3" i="1"/>
  <c r="I19" i="1"/>
  <c r="I17" i="1"/>
  <c r="H24" i="1"/>
  <c r="I28" i="1"/>
  <c r="J9" i="1"/>
  <c r="I20" i="1"/>
  <c r="J4" i="1"/>
  <c r="J20" i="1"/>
  <c r="J22" i="1"/>
  <c r="J23" i="1"/>
  <c r="I10" i="1"/>
  <c r="H21" i="1"/>
  <c r="I7" i="1"/>
  <c r="J24" i="1"/>
  <c r="I25" i="1"/>
  <c r="I14" i="1"/>
  <c r="I12" i="1"/>
  <c r="H23" i="1"/>
  <c r="J8" i="1"/>
  <c r="H26" i="1"/>
  <c r="H28" i="1"/>
  <c r="J10" i="1"/>
  <c r="H5" i="1"/>
  <c r="J15" i="1"/>
  <c r="J25" i="1"/>
  <c r="I15" i="1"/>
  <c r="J6" i="1"/>
  <c r="J18" i="1"/>
  <c r="J3" i="1"/>
  <c r="H10" i="1"/>
  <c r="H7" i="1"/>
  <c r="J17" i="1"/>
  <c r="I26" i="1"/>
  <c r="H18" i="1"/>
  <c r="J14" i="1"/>
  <c r="I21" i="1"/>
  <c r="H4" i="1"/>
  <c r="I13" i="1"/>
  <c r="I4" i="1"/>
  <c r="H25" i="1"/>
  <c r="H15" i="1"/>
  <c r="H14" i="1"/>
  <c r="F157" i="1"/>
  <c r="F158" i="1"/>
  <c r="F156" i="1"/>
  <c r="F155" i="1"/>
  <c r="F42" i="1"/>
  <c r="C42" i="1"/>
  <c r="D42" i="1"/>
  <c r="C44" i="1"/>
  <c r="E42" i="1"/>
  <c r="D43" i="1"/>
  <c r="C43" i="1"/>
  <c r="D44" i="1"/>
  <c r="E43" i="1"/>
  <c r="F43" i="1"/>
  <c r="F44" i="1"/>
  <c r="E44" i="1"/>
  <c r="D124" i="1"/>
  <c r="D126" i="1"/>
  <c r="D123" i="1"/>
  <c r="C29" i="1"/>
  <c r="E30" i="1"/>
  <c r="F31" i="1"/>
  <c r="D31" i="1"/>
  <c r="F108" i="1"/>
  <c r="E139" i="1"/>
  <c r="N3" i="1"/>
  <c r="M3" i="1"/>
  <c r="L5" i="1"/>
  <c r="N4" i="1"/>
  <c r="L3" i="1"/>
  <c r="L4" i="1"/>
  <c r="M5" i="1"/>
  <c r="N5" i="1"/>
  <c r="M4" i="1"/>
  <c r="F162" i="1"/>
  <c r="E137" i="1"/>
  <c r="D137" i="1"/>
  <c r="E138" i="1"/>
  <c r="D138" i="1"/>
  <c r="E140" i="1"/>
  <c r="D139" i="1"/>
  <c r="D141" i="1"/>
  <c r="D140" i="1"/>
  <c r="E141" i="1"/>
  <c r="C57" i="1"/>
  <c r="C58" i="1"/>
  <c r="C56" i="1"/>
  <c r="C55" i="1"/>
  <c r="D55" i="1"/>
  <c r="D57" i="1"/>
  <c r="D58" i="1"/>
  <c r="H124" i="1"/>
  <c r="H125" i="1"/>
  <c r="H122" i="1"/>
  <c r="D122" i="1"/>
  <c r="D125" i="1"/>
  <c r="C30" i="1"/>
  <c r="D30" i="1"/>
  <c r="E31" i="1"/>
  <c r="F29" i="1"/>
  <c r="F30" i="1"/>
  <c r="E29" i="1"/>
  <c r="D29" i="1"/>
  <c r="C31" i="1"/>
  <c r="D56" i="1"/>
  <c r="I18" i="1"/>
  <c r="H13" i="1"/>
  <c r="J7" i="1"/>
  <c r="C76" i="1"/>
  <c r="E37" i="1"/>
  <c r="J28" i="1"/>
  <c r="H8" i="1"/>
  <c r="H12" i="1"/>
  <c r="I23" i="1"/>
  <c r="J12" i="1"/>
  <c r="J27" i="1"/>
  <c r="I22" i="1"/>
  <c r="H17" i="1"/>
  <c r="J11" i="1"/>
  <c r="I6" i="1"/>
  <c r="D77" i="1"/>
  <c r="J26" i="1"/>
  <c r="I5" i="1"/>
  <c r="I9" i="1"/>
  <c r="H22" i="1"/>
  <c r="I11" i="1"/>
  <c r="H27" i="1"/>
  <c r="J21" i="1"/>
  <c r="I16" i="1"/>
  <c r="H11" i="1"/>
  <c r="J5" i="1"/>
  <c r="D75" i="1"/>
  <c r="E36" i="1"/>
  <c r="H16" i="1"/>
  <c r="H20" i="1"/>
  <c r="I27" i="1"/>
  <c r="J16" i="1"/>
  <c r="H6" i="1"/>
  <c r="I24" i="1"/>
  <c r="H19" i="1"/>
  <c r="J13" i="1"/>
  <c r="I8" i="1"/>
</calcChain>
</file>

<file path=xl/sharedStrings.xml><?xml version="1.0" encoding="utf-8"?>
<sst xmlns="http://schemas.openxmlformats.org/spreadsheetml/2006/main" count="80" uniqueCount="68">
  <si>
    <t>Payoff</t>
  </si>
  <si>
    <t>name</t>
  </si>
  <si>
    <t>optionone</t>
  </si>
  <si>
    <t>list</t>
  </si>
  <si>
    <t>call</t>
  </si>
  <si>
    <t>strike</t>
  </si>
  <si>
    <t>payoff</t>
  </si>
  <si>
    <t>optiontwo</t>
  </si>
  <si>
    <t>put</t>
  </si>
  <si>
    <t>spread</t>
  </si>
  <si>
    <t>Spot</t>
  </si>
  <si>
    <t>System Time</t>
  </si>
  <si>
    <t>PayoffEvaluation</t>
  </si>
  <si>
    <t>EchoArgList</t>
  </si>
  <si>
    <t>Echo Spot as short</t>
  </si>
  <si>
    <t>Volume2</t>
  </si>
  <si>
    <t>Echo empty matrix</t>
  </si>
  <si>
    <t>matrix</t>
  </si>
  <si>
    <t>Double echo empty</t>
  </si>
  <si>
    <t>Echo matrix</t>
  </si>
  <si>
    <t>Echo cellmatrix</t>
  </si>
  <si>
    <t>a</t>
  </si>
  <si>
    <t>ā</t>
  </si>
  <si>
    <t>EmptyArgFunction</t>
  </si>
  <si>
    <t>EchoArray</t>
  </si>
  <si>
    <t>EchoShort</t>
  </si>
  <si>
    <t>Circ</t>
  </si>
  <si>
    <t>Concat</t>
  </si>
  <si>
    <t>Stats</t>
  </si>
  <si>
    <t>HelloWorldAgain</t>
  </si>
  <si>
    <t>EchoUL</t>
  </si>
  <si>
    <t>EchoInt</t>
  </si>
  <si>
    <t>EchoDoubleOrNothing</t>
  </si>
  <si>
    <t>ContainsError</t>
  </si>
  <si>
    <t>ContainsDivByZero</t>
  </si>
  <si>
    <t>WorldAgain</t>
  </si>
  <si>
    <t>world</t>
  </si>
  <si>
    <t xml:space="preserve">hello </t>
  </si>
  <si>
    <t>GetThreadId</t>
  </si>
  <si>
    <t>To see multithreading under Excel 2007, highlight the cells below and hit F2 / Ctrl-Enter to force a recalc</t>
  </si>
  <si>
    <t>Multiple thread IDs should be displayed</t>
  </si>
  <si>
    <t>str_4567890123456789012345678901234567890123456789012345678901234567890123456789012345678901234567890123456789012345678901234567890123456789012345678901234567890123456789012345678901234567890123456789</t>
  </si>
  <si>
    <t>str_4567890123456789012345678901234567890123456789</t>
  </si>
  <si>
    <t>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</t>
  </si>
  <si>
    <t>Type String</t>
  </si>
  <si>
    <t>input</t>
  </si>
  <si>
    <t>typeStr()</t>
  </si>
  <si>
    <t>typeStr2()</t>
  </si>
  <si>
    <t>b</t>
  </si>
  <si>
    <t>dummy input range</t>
  </si>
  <si>
    <t>for typeStr() functions on Sheet1</t>
  </si>
  <si>
    <t>to demonstrate processing of range references</t>
  </si>
  <si>
    <t>see Sheet2</t>
  </si>
  <si>
    <t>Begin Date</t>
  </si>
  <si>
    <t>End Date</t>
  </si>
  <si>
    <t>Symbol</t>
  </si>
  <si>
    <t>^DJI is the Down Jones Averge</t>
  </si>
  <si>
    <t>^FTSE</t>
  </si>
  <si>
    <t>C# Specific functions</t>
  </si>
  <si>
    <t>CastToCSArray</t>
  </si>
  <si>
    <t>CastToCSArrayTwice</t>
  </si>
  <si>
    <t>CastToCSMatrix</t>
  </si>
  <si>
    <t>CastToCSMatrixTwice</t>
  </si>
  <si>
    <t>This is a random String</t>
  </si>
  <si>
    <t>throwCellMatrix</t>
  </si>
  <si>
    <t>throwString</t>
  </si>
  <si>
    <t>throwCError</t>
  </si>
  <si>
    <t>NEEDS FIXING OR REPLACING WITH A DIFFERENT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</si>
</sst>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dd\-mmm\-yyyy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color theme="0"/>
      <name val="Arial"/>
      <family val="2"/>
    </font>
    <font>
      <b/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1" xfId="0" quotePrefix="1" applyFill="1" applyBorder="1"/>
    <xf numFmtId="0" fontId="0" fillId="3" borderId="9" xfId="0" quotePrefix="1" applyFill="1" applyBorder="1"/>
    <xf numFmtId="0" fontId="0" fillId="3" borderId="2" xfId="0" quotePrefix="1" applyFill="1" applyBorder="1"/>
    <xf numFmtId="0" fontId="0" fillId="3" borderId="3" xfId="0" quotePrefix="1" applyFill="1" applyBorder="1"/>
    <xf numFmtId="0" fontId="0" fillId="3" borderId="0" xfId="0" quotePrefix="1" applyFill="1" applyBorder="1"/>
    <xf numFmtId="0" fontId="0" fillId="3" borderId="4" xfId="0" quotePrefix="1" applyFill="1" applyBorder="1"/>
    <xf numFmtId="0" fontId="0" fillId="3" borderId="6" xfId="0" quotePrefix="1" applyFill="1" applyBorder="1"/>
    <xf numFmtId="0" fontId="0" fillId="3" borderId="10" xfId="0" quotePrefix="1" applyFill="1" applyBorder="1"/>
    <xf numFmtId="0" fontId="0" fillId="3" borderId="8" xfId="0" quotePrefix="1" applyFill="1" applyBorder="1"/>
    <xf numFmtId="165" fontId="0" fillId="3" borderId="10" xfId="0" quotePrefix="1" applyNumberFormat="1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8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2" fontId="0" fillId="3" borderId="0" xfId="0" applyNumberFormat="1" applyFill="1" applyBorder="1"/>
    <xf numFmtId="2" fontId="0" fillId="3" borderId="4" xfId="0" applyNumberFormat="1" applyFill="1" applyBorder="1"/>
    <xf numFmtId="0" fontId="0" fillId="0" borderId="0" xfId="0" quotePrefix="1"/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/>
    <xf numFmtId="0" fontId="0" fillId="2" borderId="15" xfId="0" applyFill="1" applyBorder="1"/>
    <xf numFmtId="0" fontId="0" fillId="2" borderId="7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0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2" fontId="0" fillId="3" borderId="22" xfId="0" applyNumberFormat="1" applyFill="1" applyBorder="1"/>
    <xf numFmtId="0" fontId="0" fillId="3" borderId="23" xfId="0" applyFill="1" applyBorder="1"/>
    <xf numFmtId="0" fontId="0" fillId="3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1" fillId="0" borderId="0" xfId="0" applyFont="1"/>
    <xf numFmtId="0" fontId="1" fillId="4" borderId="27" xfId="0" applyFont="1" applyFill="1" applyBorder="1"/>
    <xf numFmtId="166" fontId="0" fillId="5" borderId="27" xfId="0" applyNumberFormat="1" applyFill="1" applyBorder="1"/>
    <xf numFmtId="166" fontId="1" fillId="5" borderId="27" xfId="0" applyNumberFormat="1" applyFont="1" applyFill="1" applyBorder="1"/>
    <xf numFmtId="166" fontId="0" fillId="0" borderId="0" xfId="0" applyNumberFormat="1"/>
    <xf numFmtId="164" fontId="0" fillId="3" borderId="12" xfId="0" applyNumberFormat="1" applyFill="1" applyBorder="1"/>
    <xf numFmtId="164" fontId="0" fillId="3" borderId="28" xfId="0" applyNumberFormat="1" applyFill="1" applyBorder="1"/>
    <xf numFmtId="164" fontId="0" fillId="3" borderId="13" xfId="0" applyNumberFormat="1" applyFill="1" applyBorder="1"/>
    <xf numFmtId="164" fontId="0" fillId="3" borderId="29" xfId="0" applyNumberFormat="1" applyFill="1" applyBorder="1"/>
    <xf numFmtId="164" fontId="0" fillId="3" borderId="27" xfId="0" applyNumberFormat="1" applyFill="1" applyBorder="1"/>
    <xf numFmtId="164" fontId="0" fillId="3" borderId="30" xfId="0" applyNumberFormat="1" applyFill="1" applyBorder="1"/>
    <xf numFmtId="164" fontId="0" fillId="3" borderId="14" xfId="0" applyNumberFormat="1" applyFill="1" applyBorder="1"/>
    <xf numFmtId="164" fontId="0" fillId="3" borderId="31" xfId="0" applyNumberFormat="1" applyFill="1" applyBorder="1"/>
    <xf numFmtId="164" fontId="0" fillId="3" borderId="22" xfId="0" applyNumberFormat="1" applyFill="1" applyBorder="1"/>
    <xf numFmtId="0" fontId="0" fillId="0" borderId="0" xfId="0" applyAlignment="1">
      <alignment horizontal="center"/>
    </xf>
    <xf numFmtId="0" fontId="0" fillId="6" borderId="5" xfId="0" applyFill="1" applyBorder="1"/>
    <xf numFmtId="0" fontId="0" fillId="6" borderId="15" xfId="0" applyFill="1" applyBorder="1"/>
    <xf numFmtId="0" fontId="0" fillId="6" borderId="7" xfId="0" applyFill="1" applyBorder="1"/>
    <xf numFmtId="0" fontId="0" fillId="6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4" borderId="16" xfId="0" applyFont="1" applyFill="1" applyBorder="1"/>
    <xf numFmtId="0" fontId="1" fillId="2" borderId="20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P203"/>
  <sheetViews>
    <sheetView tabSelected="1" workbookViewId="0">
      <selection activeCell="S18" sqref="S18"/>
    </sheetView>
  </sheetViews>
  <sheetFormatPr defaultRowHeight="12.75" x14ac:dyDescent="0.2"/>
  <cols>
    <col min="3" max="3" width="13.85546875" customWidth="1"/>
    <col min="4" max="4" width="15.140625" customWidth="1"/>
    <col min="7" max="7" width="18.5703125" customWidth="1"/>
    <col min="8" max="11" width="9.42578125" bestFit="1" customWidth="1"/>
    <col min="12" max="12" width="12" bestFit="1" customWidth="1"/>
    <col min="13" max="13" width="9.42578125" bestFit="1" customWidth="1"/>
  </cols>
  <sheetData>
    <row r="1" spans="2:16" x14ac:dyDescent="0.2">
      <c r="G1" s="110" t="s">
        <v>67</v>
      </c>
      <c r="H1" s="111"/>
      <c r="I1" s="111"/>
      <c r="J1" s="111"/>
      <c r="K1" s="111"/>
      <c r="L1" s="111"/>
      <c r="M1" s="111"/>
      <c r="N1" s="111"/>
      <c r="O1" s="111"/>
      <c r="P1" s="112"/>
    </row>
    <row r="2" spans="2:16" ht="13.5" thickBot="1" x14ac:dyDescent="0.25">
      <c r="G2" s="113"/>
      <c r="H2" s="114"/>
      <c r="I2" s="114"/>
      <c r="J2" s="114"/>
      <c r="K2" s="114"/>
      <c r="L2" s="114"/>
      <c r="M2" s="114"/>
      <c r="N2" s="114"/>
      <c r="O2" s="114"/>
      <c r="P2" s="115"/>
    </row>
    <row r="3" spans="2:16" x14ac:dyDescent="0.2">
      <c r="C3" s="64" t="s">
        <v>53</v>
      </c>
      <c r="D3" s="64" t="s">
        <v>54</v>
      </c>
    </row>
    <row r="4" spans="2:16" x14ac:dyDescent="0.2">
      <c r="C4" s="65">
        <f ca="1">EDATE(D4,-12)</f>
        <v>43693</v>
      </c>
      <c r="D4" s="65">
        <f ca="1">TODAY()</f>
        <v>44059</v>
      </c>
      <c r="G4" t="str">
        <f t="array" aca="1" ref="G4:M203" ca="1">_xll.GetHistoricDataFromYahoo(C7,C4,D4)</f>
        <v>System.Net.WebException : No such host is known. No such host is known.</v>
      </c>
      <c r="H4" t="str">
        <f ca="1"/>
        <v>System.Net.WebException : No such host is known. No such host is known.</v>
      </c>
      <c r="I4" t="str">
        <f ca="1"/>
        <v>System.Net.WebException : No such host is known. No such host is known.</v>
      </c>
      <c r="J4" t="str">
        <f ca="1"/>
        <v>System.Net.WebException : No such host is known. No such host is known.</v>
      </c>
      <c r="K4" t="str">
        <f ca="1"/>
        <v>System.Net.WebException : No such host is known. No such host is known.</v>
      </c>
      <c r="L4" t="str">
        <f ca="1"/>
        <v>System.Net.WebException : No such host is known. No such host is known.</v>
      </c>
      <c r="M4" t="str">
        <f ca="1"/>
        <v>System.Net.WebException : No such host is known. No such host is known.</v>
      </c>
    </row>
    <row r="5" spans="2:16" x14ac:dyDescent="0.2">
      <c r="G5" s="67" t="str">
        <f ca="1"/>
        <v>StackTrace</v>
      </c>
      <c r="H5" t="str">
        <f ca="1"/>
        <v>StackTrace</v>
      </c>
      <c r="I5" t="str">
        <f ca="1"/>
        <v>StackTrace</v>
      </c>
      <c r="J5" t="str">
        <f ca="1"/>
        <v>StackTrace</v>
      </c>
      <c r="K5" t="str">
        <f ca="1"/>
        <v>StackTrace</v>
      </c>
      <c r="L5" t="str">
        <f ca="1"/>
        <v>StackTrace</v>
      </c>
      <c r="M5" t="str">
        <f ca="1"/>
        <v>StackTrace</v>
      </c>
    </row>
    <row r="6" spans="2:16" x14ac:dyDescent="0.2">
      <c r="C6" s="64" t="s">
        <v>55</v>
      </c>
      <c r="G6" s="67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H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I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J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K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L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M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</row>
    <row r="7" spans="2:16" x14ac:dyDescent="0.2">
      <c r="C7" s="66" t="s">
        <v>57</v>
      </c>
      <c r="G7" s="67" t="e">
        <f ca="1"/>
        <v>#N/A</v>
      </c>
      <c r="H7" t="e">
        <f ca="1"/>
        <v>#N/A</v>
      </c>
      <c r="I7" t="e">
        <f ca="1"/>
        <v>#N/A</v>
      </c>
      <c r="J7" t="e">
        <f ca="1"/>
        <v>#N/A</v>
      </c>
      <c r="K7" t="e">
        <f ca="1"/>
        <v>#N/A</v>
      </c>
      <c r="L7" t="e">
        <f ca="1"/>
        <v>#N/A</v>
      </c>
      <c r="M7" t="e">
        <f ca="1"/>
        <v>#N/A</v>
      </c>
    </row>
    <row r="8" spans="2:16" x14ac:dyDescent="0.2">
      <c r="G8" s="67" t="e">
        <f ca="1"/>
        <v>#N/A</v>
      </c>
      <c r="H8" t="e">
        <f ca="1"/>
        <v>#N/A</v>
      </c>
      <c r="I8" t="e">
        <f ca="1"/>
        <v>#N/A</v>
      </c>
      <c r="J8" t="e">
        <f ca="1"/>
        <v>#N/A</v>
      </c>
      <c r="K8" t="e">
        <f ca="1"/>
        <v>#N/A</v>
      </c>
      <c r="L8" t="e">
        <f ca="1"/>
        <v>#N/A</v>
      </c>
      <c r="M8" t="e">
        <f ca="1"/>
        <v>#N/A</v>
      </c>
    </row>
    <row r="9" spans="2:16" x14ac:dyDescent="0.2">
      <c r="B9" s="63" t="s">
        <v>56</v>
      </c>
      <c r="G9" s="67" t="e">
        <f ca="1"/>
        <v>#N/A</v>
      </c>
      <c r="H9" t="e">
        <f ca="1"/>
        <v>#N/A</v>
      </c>
      <c r="I9" t="e">
        <f ca="1"/>
        <v>#N/A</v>
      </c>
      <c r="J9" t="e">
        <f ca="1"/>
        <v>#N/A</v>
      </c>
      <c r="K9" t="e">
        <f ca="1"/>
        <v>#N/A</v>
      </c>
      <c r="L9" t="e">
        <f ca="1"/>
        <v>#N/A</v>
      </c>
      <c r="M9" t="e">
        <f ca="1"/>
        <v>#N/A</v>
      </c>
    </row>
    <row r="10" spans="2:16" x14ac:dyDescent="0.2">
      <c r="B10" s="63" t="s">
        <v>57</v>
      </c>
      <c r="G10" s="67" t="e">
        <f ca="1"/>
        <v>#N/A</v>
      </c>
      <c r="H10" t="e">
        <f ca="1"/>
        <v>#N/A</v>
      </c>
      <c r="I10" t="e">
        <f ca="1"/>
        <v>#N/A</v>
      </c>
      <c r="J10" t="e">
        <f ca="1"/>
        <v>#N/A</v>
      </c>
      <c r="K10" t="e">
        <f ca="1"/>
        <v>#N/A</v>
      </c>
      <c r="L10" t="e">
        <f ca="1"/>
        <v>#N/A</v>
      </c>
      <c r="M10" t="e">
        <f ca="1"/>
        <v>#N/A</v>
      </c>
    </row>
    <row r="11" spans="2:16" x14ac:dyDescent="0.2">
      <c r="G11" s="67" t="e">
        <f ca="1"/>
        <v>#N/A</v>
      </c>
      <c r="H11" t="e">
        <f ca="1"/>
        <v>#N/A</v>
      </c>
      <c r="I11" t="e">
        <f ca="1"/>
        <v>#N/A</v>
      </c>
      <c r="J11" t="e">
        <f ca="1"/>
        <v>#N/A</v>
      </c>
      <c r="K11" t="e">
        <f ca="1"/>
        <v>#N/A</v>
      </c>
      <c r="L11" t="e">
        <f ca="1"/>
        <v>#N/A</v>
      </c>
      <c r="M11" t="e">
        <f ca="1"/>
        <v>#N/A</v>
      </c>
    </row>
    <row r="12" spans="2:16" x14ac:dyDescent="0.2">
      <c r="G12" s="67" t="e">
        <f ca="1"/>
        <v>#N/A</v>
      </c>
      <c r="H12" t="e">
        <f ca="1"/>
        <v>#N/A</v>
      </c>
      <c r="I12" t="e">
        <f ca="1"/>
        <v>#N/A</v>
      </c>
      <c r="J12" t="e">
        <f ca="1"/>
        <v>#N/A</v>
      </c>
      <c r="K12" t="e">
        <f ca="1"/>
        <v>#N/A</v>
      </c>
      <c r="L12" t="e">
        <f ca="1"/>
        <v>#N/A</v>
      </c>
      <c r="M12" t="e">
        <f ca="1"/>
        <v>#N/A</v>
      </c>
    </row>
    <row r="13" spans="2:16" x14ac:dyDescent="0.2">
      <c r="G13" s="67" t="e">
        <f ca="1"/>
        <v>#N/A</v>
      </c>
      <c r="H13" t="e">
        <f ca="1"/>
        <v>#N/A</v>
      </c>
      <c r="I13" t="e">
        <f ca="1"/>
        <v>#N/A</v>
      </c>
      <c r="J13" t="e">
        <f ca="1"/>
        <v>#N/A</v>
      </c>
      <c r="K13" t="e">
        <f ca="1"/>
        <v>#N/A</v>
      </c>
      <c r="L13" t="e">
        <f ca="1"/>
        <v>#N/A</v>
      </c>
      <c r="M13" t="e">
        <f ca="1"/>
        <v>#N/A</v>
      </c>
    </row>
    <row r="14" spans="2:16" x14ac:dyDescent="0.2">
      <c r="G14" s="67" t="e">
        <f ca="1"/>
        <v>#N/A</v>
      </c>
      <c r="H14" t="e">
        <f ca="1"/>
        <v>#N/A</v>
      </c>
      <c r="I14" t="e">
        <f ca="1"/>
        <v>#N/A</v>
      </c>
      <c r="J14" t="e">
        <f ca="1"/>
        <v>#N/A</v>
      </c>
      <c r="K14" t="e">
        <f ca="1"/>
        <v>#N/A</v>
      </c>
      <c r="L14" t="e">
        <f ca="1"/>
        <v>#N/A</v>
      </c>
      <c r="M14" t="e">
        <f ca="1"/>
        <v>#N/A</v>
      </c>
    </row>
    <row r="15" spans="2:16" x14ac:dyDescent="0.2">
      <c r="G15" s="67" t="e">
        <f ca="1"/>
        <v>#N/A</v>
      </c>
      <c r="H15" t="e">
        <f ca="1"/>
        <v>#N/A</v>
      </c>
      <c r="I15" t="e">
        <f ca="1"/>
        <v>#N/A</v>
      </c>
      <c r="J15" t="e">
        <f ca="1"/>
        <v>#N/A</v>
      </c>
      <c r="K15" t="e">
        <f ca="1"/>
        <v>#N/A</v>
      </c>
      <c r="L15" t="e">
        <f ca="1"/>
        <v>#N/A</v>
      </c>
      <c r="M15" t="e">
        <f ca="1"/>
        <v>#N/A</v>
      </c>
    </row>
    <row r="16" spans="2:16" x14ac:dyDescent="0.2">
      <c r="G16" s="67" t="e">
        <f ca="1"/>
        <v>#N/A</v>
      </c>
      <c r="H16" t="e">
        <f ca="1"/>
        <v>#N/A</v>
      </c>
      <c r="I16" t="e">
        <f ca="1"/>
        <v>#N/A</v>
      </c>
      <c r="J16" t="e">
        <f ca="1"/>
        <v>#N/A</v>
      </c>
      <c r="K16" t="e">
        <f ca="1"/>
        <v>#N/A</v>
      </c>
      <c r="L16" t="e">
        <f ca="1"/>
        <v>#N/A</v>
      </c>
      <c r="M16" t="e">
        <f ca="1"/>
        <v>#N/A</v>
      </c>
    </row>
    <row r="17" spans="7:13" x14ac:dyDescent="0.2">
      <c r="G17" s="67" t="e">
        <f ca="1"/>
        <v>#N/A</v>
      </c>
      <c r="H17" t="e">
        <f ca="1"/>
        <v>#N/A</v>
      </c>
      <c r="I17" t="e">
        <f ca="1"/>
        <v>#N/A</v>
      </c>
      <c r="J17" t="e">
        <f ca="1"/>
        <v>#N/A</v>
      </c>
      <c r="K17" t="e">
        <f ca="1"/>
        <v>#N/A</v>
      </c>
      <c r="L17" t="e">
        <f ca="1"/>
        <v>#N/A</v>
      </c>
      <c r="M17" t="e">
        <f ca="1"/>
        <v>#N/A</v>
      </c>
    </row>
    <row r="18" spans="7:13" x14ac:dyDescent="0.2">
      <c r="G18" s="67" t="e">
        <f ca="1"/>
        <v>#N/A</v>
      </c>
      <c r="H18" t="e">
        <f ca="1"/>
        <v>#N/A</v>
      </c>
      <c r="I18" t="e">
        <f ca="1"/>
        <v>#N/A</v>
      </c>
      <c r="J18" t="e">
        <f ca="1"/>
        <v>#N/A</v>
      </c>
      <c r="K18" t="e">
        <f ca="1"/>
        <v>#N/A</v>
      </c>
      <c r="L18" t="e">
        <f ca="1"/>
        <v>#N/A</v>
      </c>
      <c r="M18" t="e">
        <f ca="1"/>
        <v>#N/A</v>
      </c>
    </row>
    <row r="19" spans="7:13" x14ac:dyDescent="0.2">
      <c r="G19" s="67" t="e">
        <f ca="1"/>
        <v>#N/A</v>
      </c>
      <c r="H19" t="e">
        <f ca="1"/>
        <v>#N/A</v>
      </c>
      <c r="I19" t="e">
        <f ca="1"/>
        <v>#N/A</v>
      </c>
      <c r="J19" t="e">
        <f ca="1"/>
        <v>#N/A</v>
      </c>
      <c r="K19" t="e">
        <f ca="1"/>
        <v>#N/A</v>
      </c>
      <c r="L19" t="e">
        <f ca="1"/>
        <v>#N/A</v>
      </c>
      <c r="M19" t="e">
        <f ca="1"/>
        <v>#N/A</v>
      </c>
    </row>
    <row r="20" spans="7:13" x14ac:dyDescent="0.2">
      <c r="G20" s="67" t="e">
        <f ca="1"/>
        <v>#N/A</v>
      </c>
      <c r="H20" t="e">
        <f ca="1"/>
        <v>#N/A</v>
      </c>
      <c r="I20" t="e">
        <f ca="1"/>
        <v>#N/A</v>
      </c>
      <c r="J20" t="e">
        <f ca="1"/>
        <v>#N/A</v>
      </c>
      <c r="K20" t="e">
        <f ca="1"/>
        <v>#N/A</v>
      </c>
      <c r="L20" t="e">
        <f ca="1"/>
        <v>#N/A</v>
      </c>
      <c r="M20" t="e">
        <f ca="1"/>
        <v>#N/A</v>
      </c>
    </row>
    <row r="21" spans="7:13" x14ac:dyDescent="0.2">
      <c r="G21" s="67" t="e">
        <f ca="1"/>
        <v>#N/A</v>
      </c>
      <c r="H21" t="e">
        <f ca="1"/>
        <v>#N/A</v>
      </c>
      <c r="I21" t="e">
        <f ca="1"/>
        <v>#N/A</v>
      </c>
      <c r="J21" t="e">
        <f ca="1"/>
        <v>#N/A</v>
      </c>
      <c r="K21" t="e">
        <f ca="1"/>
        <v>#N/A</v>
      </c>
      <c r="L21" t="e">
        <f ca="1"/>
        <v>#N/A</v>
      </c>
      <c r="M21" t="e">
        <f ca="1"/>
        <v>#N/A</v>
      </c>
    </row>
    <row r="22" spans="7:13" x14ac:dyDescent="0.2">
      <c r="G22" s="67" t="e">
        <f ca="1"/>
        <v>#N/A</v>
      </c>
      <c r="H22" t="e">
        <f ca="1"/>
        <v>#N/A</v>
      </c>
      <c r="I22" t="e">
        <f ca="1"/>
        <v>#N/A</v>
      </c>
      <c r="J22" t="e">
        <f ca="1"/>
        <v>#N/A</v>
      </c>
      <c r="K22" t="e">
        <f ca="1"/>
        <v>#N/A</v>
      </c>
      <c r="L22" t="e">
        <f ca="1"/>
        <v>#N/A</v>
      </c>
      <c r="M22" t="e">
        <f ca="1"/>
        <v>#N/A</v>
      </c>
    </row>
    <row r="23" spans="7:13" x14ac:dyDescent="0.2">
      <c r="G23" s="67" t="e">
        <f ca="1"/>
        <v>#N/A</v>
      </c>
      <c r="H23" t="e">
        <f ca="1"/>
        <v>#N/A</v>
      </c>
      <c r="I23" t="e">
        <f ca="1"/>
        <v>#N/A</v>
      </c>
      <c r="J23" t="e">
        <f ca="1"/>
        <v>#N/A</v>
      </c>
      <c r="K23" t="e">
        <f ca="1"/>
        <v>#N/A</v>
      </c>
      <c r="L23" t="e">
        <f ca="1"/>
        <v>#N/A</v>
      </c>
      <c r="M23" t="e">
        <f ca="1"/>
        <v>#N/A</v>
      </c>
    </row>
    <row r="24" spans="7:13" x14ac:dyDescent="0.2">
      <c r="G24" s="67" t="e">
        <f ca="1"/>
        <v>#N/A</v>
      </c>
      <c r="H24" t="e">
        <f ca="1"/>
        <v>#N/A</v>
      </c>
      <c r="I24" t="e">
        <f ca="1"/>
        <v>#N/A</v>
      </c>
      <c r="J24" t="e">
        <f ca="1"/>
        <v>#N/A</v>
      </c>
      <c r="K24" t="e">
        <f ca="1"/>
        <v>#N/A</v>
      </c>
      <c r="L24" t="e">
        <f ca="1"/>
        <v>#N/A</v>
      </c>
      <c r="M24" t="e">
        <f ca="1"/>
        <v>#N/A</v>
      </c>
    </row>
    <row r="25" spans="7:13" x14ac:dyDescent="0.2">
      <c r="G25" s="67" t="e">
        <f ca="1"/>
        <v>#N/A</v>
      </c>
      <c r="H25" t="e">
        <f ca="1"/>
        <v>#N/A</v>
      </c>
      <c r="I25" t="e">
        <f ca="1"/>
        <v>#N/A</v>
      </c>
      <c r="J25" t="e">
        <f ca="1"/>
        <v>#N/A</v>
      </c>
      <c r="K25" t="e">
        <f ca="1"/>
        <v>#N/A</v>
      </c>
      <c r="L25" t="e">
        <f ca="1"/>
        <v>#N/A</v>
      </c>
      <c r="M25" t="e">
        <f ca="1"/>
        <v>#N/A</v>
      </c>
    </row>
    <row r="26" spans="7:13" x14ac:dyDescent="0.2">
      <c r="G26" s="67" t="e">
        <f ca="1"/>
        <v>#N/A</v>
      </c>
      <c r="H26" t="e">
        <f ca="1"/>
        <v>#N/A</v>
      </c>
      <c r="I26" t="e">
        <f ca="1"/>
        <v>#N/A</v>
      </c>
      <c r="J26" t="e">
        <f ca="1"/>
        <v>#N/A</v>
      </c>
      <c r="K26" t="e">
        <f ca="1"/>
        <v>#N/A</v>
      </c>
      <c r="L26" t="e">
        <f ca="1"/>
        <v>#N/A</v>
      </c>
      <c r="M26" t="e">
        <f ca="1"/>
        <v>#N/A</v>
      </c>
    </row>
    <row r="27" spans="7:13" x14ac:dyDescent="0.2">
      <c r="G27" s="67" t="e">
        <f ca="1"/>
        <v>#N/A</v>
      </c>
      <c r="H27" t="e">
        <f ca="1"/>
        <v>#N/A</v>
      </c>
      <c r="I27" t="e">
        <f ca="1"/>
        <v>#N/A</v>
      </c>
      <c r="J27" t="e">
        <f ca="1"/>
        <v>#N/A</v>
      </c>
      <c r="K27" t="e">
        <f ca="1"/>
        <v>#N/A</v>
      </c>
      <c r="L27" t="e">
        <f ca="1"/>
        <v>#N/A</v>
      </c>
      <c r="M27" t="e">
        <f ca="1"/>
        <v>#N/A</v>
      </c>
    </row>
    <row r="28" spans="7:13" x14ac:dyDescent="0.2">
      <c r="G28" s="67" t="e">
        <f ca="1"/>
        <v>#N/A</v>
      </c>
      <c r="H28" t="e">
        <f ca="1"/>
        <v>#N/A</v>
      </c>
      <c r="I28" t="e">
        <f ca="1"/>
        <v>#N/A</v>
      </c>
      <c r="J28" t="e">
        <f ca="1"/>
        <v>#N/A</v>
      </c>
      <c r="K28" t="e">
        <f ca="1"/>
        <v>#N/A</v>
      </c>
      <c r="L28" t="e">
        <f ca="1"/>
        <v>#N/A</v>
      </c>
      <c r="M28" t="e">
        <f ca="1"/>
        <v>#N/A</v>
      </c>
    </row>
    <row r="29" spans="7:13" x14ac:dyDescent="0.2">
      <c r="G29" s="67" t="e">
        <f ca="1"/>
        <v>#N/A</v>
      </c>
      <c r="H29" t="e">
        <f ca="1"/>
        <v>#N/A</v>
      </c>
      <c r="I29" t="e">
        <f ca="1"/>
        <v>#N/A</v>
      </c>
      <c r="J29" t="e">
        <f ca="1"/>
        <v>#N/A</v>
      </c>
      <c r="K29" t="e">
        <f ca="1"/>
        <v>#N/A</v>
      </c>
      <c r="L29" t="e">
        <f ca="1"/>
        <v>#N/A</v>
      </c>
      <c r="M29" t="e">
        <f ca="1"/>
        <v>#N/A</v>
      </c>
    </row>
    <row r="30" spans="7:13" x14ac:dyDescent="0.2">
      <c r="G30" s="67" t="e">
        <f ca="1"/>
        <v>#N/A</v>
      </c>
      <c r="H30" t="e">
        <f ca="1"/>
        <v>#N/A</v>
      </c>
      <c r="I30" t="e">
        <f ca="1"/>
        <v>#N/A</v>
      </c>
      <c r="J30" t="e">
        <f ca="1"/>
        <v>#N/A</v>
      </c>
      <c r="K30" t="e">
        <f ca="1"/>
        <v>#N/A</v>
      </c>
      <c r="L30" t="e">
        <f ca="1"/>
        <v>#N/A</v>
      </c>
      <c r="M30" t="e">
        <f ca="1"/>
        <v>#N/A</v>
      </c>
    </row>
    <row r="31" spans="7:13" x14ac:dyDescent="0.2">
      <c r="G31" s="67" t="e">
        <f ca="1"/>
        <v>#N/A</v>
      </c>
      <c r="H31" t="e">
        <f ca="1"/>
        <v>#N/A</v>
      </c>
      <c r="I31" t="e">
        <f ca="1"/>
        <v>#N/A</v>
      </c>
      <c r="J31" t="e">
        <f ca="1"/>
        <v>#N/A</v>
      </c>
      <c r="K31" t="e">
        <f ca="1"/>
        <v>#N/A</v>
      </c>
      <c r="L31" t="e">
        <f ca="1"/>
        <v>#N/A</v>
      </c>
      <c r="M31" t="e">
        <f ca="1"/>
        <v>#N/A</v>
      </c>
    </row>
    <row r="32" spans="7:13" x14ac:dyDescent="0.2">
      <c r="G32" s="67" t="e">
        <f ca="1"/>
        <v>#N/A</v>
      </c>
      <c r="H32" t="e">
        <f ca="1"/>
        <v>#N/A</v>
      </c>
      <c r="I32" t="e">
        <f ca="1"/>
        <v>#N/A</v>
      </c>
      <c r="J32" t="e">
        <f ca="1"/>
        <v>#N/A</v>
      </c>
      <c r="K32" t="e">
        <f ca="1"/>
        <v>#N/A</v>
      </c>
      <c r="L32" t="e">
        <f ca="1"/>
        <v>#N/A</v>
      </c>
      <c r="M32" t="e">
        <f ca="1"/>
        <v>#N/A</v>
      </c>
    </row>
    <row r="33" spans="7:13" x14ac:dyDescent="0.2">
      <c r="G33" s="67" t="e">
        <f ca="1"/>
        <v>#N/A</v>
      </c>
      <c r="H33" t="e">
        <f ca="1"/>
        <v>#N/A</v>
      </c>
      <c r="I33" t="e">
        <f ca="1"/>
        <v>#N/A</v>
      </c>
      <c r="J33" t="e">
        <f ca="1"/>
        <v>#N/A</v>
      </c>
      <c r="K33" t="e">
        <f ca="1"/>
        <v>#N/A</v>
      </c>
      <c r="L33" t="e">
        <f ca="1"/>
        <v>#N/A</v>
      </c>
      <c r="M33" t="e">
        <f ca="1"/>
        <v>#N/A</v>
      </c>
    </row>
    <row r="34" spans="7:13" x14ac:dyDescent="0.2">
      <c r="G34" s="67" t="e">
        <f ca="1"/>
        <v>#N/A</v>
      </c>
      <c r="H34" t="e">
        <f ca="1"/>
        <v>#N/A</v>
      </c>
      <c r="I34" t="e">
        <f ca="1"/>
        <v>#N/A</v>
      </c>
      <c r="J34" t="e">
        <f ca="1"/>
        <v>#N/A</v>
      </c>
      <c r="K34" t="e">
        <f ca="1"/>
        <v>#N/A</v>
      </c>
      <c r="L34" t="e">
        <f ca="1"/>
        <v>#N/A</v>
      </c>
      <c r="M34" t="e">
        <f ca="1"/>
        <v>#N/A</v>
      </c>
    </row>
    <row r="35" spans="7:13" x14ac:dyDescent="0.2">
      <c r="G35" s="67" t="e">
        <f ca="1"/>
        <v>#N/A</v>
      </c>
      <c r="H35" t="e">
        <f ca="1"/>
        <v>#N/A</v>
      </c>
      <c r="I35" t="e">
        <f ca="1"/>
        <v>#N/A</v>
      </c>
      <c r="J35" t="e">
        <f ca="1"/>
        <v>#N/A</v>
      </c>
      <c r="K35" t="e">
        <f ca="1"/>
        <v>#N/A</v>
      </c>
      <c r="L35" t="e">
        <f ca="1"/>
        <v>#N/A</v>
      </c>
      <c r="M35" t="e">
        <f ca="1"/>
        <v>#N/A</v>
      </c>
    </row>
    <row r="36" spans="7:13" x14ac:dyDescent="0.2">
      <c r="G36" s="67" t="e">
        <f ca="1"/>
        <v>#N/A</v>
      </c>
      <c r="H36" t="e">
        <f ca="1"/>
        <v>#N/A</v>
      </c>
      <c r="I36" t="e">
        <f ca="1"/>
        <v>#N/A</v>
      </c>
      <c r="J36" t="e">
        <f ca="1"/>
        <v>#N/A</v>
      </c>
      <c r="K36" t="e">
        <f ca="1"/>
        <v>#N/A</v>
      </c>
      <c r="L36" t="e">
        <f ca="1"/>
        <v>#N/A</v>
      </c>
      <c r="M36" t="e">
        <f ca="1"/>
        <v>#N/A</v>
      </c>
    </row>
    <row r="37" spans="7:13" x14ac:dyDescent="0.2">
      <c r="G37" s="67" t="e">
        <f ca="1"/>
        <v>#N/A</v>
      </c>
      <c r="H37" t="e">
        <f ca="1"/>
        <v>#N/A</v>
      </c>
      <c r="I37" t="e">
        <f ca="1"/>
        <v>#N/A</v>
      </c>
      <c r="J37" t="e">
        <f ca="1"/>
        <v>#N/A</v>
      </c>
      <c r="K37" t="e">
        <f ca="1"/>
        <v>#N/A</v>
      </c>
      <c r="L37" t="e">
        <f ca="1"/>
        <v>#N/A</v>
      </c>
      <c r="M37" t="e">
        <f ca="1"/>
        <v>#N/A</v>
      </c>
    </row>
    <row r="38" spans="7:13" x14ac:dyDescent="0.2">
      <c r="G38" s="67" t="e">
        <f ca="1"/>
        <v>#N/A</v>
      </c>
      <c r="H38" t="e">
        <f ca="1"/>
        <v>#N/A</v>
      </c>
      <c r="I38" t="e">
        <f ca="1"/>
        <v>#N/A</v>
      </c>
      <c r="J38" t="e">
        <f ca="1"/>
        <v>#N/A</v>
      </c>
      <c r="K38" t="e">
        <f ca="1"/>
        <v>#N/A</v>
      </c>
      <c r="L38" t="e">
        <f ca="1"/>
        <v>#N/A</v>
      </c>
      <c r="M38" t="e">
        <f ca="1"/>
        <v>#N/A</v>
      </c>
    </row>
    <row r="39" spans="7:13" x14ac:dyDescent="0.2">
      <c r="G39" s="67" t="e">
        <f ca="1"/>
        <v>#N/A</v>
      </c>
      <c r="H39" t="e">
        <f ca="1"/>
        <v>#N/A</v>
      </c>
      <c r="I39" t="e">
        <f ca="1"/>
        <v>#N/A</v>
      </c>
      <c r="J39" t="e">
        <f ca="1"/>
        <v>#N/A</v>
      </c>
      <c r="K39" t="e">
        <f ca="1"/>
        <v>#N/A</v>
      </c>
      <c r="L39" t="e">
        <f ca="1"/>
        <v>#N/A</v>
      </c>
      <c r="M39" t="e">
        <f ca="1"/>
        <v>#N/A</v>
      </c>
    </row>
    <row r="40" spans="7:13" x14ac:dyDescent="0.2">
      <c r="G40" s="67" t="e">
        <f ca="1"/>
        <v>#N/A</v>
      </c>
      <c r="H40" t="e">
        <f ca="1"/>
        <v>#N/A</v>
      </c>
      <c r="I40" t="e">
        <f ca="1"/>
        <v>#N/A</v>
      </c>
      <c r="J40" t="e">
        <f ca="1"/>
        <v>#N/A</v>
      </c>
      <c r="K40" t="e">
        <f ca="1"/>
        <v>#N/A</v>
      </c>
      <c r="L40" t="e">
        <f ca="1"/>
        <v>#N/A</v>
      </c>
      <c r="M40" t="e">
        <f ca="1"/>
        <v>#N/A</v>
      </c>
    </row>
    <row r="41" spans="7:13" x14ac:dyDescent="0.2">
      <c r="G41" s="67" t="e">
        <f ca="1"/>
        <v>#N/A</v>
      </c>
      <c r="H41" t="e">
        <f ca="1"/>
        <v>#N/A</v>
      </c>
      <c r="I41" t="e">
        <f ca="1"/>
        <v>#N/A</v>
      </c>
      <c r="J41" t="e">
        <f ca="1"/>
        <v>#N/A</v>
      </c>
      <c r="K41" t="e">
        <f ca="1"/>
        <v>#N/A</v>
      </c>
      <c r="L41" t="e">
        <f ca="1"/>
        <v>#N/A</v>
      </c>
      <c r="M41" t="e">
        <f ca="1"/>
        <v>#N/A</v>
      </c>
    </row>
    <row r="42" spans="7:13" x14ac:dyDescent="0.2">
      <c r="G42" s="67" t="e">
        <f ca="1"/>
        <v>#N/A</v>
      </c>
      <c r="H42" t="e">
        <f ca="1"/>
        <v>#N/A</v>
      </c>
      <c r="I42" t="e">
        <f ca="1"/>
        <v>#N/A</v>
      </c>
      <c r="J42" t="e">
        <f ca="1"/>
        <v>#N/A</v>
      </c>
      <c r="K42" t="e">
        <f ca="1"/>
        <v>#N/A</v>
      </c>
      <c r="L42" t="e">
        <f ca="1"/>
        <v>#N/A</v>
      </c>
      <c r="M42" t="e">
        <f ca="1"/>
        <v>#N/A</v>
      </c>
    </row>
    <row r="43" spans="7:13" x14ac:dyDescent="0.2">
      <c r="G43" s="67" t="e">
        <f ca="1"/>
        <v>#N/A</v>
      </c>
      <c r="H43" t="e">
        <f ca="1"/>
        <v>#N/A</v>
      </c>
      <c r="I43" t="e">
        <f ca="1"/>
        <v>#N/A</v>
      </c>
      <c r="J43" t="e">
        <f ca="1"/>
        <v>#N/A</v>
      </c>
      <c r="K43" t="e">
        <f ca="1"/>
        <v>#N/A</v>
      </c>
      <c r="L43" t="e">
        <f ca="1"/>
        <v>#N/A</v>
      </c>
      <c r="M43" t="e">
        <f ca="1"/>
        <v>#N/A</v>
      </c>
    </row>
    <row r="44" spans="7:13" x14ac:dyDescent="0.2">
      <c r="G44" s="67" t="e">
        <f ca="1"/>
        <v>#N/A</v>
      </c>
      <c r="H44" t="e">
        <f ca="1"/>
        <v>#N/A</v>
      </c>
      <c r="I44" t="e">
        <f ca="1"/>
        <v>#N/A</v>
      </c>
      <c r="J44" t="e">
        <f ca="1"/>
        <v>#N/A</v>
      </c>
      <c r="K44" t="e">
        <f ca="1"/>
        <v>#N/A</v>
      </c>
      <c r="L44" t="e">
        <f ca="1"/>
        <v>#N/A</v>
      </c>
      <c r="M44" t="e">
        <f ca="1"/>
        <v>#N/A</v>
      </c>
    </row>
    <row r="45" spans="7:13" x14ac:dyDescent="0.2">
      <c r="G45" s="67" t="e">
        <f ca="1"/>
        <v>#N/A</v>
      </c>
      <c r="H45" t="e">
        <f ca="1"/>
        <v>#N/A</v>
      </c>
      <c r="I45" t="e">
        <f ca="1"/>
        <v>#N/A</v>
      </c>
      <c r="J45" t="e">
        <f ca="1"/>
        <v>#N/A</v>
      </c>
      <c r="K45" t="e">
        <f ca="1"/>
        <v>#N/A</v>
      </c>
      <c r="L45" t="e">
        <f ca="1"/>
        <v>#N/A</v>
      </c>
      <c r="M45" t="e">
        <f ca="1"/>
        <v>#N/A</v>
      </c>
    </row>
    <row r="46" spans="7:13" x14ac:dyDescent="0.2">
      <c r="G46" s="67" t="e">
        <f ca="1"/>
        <v>#N/A</v>
      </c>
      <c r="H46" t="e">
        <f ca="1"/>
        <v>#N/A</v>
      </c>
      <c r="I46" t="e">
        <f ca="1"/>
        <v>#N/A</v>
      </c>
      <c r="J46" t="e">
        <f ca="1"/>
        <v>#N/A</v>
      </c>
      <c r="K46" t="e">
        <f ca="1"/>
        <v>#N/A</v>
      </c>
      <c r="L46" t="e">
        <f ca="1"/>
        <v>#N/A</v>
      </c>
      <c r="M46" t="e">
        <f ca="1"/>
        <v>#N/A</v>
      </c>
    </row>
    <row r="47" spans="7:13" x14ac:dyDescent="0.2">
      <c r="G47" s="67" t="e">
        <f ca="1"/>
        <v>#N/A</v>
      </c>
      <c r="H47" t="e">
        <f ca="1"/>
        <v>#N/A</v>
      </c>
      <c r="I47" t="e">
        <f ca="1"/>
        <v>#N/A</v>
      </c>
      <c r="J47" t="e">
        <f ca="1"/>
        <v>#N/A</v>
      </c>
      <c r="K47" t="e">
        <f ca="1"/>
        <v>#N/A</v>
      </c>
      <c r="L47" t="e">
        <f ca="1"/>
        <v>#N/A</v>
      </c>
      <c r="M47" t="e">
        <f ca="1"/>
        <v>#N/A</v>
      </c>
    </row>
    <row r="48" spans="7:13" x14ac:dyDescent="0.2">
      <c r="G48" s="67" t="e">
        <f ca="1"/>
        <v>#N/A</v>
      </c>
      <c r="H48" t="e">
        <f ca="1"/>
        <v>#N/A</v>
      </c>
      <c r="I48" t="e">
        <f ca="1"/>
        <v>#N/A</v>
      </c>
      <c r="J48" t="e">
        <f ca="1"/>
        <v>#N/A</v>
      </c>
      <c r="K48" t="e">
        <f ca="1"/>
        <v>#N/A</v>
      </c>
      <c r="L48" t="e">
        <f ca="1"/>
        <v>#N/A</v>
      </c>
      <c r="M48" t="e">
        <f ca="1"/>
        <v>#N/A</v>
      </c>
    </row>
    <row r="49" spans="7:13" x14ac:dyDescent="0.2">
      <c r="G49" s="67" t="e">
        <f ca="1"/>
        <v>#N/A</v>
      </c>
      <c r="H49" t="e">
        <f ca="1"/>
        <v>#N/A</v>
      </c>
      <c r="I49" t="e">
        <f ca="1"/>
        <v>#N/A</v>
      </c>
      <c r="J49" t="e">
        <f ca="1"/>
        <v>#N/A</v>
      </c>
      <c r="K49" t="e">
        <f ca="1"/>
        <v>#N/A</v>
      </c>
      <c r="L49" t="e">
        <f ca="1"/>
        <v>#N/A</v>
      </c>
      <c r="M49" t="e">
        <f ca="1"/>
        <v>#N/A</v>
      </c>
    </row>
    <row r="50" spans="7:13" x14ac:dyDescent="0.2">
      <c r="G50" s="67" t="e">
        <f ca="1"/>
        <v>#N/A</v>
      </c>
      <c r="H50" t="e">
        <f ca="1"/>
        <v>#N/A</v>
      </c>
      <c r="I50" t="e">
        <f ca="1"/>
        <v>#N/A</v>
      </c>
      <c r="J50" t="e">
        <f ca="1"/>
        <v>#N/A</v>
      </c>
      <c r="K50" t="e">
        <f ca="1"/>
        <v>#N/A</v>
      </c>
      <c r="L50" t="e">
        <f ca="1"/>
        <v>#N/A</v>
      </c>
      <c r="M50" t="e">
        <f ca="1"/>
        <v>#N/A</v>
      </c>
    </row>
    <row r="51" spans="7:13" x14ac:dyDescent="0.2">
      <c r="G51" s="67" t="e">
        <f ca="1"/>
        <v>#N/A</v>
      </c>
      <c r="H51" t="e">
        <f ca="1"/>
        <v>#N/A</v>
      </c>
      <c r="I51" t="e">
        <f ca="1"/>
        <v>#N/A</v>
      </c>
      <c r="J51" t="e">
        <f ca="1"/>
        <v>#N/A</v>
      </c>
      <c r="K51" t="e">
        <f ca="1"/>
        <v>#N/A</v>
      </c>
      <c r="L51" t="e">
        <f ca="1"/>
        <v>#N/A</v>
      </c>
      <c r="M51" t="e">
        <f ca="1"/>
        <v>#N/A</v>
      </c>
    </row>
    <row r="52" spans="7:13" x14ac:dyDescent="0.2">
      <c r="G52" s="67" t="e">
        <f ca="1"/>
        <v>#N/A</v>
      </c>
      <c r="H52" t="e">
        <f ca="1"/>
        <v>#N/A</v>
      </c>
      <c r="I52" t="e">
        <f ca="1"/>
        <v>#N/A</v>
      </c>
      <c r="J52" t="e">
        <f ca="1"/>
        <v>#N/A</v>
      </c>
      <c r="K52" t="e">
        <f ca="1"/>
        <v>#N/A</v>
      </c>
      <c r="L52" t="e">
        <f ca="1"/>
        <v>#N/A</v>
      </c>
      <c r="M52" t="e">
        <f ca="1"/>
        <v>#N/A</v>
      </c>
    </row>
    <row r="53" spans="7:13" x14ac:dyDescent="0.2">
      <c r="G53" s="67" t="e">
        <f ca="1"/>
        <v>#N/A</v>
      </c>
      <c r="H53" t="e">
        <f ca="1"/>
        <v>#N/A</v>
      </c>
      <c r="I53" t="e">
        <f ca="1"/>
        <v>#N/A</v>
      </c>
      <c r="J53" t="e">
        <f ca="1"/>
        <v>#N/A</v>
      </c>
      <c r="K53" t="e">
        <f ca="1"/>
        <v>#N/A</v>
      </c>
      <c r="L53" t="e">
        <f ca="1"/>
        <v>#N/A</v>
      </c>
      <c r="M53" t="e">
        <f ca="1"/>
        <v>#N/A</v>
      </c>
    </row>
    <row r="54" spans="7:13" x14ac:dyDescent="0.2">
      <c r="G54" s="67" t="e">
        <f ca="1"/>
        <v>#N/A</v>
      </c>
      <c r="H54" t="e">
        <f ca="1"/>
        <v>#N/A</v>
      </c>
      <c r="I54" t="e">
        <f ca="1"/>
        <v>#N/A</v>
      </c>
      <c r="J54" t="e">
        <f ca="1"/>
        <v>#N/A</v>
      </c>
      <c r="K54" t="e">
        <f ca="1"/>
        <v>#N/A</v>
      </c>
      <c r="L54" t="e">
        <f ca="1"/>
        <v>#N/A</v>
      </c>
      <c r="M54" t="e">
        <f ca="1"/>
        <v>#N/A</v>
      </c>
    </row>
    <row r="55" spans="7:13" x14ac:dyDescent="0.2">
      <c r="G55" s="67" t="e">
        <f ca="1"/>
        <v>#N/A</v>
      </c>
      <c r="H55" t="e">
        <f ca="1"/>
        <v>#N/A</v>
      </c>
      <c r="I55" t="e">
        <f ca="1"/>
        <v>#N/A</v>
      </c>
      <c r="J55" t="e">
        <f ca="1"/>
        <v>#N/A</v>
      </c>
      <c r="K55" t="e">
        <f ca="1"/>
        <v>#N/A</v>
      </c>
      <c r="L55" t="e">
        <f ca="1"/>
        <v>#N/A</v>
      </c>
      <c r="M55" t="e">
        <f ca="1"/>
        <v>#N/A</v>
      </c>
    </row>
    <row r="56" spans="7:13" x14ac:dyDescent="0.2">
      <c r="G56" s="67" t="e">
        <f ca="1"/>
        <v>#N/A</v>
      </c>
      <c r="H56" t="e">
        <f ca="1"/>
        <v>#N/A</v>
      </c>
      <c r="I56" t="e">
        <f ca="1"/>
        <v>#N/A</v>
      </c>
      <c r="J56" t="e">
        <f ca="1"/>
        <v>#N/A</v>
      </c>
      <c r="K56" t="e">
        <f ca="1"/>
        <v>#N/A</v>
      </c>
      <c r="L56" t="e">
        <f ca="1"/>
        <v>#N/A</v>
      </c>
      <c r="M56" t="e">
        <f ca="1"/>
        <v>#N/A</v>
      </c>
    </row>
    <row r="57" spans="7:13" x14ac:dyDescent="0.2">
      <c r="G57" s="67" t="e">
        <f ca="1"/>
        <v>#N/A</v>
      </c>
      <c r="H57" t="e">
        <f ca="1"/>
        <v>#N/A</v>
      </c>
      <c r="I57" t="e">
        <f ca="1"/>
        <v>#N/A</v>
      </c>
      <c r="J57" t="e">
        <f ca="1"/>
        <v>#N/A</v>
      </c>
      <c r="K57" t="e">
        <f ca="1"/>
        <v>#N/A</v>
      </c>
      <c r="L57" t="e">
        <f ca="1"/>
        <v>#N/A</v>
      </c>
      <c r="M57" t="e">
        <f ca="1"/>
        <v>#N/A</v>
      </c>
    </row>
    <row r="58" spans="7:13" x14ac:dyDescent="0.2">
      <c r="G58" s="67" t="e">
        <f ca="1"/>
        <v>#N/A</v>
      </c>
      <c r="H58" t="e">
        <f ca="1"/>
        <v>#N/A</v>
      </c>
      <c r="I58" t="e">
        <f ca="1"/>
        <v>#N/A</v>
      </c>
      <c r="J58" t="e">
        <f ca="1"/>
        <v>#N/A</v>
      </c>
      <c r="K58" t="e">
        <f ca="1"/>
        <v>#N/A</v>
      </c>
      <c r="L58" t="e">
        <f ca="1"/>
        <v>#N/A</v>
      </c>
      <c r="M58" t="e">
        <f ca="1"/>
        <v>#N/A</v>
      </c>
    </row>
    <row r="59" spans="7:13" x14ac:dyDescent="0.2">
      <c r="G59" s="67" t="e">
        <f ca="1"/>
        <v>#N/A</v>
      </c>
      <c r="H59" t="e">
        <f ca="1"/>
        <v>#N/A</v>
      </c>
      <c r="I59" t="e">
        <f ca="1"/>
        <v>#N/A</v>
      </c>
      <c r="J59" t="e">
        <f ca="1"/>
        <v>#N/A</v>
      </c>
      <c r="K59" t="e">
        <f ca="1"/>
        <v>#N/A</v>
      </c>
      <c r="L59" t="e">
        <f ca="1"/>
        <v>#N/A</v>
      </c>
      <c r="M59" t="e">
        <f ca="1"/>
        <v>#N/A</v>
      </c>
    </row>
    <row r="60" spans="7:13" x14ac:dyDescent="0.2">
      <c r="G60" s="67" t="e">
        <f ca="1"/>
        <v>#N/A</v>
      </c>
      <c r="H60" t="e">
        <f ca="1"/>
        <v>#N/A</v>
      </c>
      <c r="I60" t="e">
        <f ca="1"/>
        <v>#N/A</v>
      </c>
      <c r="J60" t="e">
        <f ca="1"/>
        <v>#N/A</v>
      </c>
      <c r="K60" t="e">
        <f ca="1"/>
        <v>#N/A</v>
      </c>
      <c r="L60" t="e">
        <f ca="1"/>
        <v>#N/A</v>
      </c>
      <c r="M60" t="e">
        <f ca="1"/>
        <v>#N/A</v>
      </c>
    </row>
    <row r="61" spans="7:13" x14ac:dyDescent="0.2">
      <c r="G61" s="67" t="e">
        <f ca="1"/>
        <v>#N/A</v>
      </c>
      <c r="H61" t="e">
        <f ca="1"/>
        <v>#N/A</v>
      </c>
      <c r="I61" t="e">
        <f ca="1"/>
        <v>#N/A</v>
      </c>
      <c r="J61" t="e">
        <f ca="1"/>
        <v>#N/A</v>
      </c>
      <c r="K61" t="e">
        <f ca="1"/>
        <v>#N/A</v>
      </c>
      <c r="L61" t="e">
        <f ca="1"/>
        <v>#N/A</v>
      </c>
      <c r="M61" t="e">
        <f ca="1"/>
        <v>#N/A</v>
      </c>
    </row>
    <row r="62" spans="7:13" x14ac:dyDescent="0.2">
      <c r="G62" s="67" t="e">
        <f ca="1"/>
        <v>#N/A</v>
      </c>
      <c r="H62" t="e">
        <f ca="1"/>
        <v>#N/A</v>
      </c>
      <c r="I62" t="e">
        <f ca="1"/>
        <v>#N/A</v>
      </c>
      <c r="J62" t="e">
        <f ca="1"/>
        <v>#N/A</v>
      </c>
      <c r="K62" t="e">
        <f ca="1"/>
        <v>#N/A</v>
      </c>
      <c r="L62" t="e">
        <f ca="1"/>
        <v>#N/A</v>
      </c>
      <c r="M62" t="e">
        <f ca="1"/>
        <v>#N/A</v>
      </c>
    </row>
    <row r="63" spans="7:13" x14ac:dyDescent="0.2">
      <c r="G63" s="67" t="e">
        <f ca="1"/>
        <v>#N/A</v>
      </c>
      <c r="H63" t="e">
        <f ca="1"/>
        <v>#N/A</v>
      </c>
      <c r="I63" t="e">
        <f ca="1"/>
        <v>#N/A</v>
      </c>
      <c r="J63" t="e">
        <f ca="1"/>
        <v>#N/A</v>
      </c>
      <c r="K63" t="e">
        <f ca="1"/>
        <v>#N/A</v>
      </c>
      <c r="L63" t="e">
        <f ca="1"/>
        <v>#N/A</v>
      </c>
      <c r="M63" t="e">
        <f ca="1"/>
        <v>#N/A</v>
      </c>
    </row>
    <row r="64" spans="7:13" x14ac:dyDescent="0.2">
      <c r="G64" s="67" t="e">
        <f ca="1"/>
        <v>#N/A</v>
      </c>
      <c r="H64" t="e">
        <f ca="1"/>
        <v>#N/A</v>
      </c>
      <c r="I64" t="e">
        <f ca="1"/>
        <v>#N/A</v>
      </c>
      <c r="J64" t="e">
        <f ca="1"/>
        <v>#N/A</v>
      </c>
      <c r="K64" t="e">
        <f ca="1"/>
        <v>#N/A</v>
      </c>
      <c r="L64" t="e">
        <f ca="1"/>
        <v>#N/A</v>
      </c>
      <c r="M64" t="e">
        <f ca="1"/>
        <v>#N/A</v>
      </c>
    </row>
    <row r="65" spans="7:13" x14ac:dyDescent="0.2">
      <c r="G65" s="67" t="e">
        <f ca="1"/>
        <v>#N/A</v>
      </c>
      <c r="H65" t="e">
        <f ca="1"/>
        <v>#N/A</v>
      </c>
      <c r="I65" t="e">
        <f ca="1"/>
        <v>#N/A</v>
      </c>
      <c r="J65" t="e">
        <f ca="1"/>
        <v>#N/A</v>
      </c>
      <c r="K65" t="e">
        <f ca="1"/>
        <v>#N/A</v>
      </c>
      <c r="L65" t="e">
        <f ca="1"/>
        <v>#N/A</v>
      </c>
      <c r="M65" t="e">
        <f ca="1"/>
        <v>#N/A</v>
      </c>
    </row>
    <row r="66" spans="7:13" x14ac:dyDescent="0.2">
      <c r="G66" s="67" t="e">
        <f ca="1"/>
        <v>#N/A</v>
      </c>
      <c r="H66" t="e">
        <f ca="1"/>
        <v>#N/A</v>
      </c>
      <c r="I66" t="e">
        <f ca="1"/>
        <v>#N/A</v>
      </c>
      <c r="J66" t="e">
        <f ca="1"/>
        <v>#N/A</v>
      </c>
      <c r="K66" t="e">
        <f ca="1"/>
        <v>#N/A</v>
      </c>
      <c r="L66" t="e">
        <f ca="1"/>
        <v>#N/A</v>
      </c>
      <c r="M66" t="e">
        <f ca="1"/>
        <v>#N/A</v>
      </c>
    </row>
    <row r="67" spans="7:13" x14ac:dyDescent="0.2">
      <c r="G67" s="67" t="e">
        <f ca="1"/>
        <v>#N/A</v>
      </c>
      <c r="H67" t="e">
        <f ca="1"/>
        <v>#N/A</v>
      </c>
      <c r="I67" t="e">
        <f ca="1"/>
        <v>#N/A</v>
      </c>
      <c r="J67" t="e">
        <f ca="1"/>
        <v>#N/A</v>
      </c>
      <c r="K67" t="e">
        <f ca="1"/>
        <v>#N/A</v>
      </c>
      <c r="L67" t="e">
        <f ca="1"/>
        <v>#N/A</v>
      </c>
      <c r="M67" t="e">
        <f ca="1"/>
        <v>#N/A</v>
      </c>
    </row>
    <row r="68" spans="7:13" x14ac:dyDescent="0.2">
      <c r="G68" s="67" t="e">
        <f ca="1"/>
        <v>#N/A</v>
      </c>
      <c r="H68" t="e">
        <f ca="1"/>
        <v>#N/A</v>
      </c>
      <c r="I68" t="e">
        <f ca="1"/>
        <v>#N/A</v>
      </c>
      <c r="J68" t="e">
        <f ca="1"/>
        <v>#N/A</v>
      </c>
      <c r="K68" t="e">
        <f ca="1"/>
        <v>#N/A</v>
      </c>
      <c r="L68" t="e">
        <f ca="1"/>
        <v>#N/A</v>
      </c>
      <c r="M68" t="e">
        <f ca="1"/>
        <v>#N/A</v>
      </c>
    </row>
    <row r="69" spans="7:13" x14ac:dyDescent="0.2">
      <c r="G69" s="67" t="e">
        <f ca="1"/>
        <v>#N/A</v>
      </c>
      <c r="H69" t="e">
        <f ca="1"/>
        <v>#N/A</v>
      </c>
      <c r="I69" t="e">
        <f ca="1"/>
        <v>#N/A</v>
      </c>
      <c r="J69" t="e">
        <f ca="1"/>
        <v>#N/A</v>
      </c>
      <c r="K69" t="e">
        <f ca="1"/>
        <v>#N/A</v>
      </c>
      <c r="L69" t="e">
        <f ca="1"/>
        <v>#N/A</v>
      </c>
      <c r="M69" t="e">
        <f ca="1"/>
        <v>#N/A</v>
      </c>
    </row>
    <row r="70" spans="7:13" x14ac:dyDescent="0.2">
      <c r="G70" s="67" t="e">
        <f ca="1"/>
        <v>#N/A</v>
      </c>
      <c r="H70" t="e">
        <f ca="1"/>
        <v>#N/A</v>
      </c>
      <c r="I70" t="e">
        <f ca="1"/>
        <v>#N/A</v>
      </c>
      <c r="J70" t="e">
        <f ca="1"/>
        <v>#N/A</v>
      </c>
      <c r="K70" t="e">
        <f ca="1"/>
        <v>#N/A</v>
      </c>
      <c r="L70" t="e">
        <f ca="1"/>
        <v>#N/A</v>
      </c>
      <c r="M70" t="e">
        <f ca="1"/>
        <v>#N/A</v>
      </c>
    </row>
    <row r="71" spans="7:13" x14ac:dyDescent="0.2">
      <c r="G71" s="67" t="e">
        <f ca="1"/>
        <v>#N/A</v>
      </c>
      <c r="H71" t="e">
        <f ca="1"/>
        <v>#N/A</v>
      </c>
      <c r="I71" t="e">
        <f ca="1"/>
        <v>#N/A</v>
      </c>
      <c r="J71" t="e">
        <f ca="1"/>
        <v>#N/A</v>
      </c>
      <c r="K71" t="e">
        <f ca="1"/>
        <v>#N/A</v>
      </c>
      <c r="L71" t="e">
        <f ca="1"/>
        <v>#N/A</v>
      </c>
      <c r="M71" t="e">
        <f ca="1"/>
        <v>#N/A</v>
      </c>
    </row>
    <row r="72" spans="7:13" x14ac:dyDescent="0.2">
      <c r="G72" s="67" t="e">
        <f ca="1"/>
        <v>#N/A</v>
      </c>
      <c r="H72" t="e">
        <f ca="1"/>
        <v>#N/A</v>
      </c>
      <c r="I72" t="e">
        <f ca="1"/>
        <v>#N/A</v>
      </c>
      <c r="J72" t="e">
        <f ca="1"/>
        <v>#N/A</v>
      </c>
      <c r="K72" t="e">
        <f ca="1"/>
        <v>#N/A</v>
      </c>
      <c r="L72" t="e">
        <f ca="1"/>
        <v>#N/A</v>
      </c>
      <c r="M72" t="e">
        <f ca="1"/>
        <v>#N/A</v>
      </c>
    </row>
    <row r="73" spans="7:13" x14ac:dyDescent="0.2">
      <c r="G73" s="67" t="e">
        <f ca="1"/>
        <v>#N/A</v>
      </c>
      <c r="H73" t="e">
        <f ca="1"/>
        <v>#N/A</v>
      </c>
      <c r="I73" t="e">
        <f ca="1"/>
        <v>#N/A</v>
      </c>
      <c r="J73" t="e">
        <f ca="1"/>
        <v>#N/A</v>
      </c>
      <c r="K73" t="e">
        <f ca="1"/>
        <v>#N/A</v>
      </c>
      <c r="L73" t="e">
        <f ca="1"/>
        <v>#N/A</v>
      </c>
      <c r="M73" t="e">
        <f ca="1"/>
        <v>#N/A</v>
      </c>
    </row>
    <row r="74" spans="7:13" x14ac:dyDescent="0.2">
      <c r="G74" s="67" t="e">
        <f ca="1"/>
        <v>#N/A</v>
      </c>
      <c r="H74" t="e">
        <f ca="1"/>
        <v>#N/A</v>
      </c>
      <c r="I74" t="e">
        <f ca="1"/>
        <v>#N/A</v>
      </c>
      <c r="J74" t="e">
        <f ca="1"/>
        <v>#N/A</v>
      </c>
      <c r="K74" t="e">
        <f ca="1"/>
        <v>#N/A</v>
      </c>
      <c r="L74" t="e">
        <f ca="1"/>
        <v>#N/A</v>
      </c>
      <c r="M74" t="e">
        <f ca="1"/>
        <v>#N/A</v>
      </c>
    </row>
    <row r="75" spans="7:13" x14ac:dyDescent="0.2">
      <c r="G75" s="67" t="e">
        <f ca="1"/>
        <v>#N/A</v>
      </c>
      <c r="H75" t="e">
        <f ca="1"/>
        <v>#N/A</v>
      </c>
      <c r="I75" t="e">
        <f ca="1"/>
        <v>#N/A</v>
      </c>
      <c r="J75" t="e">
        <f ca="1"/>
        <v>#N/A</v>
      </c>
      <c r="K75" t="e">
        <f ca="1"/>
        <v>#N/A</v>
      </c>
      <c r="L75" t="e">
        <f ca="1"/>
        <v>#N/A</v>
      </c>
      <c r="M75" t="e">
        <f ca="1"/>
        <v>#N/A</v>
      </c>
    </row>
    <row r="76" spans="7:13" x14ac:dyDescent="0.2">
      <c r="G76" s="67" t="e">
        <f ca="1"/>
        <v>#N/A</v>
      </c>
      <c r="H76" t="e">
        <f ca="1"/>
        <v>#N/A</v>
      </c>
      <c r="I76" t="e">
        <f ca="1"/>
        <v>#N/A</v>
      </c>
      <c r="J76" t="e">
        <f ca="1"/>
        <v>#N/A</v>
      </c>
      <c r="K76" t="e">
        <f ca="1"/>
        <v>#N/A</v>
      </c>
      <c r="L76" t="e">
        <f ca="1"/>
        <v>#N/A</v>
      </c>
      <c r="M76" t="e">
        <f ca="1"/>
        <v>#N/A</v>
      </c>
    </row>
    <row r="77" spans="7:13" x14ac:dyDescent="0.2">
      <c r="G77" s="67" t="e">
        <f ca="1"/>
        <v>#N/A</v>
      </c>
      <c r="H77" t="e">
        <f ca="1"/>
        <v>#N/A</v>
      </c>
      <c r="I77" t="e">
        <f ca="1"/>
        <v>#N/A</v>
      </c>
      <c r="J77" t="e">
        <f ca="1"/>
        <v>#N/A</v>
      </c>
      <c r="K77" t="e">
        <f ca="1"/>
        <v>#N/A</v>
      </c>
      <c r="L77" t="e">
        <f ca="1"/>
        <v>#N/A</v>
      </c>
      <c r="M77" t="e">
        <f ca="1"/>
        <v>#N/A</v>
      </c>
    </row>
    <row r="78" spans="7:13" x14ac:dyDescent="0.2">
      <c r="G78" s="67" t="e">
        <f ca="1"/>
        <v>#N/A</v>
      </c>
      <c r="H78" t="e">
        <f ca="1"/>
        <v>#N/A</v>
      </c>
      <c r="I78" t="e">
        <f ca="1"/>
        <v>#N/A</v>
      </c>
      <c r="J78" t="e">
        <f ca="1"/>
        <v>#N/A</v>
      </c>
      <c r="K78" t="e">
        <f ca="1"/>
        <v>#N/A</v>
      </c>
      <c r="L78" t="e">
        <f ca="1"/>
        <v>#N/A</v>
      </c>
      <c r="M78" t="e">
        <f ca="1"/>
        <v>#N/A</v>
      </c>
    </row>
    <row r="79" spans="7:13" x14ac:dyDescent="0.2">
      <c r="G79" s="67" t="e">
        <f ca="1"/>
        <v>#N/A</v>
      </c>
      <c r="H79" t="e">
        <f ca="1"/>
        <v>#N/A</v>
      </c>
      <c r="I79" t="e">
        <f ca="1"/>
        <v>#N/A</v>
      </c>
      <c r="J79" t="e">
        <f ca="1"/>
        <v>#N/A</v>
      </c>
      <c r="K79" t="e">
        <f ca="1"/>
        <v>#N/A</v>
      </c>
      <c r="L79" t="e">
        <f ca="1"/>
        <v>#N/A</v>
      </c>
      <c r="M79" t="e">
        <f ca="1"/>
        <v>#N/A</v>
      </c>
    </row>
    <row r="80" spans="7:13" x14ac:dyDescent="0.2">
      <c r="G80" s="67" t="e">
        <f ca="1"/>
        <v>#N/A</v>
      </c>
      <c r="H80" t="e">
        <f ca="1"/>
        <v>#N/A</v>
      </c>
      <c r="I80" t="e">
        <f ca="1"/>
        <v>#N/A</v>
      </c>
      <c r="J80" t="e">
        <f ca="1"/>
        <v>#N/A</v>
      </c>
      <c r="K80" t="e">
        <f ca="1"/>
        <v>#N/A</v>
      </c>
      <c r="L80" t="e">
        <f ca="1"/>
        <v>#N/A</v>
      </c>
      <c r="M80" t="e">
        <f ca="1"/>
        <v>#N/A</v>
      </c>
    </row>
    <row r="81" spans="7:13" x14ac:dyDescent="0.2">
      <c r="G81" s="67" t="e">
        <f ca="1"/>
        <v>#N/A</v>
      </c>
      <c r="H81" t="e">
        <f ca="1"/>
        <v>#N/A</v>
      </c>
      <c r="I81" t="e">
        <f ca="1"/>
        <v>#N/A</v>
      </c>
      <c r="J81" t="e">
        <f ca="1"/>
        <v>#N/A</v>
      </c>
      <c r="K81" t="e">
        <f ca="1"/>
        <v>#N/A</v>
      </c>
      <c r="L81" t="e">
        <f ca="1"/>
        <v>#N/A</v>
      </c>
      <c r="M81" t="e">
        <f ca="1"/>
        <v>#N/A</v>
      </c>
    </row>
    <row r="82" spans="7:13" x14ac:dyDescent="0.2">
      <c r="G82" s="67" t="e">
        <f ca="1"/>
        <v>#N/A</v>
      </c>
      <c r="H82" t="e">
        <f ca="1"/>
        <v>#N/A</v>
      </c>
      <c r="I82" t="e">
        <f ca="1"/>
        <v>#N/A</v>
      </c>
      <c r="J82" t="e">
        <f ca="1"/>
        <v>#N/A</v>
      </c>
      <c r="K82" t="e">
        <f ca="1"/>
        <v>#N/A</v>
      </c>
      <c r="L82" t="e">
        <f ca="1"/>
        <v>#N/A</v>
      </c>
      <c r="M82" t="e">
        <f ca="1"/>
        <v>#N/A</v>
      </c>
    </row>
    <row r="83" spans="7:13" x14ac:dyDescent="0.2">
      <c r="G83" s="67" t="e">
        <f ca="1"/>
        <v>#N/A</v>
      </c>
      <c r="H83" t="e">
        <f ca="1"/>
        <v>#N/A</v>
      </c>
      <c r="I83" t="e">
        <f ca="1"/>
        <v>#N/A</v>
      </c>
      <c r="J83" t="e">
        <f ca="1"/>
        <v>#N/A</v>
      </c>
      <c r="K83" t="e">
        <f ca="1"/>
        <v>#N/A</v>
      </c>
      <c r="L83" t="e">
        <f ca="1"/>
        <v>#N/A</v>
      </c>
      <c r="M83" t="e">
        <f ca="1"/>
        <v>#N/A</v>
      </c>
    </row>
    <row r="84" spans="7:13" x14ac:dyDescent="0.2">
      <c r="G84" s="67" t="e">
        <f ca="1"/>
        <v>#N/A</v>
      </c>
      <c r="H84" t="e">
        <f ca="1"/>
        <v>#N/A</v>
      </c>
      <c r="I84" t="e">
        <f ca="1"/>
        <v>#N/A</v>
      </c>
      <c r="J84" t="e">
        <f ca="1"/>
        <v>#N/A</v>
      </c>
      <c r="K84" t="e">
        <f ca="1"/>
        <v>#N/A</v>
      </c>
      <c r="L84" t="e">
        <f ca="1"/>
        <v>#N/A</v>
      </c>
      <c r="M84" t="e">
        <f ca="1"/>
        <v>#N/A</v>
      </c>
    </row>
    <row r="85" spans="7:13" x14ac:dyDescent="0.2">
      <c r="G85" s="67" t="e">
        <f ca="1"/>
        <v>#N/A</v>
      </c>
      <c r="H85" t="e">
        <f ca="1"/>
        <v>#N/A</v>
      </c>
      <c r="I85" t="e">
        <f ca="1"/>
        <v>#N/A</v>
      </c>
      <c r="J85" t="e">
        <f ca="1"/>
        <v>#N/A</v>
      </c>
      <c r="K85" t="e">
        <f ca="1"/>
        <v>#N/A</v>
      </c>
      <c r="L85" t="e">
        <f ca="1"/>
        <v>#N/A</v>
      </c>
      <c r="M85" t="e">
        <f ca="1"/>
        <v>#N/A</v>
      </c>
    </row>
    <row r="86" spans="7:13" x14ac:dyDescent="0.2">
      <c r="G86" s="67" t="e">
        <f ca="1"/>
        <v>#N/A</v>
      </c>
      <c r="H86" t="e">
        <f ca="1"/>
        <v>#N/A</v>
      </c>
      <c r="I86" t="e">
        <f ca="1"/>
        <v>#N/A</v>
      </c>
      <c r="J86" t="e">
        <f ca="1"/>
        <v>#N/A</v>
      </c>
      <c r="K86" t="e">
        <f ca="1"/>
        <v>#N/A</v>
      </c>
      <c r="L86" t="e">
        <f ca="1"/>
        <v>#N/A</v>
      </c>
      <c r="M86" t="e">
        <f ca="1"/>
        <v>#N/A</v>
      </c>
    </row>
    <row r="87" spans="7:13" x14ac:dyDescent="0.2">
      <c r="G87" s="67" t="e">
        <f ca="1"/>
        <v>#N/A</v>
      </c>
      <c r="H87" t="e">
        <f ca="1"/>
        <v>#N/A</v>
      </c>
      <c r="I87" t="e">
        <f ca="1"/>
        <v>#N/A</v>
      </c>
      <c r="J87" t="e">
        <f ca="1"/>
        <v>#N/A</v>
      </c>
      <c r="K87" t="e">
        <f ca="1"/>
        <v>#N/A</v>
      </c>
      <c r="L87" t="e">
        <f ca="1"/>
        <v>#N/A</v>
      </c>
      <c r="M87" t="e">
        <f ca="1"/>
        <v>#N/A</v>
      </c>
    </row>
    <row r="88" spans="7:13" x14ac:dyDescent="0.2">
      <c r="G88" s="67" t="e">
        <f ca="1"/>
        <v>#N/A</v>
      </c>
      <c r="H88" t="e">
        <f ca="1"/>
        <v>#N/A</v>
      </c>
      <c r="I88" t="e">
        <f ca="1"/>
        <v>#N/A</v>
      </c>
      <c r="J88" t="e">
        <f ca="1"/>
        <v>#N/A</v>
      </c>
      <c r="K88" t="e">
        <f ca="1"/>
        <v>#N/A</v>
      </c>
      <c r="L88" t="e">
        <f ca="1"/>
        <v>#N/A</v>
      </c>
      <c r="M88" t="e">
        <f ca="1"/>
        <v>#N/A</v>
      </c>
    </row>
    <row r="89" spans="7:13" x14ac:dyDescent="0.2">
      <c r="G89" s="67" t="e">
        <f ca="1"/>
        <v>#N/A</v>
      </c>
      <c r="H89" t="e">
        <f ca="1"/>
        <v>#N/A</v>
      </c>
      <c r="I89" t="e">
        <f ca="1"/>
        <v>#N/A</v>
      </c>
      <c r="J89" t="e">
        <f ca="1"/>
        <v>#N/A</v>
      </c>
      <c r="K89" t="e">
        <f ca="1"/>
        <v>#N/A</v>
      </c>
      <c r="L89" t="e">
        <f ca="1"/>
        <v>#N/A</v>
      </c>
      <c r="M89" t="e">
        <f ca="1"/>
        <v>#N/A</v>
      </c>
    </row>
    <row r="90" spans="7:13" x14ac:dyDescent="0.2">
      <c r="G90" s="67" t="e">
        <f ca="1"/>
        <v>#N/A</v>
      </c>
      <c r="H90" t="e">
        <f ca="1"/>
        <v>#N/A</v>
      </c>
      <c r="I90" t="e">
        <f ca="1"/>
        <v>#N/A</v>
      </c>
      <c r="J90" t="e">
        <f ca="1"/>
        <v>#N/A</v>
      </c>
      <c r="K90" t="e">
        <f ca="1"/>
        <v>#N/A</v>
      </c>
      <c r="L90" t="e">
        <f ca="1"/>
        <v>#N/A</v>
      </c>
      <c r="M90" t="e">
        <f ca="1"/>
        <v>#N/A</v>
      </c>
    </row>
    <row r="91" spans="7:13" x14ac:dyDescent="0.2">
      <c r="G91" s="67" t="e">
        <f ca="1"/>
        <v>#N/A</v>
      </c>
      <c r="H91" t="e">
        <f ca="1"/>
        <v>#N/A</v>
      </c>
      <c r="I91" t="e">
        <f ca="1"/>
        <v>#N/A</v>
      </c>
      <c r="J91" t="e">
        <f ca="1"/>
        <v>#N/A</v>
      </c>
      <c r="K91" t="e">
        <f ca="1"/>
        <v>#N/A</v>
      </c>
      <c r="L91" t="e">
        <f ca="1"/>
        <v>#N/A</v>
      </c>
      <c r="M91" t="e">
        <f ca="1"/>
        <v>#N/A</v>
      </c>
    </row>
    <row r="92" spans="7:13" x14ac:dyDescent="0.2">
      <c r="G92" s="67" t="e">
        <f ca="1"/>
        <v>#N/A</v>
      </c>
      <c r="H92" t="e">
        <f ca="1"/>
        <v>#N/A</v>
      </c>
      <c r="I92" t="e">
        <f ca="1"/>
        <v>#N/A</v>
      </c>
      <c r="J92" t="e">
        <f ca="1"/>
        <v>#N/A</v>
      </c>
      <c r="K92" t="e">
        <f ca="1"/>
        <v>#N/A</v>
      </c>
      <c r="L92" t="e">
        <f ca="1"/>
        <v>#N/A</v>
      </c>
      <c r="M92" t="e">
        <f ca="1"/>
        <v>#N/A</v>
      </c>
    </row>
    <row r="93" spans="7:13" x14ac:dyDescent="0.2">
      <c r="G93" s="67" t="e">
        <f ca="1"/>
        <v>#N/A</v>
      </c>
      <c r="H93" t="e">
        <f ca="1"/>
        <v>#N/A</v>
      </c>
      <c r="I93" t="e">
        <f ca="1"/>
        <v>#N/A</v>
      </c>
      <c r="J93" t="e">
        <f ca="1"/>
        <v>#N/A</v>
      </c>
      <c r="K93" t="e">
        <f ca="1"/>
        <v>#N/A</v>
      </c>
      <c r="L93" t="e">
        <f ca="1"/>
        <v>#N/A</v>
      </c>
      <c r="M93" t="e">
        <f ca="1"/>
        <v>#N/A</v>
      </c>
    </row>
    <row r="94" spans="7:13" x14ac:dyDescent="0.2">
      <c r="G94" s="67" t="e">
        <f ca="1"/>
        <v>#N/A</v>
      </c>
      <c r="H94" t="e">
        <f ca="1"/>
        <v>#N/A</v>
      </c>
      <c r="I94" t="e">
        <f ca="1"/>
        <v>#N/A</v>
      </c>
      <c r="J94" t="e">
        <f ca="1"/>
        <v>#N/A</v>
      </c>
      <c r="K94" t="e">
        <f ca="1"/>
        <v>#N/A</v>
      </c>
      <c r="L94" t="e">
        <f ca="1"/>
        <v>#N/A</v>
      </c>
      <c r="M94" t="e">
        <f ca="1"/>
        <v>#N/A</v>
      </c>
    </row>
    <row r="95" spans="7:13" x14ac:dyDescent="0.2">
      <c r="G95" s="67" t="e">
        <f ca="1"/>
        <v>#N/A</v>
      </c>
      <c r="H95" t="e">
        <f ca="1"/>
        <v>#N/A</v>
      </c>
      <c r="I95" t="e">
        <f ca="1"/>
        <v>#N/A</v>
      </c>
      <c r="J95" t="e">
        <f ca="1"/>
        <v>#N/A</v>
      </c>
      <c r="K95" t="e">
        <f ca="1"/>
        <v>#N/A</v>
      </c>
      <c r="L95" t="e">
        <f ca="1"/>
        <v>#N/A</v>
      </c>
      <c r="M95" t="e">
        <f ca="1"/>
        <v>#N/A</v>
      </c>
    </row>
    <row r="96" spans="7:13" x14ac:dyDescent="0.2">
      <c r="G96" s="67" t="e">
        <f ca="1"/>
        <v>#N/A</v>
      </c>
      <c r="H96" t="e">
        <f ca="1"/>
        <v>#N/A</v>
      </c>
      <c r="I96" t="e">
        <f ca="1"/>
        <v>#N/A</v>
      </c>
      <c r="J96" t="e">
        <f ca="1"/>
        <v>#N/A</v>
      </c>
      <c r="K96" t="e">
        <f ca="1"/>
        <v>#N/A</v>
      </c>
      <c r="L96" t="e">
        <f ca="1"/>
        <v>#N/A</v>
      </c>
      <c r="M96" t="e">
        <f ca="1"/>
        <v>#N/A</v>
      </c>
    </row>
    <row r="97" spans="7:13" x14ac:dyDescent="0.2">
      <c r="G97" s="67" t="e">
        <f ca="1"/>
        <v>#N/A</v>
      </c>
      <c r="H97" t="e">
        <f ca="1"/>
        <v>#N/A</v>
      </c>
      <c r="I97" t="e">
        <f ca="1"/>
        <v>#N/A</v>
      </c>
      <c r="J97" t="e">
        <f ca="1"/>
        <v>#N/A</v>
      </c>
      <c r="K97" t="e">
        <f ca="1"/>
        <v>#N/A</v>
      </c>
      <c r="L97" t="e">
        <f ca="1"/>
        <v>#N/A</v>
      </c>
      <c r="M97" t="e">
        <f ca="1"/>
        <v>#N/A</v>
      </c>
    </row>
    <row r="98" spans="7:13" x14ac:dyDescent="0.2">
      <c r="G98" s="67" t="e">
        <f ca="1"/>
        <v>#N/A</v>
      </c>
      <c r="H98" t="e">
        <f ca="1"/>
        <v>#N/A</v>
      </c>
      <c r="I98" t="e">
        <f ca="1"/>
        <v>#N/A</v>
      </c>
      <c r="J98" t="e">
        <f ca="1"/>
        <v>#N/A</v>
      </c>
      <c r="K98" t="e">
        <f ca="1"/>
        <v>#N/A</v>
      </c>
      <c r="L98" t="e">
        <f ca="1"/>
        <v>#N/A</v>
      </c>
      <c r="M98" t="e">
        <f ca="1"/>
        <v>#N/A</v>
      </c>
    </row>
    <row r="99" spans="7:13" x14ac:dyDescent="0.2">
      <c r="G99" s="67" t="e">
        <f ca="1"/>
        <v>#N/A</v>
      </c>
      <c r="H99" t="e">
        <f ca="1"/>
        <v>#N/A</v>
      </c>
      <c r="I99" t="e">
        <f ca="1"/>
        <v>#N/A</v>
      </c>
      <c r="J99" t="e">
        <f ca="1"/>
        <v>#N/A</v>
      </c>
      <c r="K99" t="e">
        <f ca="1"/>
        <v>#N/A</v>
      </c>
      <c r="L99" t="e">
        <f ca="1"/>
        <v>#N/A</v>
      </c>
      <c r="M99" t="e">
        <f ca="1"/>
        <v>#N/A</v>
      </c>
    </row>
    <row r="100" spans="7:13" x14ac:dyDescent="0.2">
      <c r="G100" s="67" t="e">
        <f ca="1"/>
        <v>#N/A</v>
      </c>
      <c r="H100" t="e">
        <f ca="1"/>
        <v>#N/A</v>
      </c>
      <c r="I100" t="e">
        <f ca="1"/>
        <v>#N/A</v>
      </c>
      <c r="J100" t="e">
        <f ca="1"/>
        <v>#N/A</v>
      </c>
      <c r="K100" t="e">
        <f ca="1"/>
        <v>#N/A</v>
      </c>
      <c r="L100" t="e">
        <f ca="1"/>
        <v>#N/A</v>
      </c>
      <c r="M100" t="e">
        <f ca="1"/>
        <v>#N/A</v>
      </c>
    </row>
    <row r="101" spans="7:13" x14ac:dyDescent="0.2">
      <c r="G101" s="67" t="e">
        <f ca="1"/>
        <v>#N/A</v>
      </c>
      <c r="H101" t="e">
        <f ca="1"/>
        <v>#N/A</v>
      </c>
      <c r="I101" t="e">
        <f ca="1"/>
        <v>#N/A</v>
      </c>
      <c r="J101" t="e">
        <f ca="1"/>
        <v>#N/A</v>
      </c>
      <c r="K101" t="e">
        <f ca="1"/>
        <v>#N/A</v>
      </c>
      <c r="L101" t="e">
        <f ca="1"/>
        <v>#N/A</v>
      </c>
      <c r="M101" t="e">
        <f ca="1"/>
        <v>#N/A</v>
      </c>
    </row>
    <row r="102" spans="7:13" x14ac:dyDescent="0.2">
      <c r="G102" s="67" t="e">
        <f ca="1"/>
        <v>#N/A</v>
      </c>
      <c r="H102" t="e">
        <f ca="1"/>
        <v>#N/A</v>
      </c>
      <c r="I102" t="e">
        <f ca="1"/>
        <v>#N/A</v>
      </c>
      <c r="J102" t="e">
        <f ca="1"/>
        <v>#N/A</v>
      </c>
      <c r="K102" t="e">
        <f ca="1"/>
        <v>#N/A</v>
      </c>
      <c r="L102" t="e">
        <f ca="1"/>
        <v>#N/A</v>
      </c>
      <c r="M102" t="e">
        <f ca="1"/>
        <v>#N/A</v>
      </c>
    </row>
    <row r="103" spans="7:13" x14ac:dyDescent="0.2">
      <c r="G103" s="67" t="e">
        <f ca="1"/>
        <v>#N/A</v>
      </c>
      <c r="H103" t="e">
        <f ca="1"/>
        <v>#N/A</v>
      </c>
      <c r="I103" t="e">
        <f ca="1"/>
        <v>#N/A</v>
      </c>
      <c r="J103" t="e">
        <f ca="1"/>
        <v>#N/A</v>
      </c>
      <c r="K103" t="e">
        <f ca="1"/>
        <v>#N/A</v>
      </c>
      <c r="L103" t="e">
        <f ca="1"/>
        <v>#N/A</v>
      </c>
      <c r="M103" t="e">
        <f ca="1"/>
        <v>#N/A</v>
      </c>
    </row>
    <row r="104" spans="7:13" x14ac:dyDescent="0.2">
      <c r="G104" s="67" t="e">
        <f ca="1"/>
        <v>#N/A</v>
      </c>
      <c r="H104" t="e">
        <f ca="1"/>
        <v>#N/A</v>
      </c>
      <c r="I104" t="e">
        <f ca="1"/>
        <v>#N/A</v>
      </c>
      <c r="J104" t="e">
        <f ca="1"/>
        <v>#N/A</v>
      </c>
      <c r="K104" t="e">
        <f ca="1"/>
        <v>#N/A</v>
      </c>
      <c r="L104" t="e">
        <f ca="1"/>
        <v>#N/A</v>
      </c>
      <c r="M104" t="e">
        <f ca="1"/>
        <v>#N/A</v>
      </c>
    </row>
    <row r="105" spans="7:13" x14ac:dyDescent="0.2">
      <c r="G105" s="67" t="e">
        <f ca="1"/>
        <v>#N/A</v>
      </c>
      <c r="H105" t="e">
        <f ca="1"/>
        <v>#N/A</v>
      </c>
      <c r="I105" t="e">
        <f ca="1"/>
        <v>#N/A</v>
      </c>
      <c r="J105" t="e">
        <f ca="1"/>
        <v>#N/A</v>
      </c>
      <c r="K105" t="e">
        <f ca="1"/>
        <v>#N/A</v>
      </c>
      <c r="L105" t="e">
        <f ca="1"/>
        <v>#N/A</v>
      </c>
      <c r="M105" t="e">
        <f ca="1"/>
        <v>#N/A</v>
      </c>
    </row>
    <row r="106" spans="7:13" x14ac:dyDescent="0.2">
      <c r="G106" s="67" t="e">
        <f ca="1"/>
        <v>#N/A</v>
      </c>
      <c r="H106" t="e">
        <f ca="1"/>
        <v>#N/A</v>
      </c>
      <c r="I106" t="e">
        <f ca="1"/>
        <v>#N/A</v>
      </c>
      <c r="J106" t="e">
        <f ca="1"/>
        <v>#N/A</v>
      </c>
      <c r="K106" t="e">
        <f ca="1"/>
        <v>#N/A</v>
      </c>
      <c r="L106" t="e">
        <f ca="1"/>
        <v>#N/A</v>
      </c>
      <c r="M106" t="e">
        <f ca="1"/>
        <v>#N/A</v>
      </c>
    </row>
    <row r="107" spans="7:13" x14ac:dyDescent="0.2">
      <c r="G107" s="67" t="e">
        <f ca="1"/>
        <v>#N/A</v>
      </c>
      <c r="H107" t="e">
        <f ca="1"/>
        <v>#N/A</v>
      </c>
      <c r="I107" t="e">
        <f ca="1"/>
        <v>#N/A</v>
      </c>
      <c r="J107" t="e">
        <f ca="1"/>
        <v>#N/A</v>
      </c>
      <c r="K107" t="e">
        <f ca="1"/>
        <v>#N/A</v>
      </c>
      <c r="L107" t="e">
        <f ca="1"/>
        <v>#N/A</v>
      </c>
      <c r="M107" t="e">
        <f ca="1"/>
        <v>#N/A</v>
      </c>
    </row>
    <row r="108" spans="7:13" x14ac:dyDescent="0.2">
      <c r="G108" s="67" t="e">
        <f ca="1"/>
        <v>#N/A</v>
      </c>
      <c r="H108" t="e">
        <f ca="1"/>
        <v>#N/A</v>
      </c>
      <c r="I108" t="e">
        <f ca="1"/>
        <v>#N/A</v>
      </c>
      <c r="J108" t="e">
        <f ca="1"/>
        <v>#N/A</v>
      </c>
      <c r="K108" t="e">
        <f ca="1"/>
        <v>#N/A</v>
      </c>
      <c r="L108" t="e">
        <f ca="1"/>
        <v>#N/A</v>
      </c>
      <c r="M108" t="e">
        <f ca="1"/>
        <v>#N/A</v>
      </c>
    </row>
    <row r="109" spans="7:13" x14ac:dyDescent="0.2">
      <c r="G109" s="67" t="e">
        <f ca="1"/>
        <v>#N/A</v>
      </c>
      <c r="H109" t="e">
        <f ca="1"/>
        <v>#N/A</v>
      </c>
      <c r="I109" t="e">
        <f ca="1"/>
        <v>#N/A</v>
      </c>
      <c r="J109" t="e">
        <f ca="1"/>
        <v>#N/A</v>
      </c>
      <c r="K109" t="e">
        <f ca="1"/>
        <v>#N/A</v>
      </c>
      <c r="L109" t="e">
        <f ca="1"/>
        <v>#N/A</v>
      </c>
      <c r="M109" t="e">
        <f ca="1"/>
        <v>#N/A</v>
      </c>
    </row>
    <row r="110" spans="7:13" x14ac:dyDescent="0.2">
      <c r="G110" s="67" t="e">
        <f ca="1"/>
        <v>#N/A</v>
      </c>
      <c r="H110" t="e">
        <f ca="1"/>
        <v>#N/A</v>
      </c>
      <c r="I110" t="e">
        <f ca="1"/>
        <v>#N/A</v>
      </c>
      <c r="J110" t="e">
        <f ca="1"/>
        <v>#N/A</v>
      </c>
      <c r="K110" t="e">
        <f ca="1"/>
        <v>#N/A</v>
      </c>
      <c r="L110" t="e">
        <f ca="1"/>
        <v>#N/A</v>
      </c>
      <c r="M110" t="e">
        <f ca="1"/>
        <v>#N/A</v>
      </c>
    </row>
    <row r="111" spans="7:13" x14ac:dyDescent="0.2">
      <c r="G111" s="67" t="e">
        <f ca="1"/>
        <v>#N/A</v>
      </c>
      <c r="H111" t="e">
        <f ca="1"/>
        <v>#N/A</v>
      </c>
      <c r="I111" t="e">
        <f ca="1"/>
        <v>#N/A</v>
      </c>
      <c r="J111" t="e">
        <f ca="1"/>
        <v>#N/A</v>
      </c>
      <c r="K111" t="e">
        <f ca="1"/>
        <v>#N/A</v>
      </c>
      <c r="L111" t="e">
        <f ca="1"/>
        <v>#N/A</v>
      </c>
      <c r="M111" t="e">
        <f ca="1"/>
        <v>#N/A</v>
      </c>
    </row>
    <row r="112" spans="7:13" x14ac:dyDescent="0.2">
      <c r="G112" s="67" t="e">
        <f ca="1"/>
        <v>#N/A</v>
      </c>
      <c r="H112" t="e">
        <f ca="1"/>
        <v>#N/A</v>
      </c>
      <c r="I112" t="e">
        <f ca="1"/>
        <v>#N/A</v>
      </c>
      <c r="J112" t="e">
        <f ca="1"/>
        <v>#N/A</v>
      </c>
      <c r="K112" t="e">
        <f ca="1"/>
        <v>#N/A</v>
      </c>
      <c r="L112" t="e">
        <f ca="1"/>
        <v>#N/A</v>
      </c>
      <c r="M112" t="e">
        <f ca="1"/>
        <v>#N/A</v>
      </c>
    </row>
    <row r="113" spans="7:13" x14ac:dyDescent="0.2">
      <c r="G113" s="67" t="e">
        <f ca="1"/>
        <v>#N/A</v>
      </c>
      <c r="H113" t="e">
        <f ca="1"/>
        <v>#N/A</v>
      </c>
      <c r="I113" t="e">
        <f ca="1"/>
        <v>#N/A</v>
      </c>
      <c r="J113" t="e">
        <f ca="1"/>
        <v>#N/A</v>
      </c>
      <c r="K113" t="e">
        <f ca="1"/>
        <v>#N/A</v>
      </c>
      <c r="L113" t="e">
        <f ca="1"/>
        <v>#N/A</v>
      </c>
      <c r="M113" t="e">
        <f ca="1"/>
        <v>#N/A</v>
      </c>
    </row>
    <row r="114" spans="7:13" x14ac:dyDescent="0.2">
      <c r="G114" s="67" t="e">
        <f ca="1"/>
        <v>#N/A</v>
      </c>
      <c r="H114" t="e">
        <f ca="1"/>
        <v>#N/A</v>
      </c>
      <c r="I114" t="e">
        <f ca="1"/>
        <v>#N/A</v>
      </c>
      <c r="J114" t="e">
        <f ca="1"/>
        <v>#N/A</v>
      </c>
      <c r="K114" t="e">
        <f ca="1"/>
        <v>#N/A</v>
      </c>
      <c r="L114" t="e">
        <f ca="1"/>
        <v>#N/A</v>
      </c>
      <c r="M114" t="e">
        <f ca="1"/>
        <v>#N/A</v>
      </c>
    </row>
    <row r="115" spans="7:13" x14ac:dyDescent="0.2">
      <c r="G115" s="67" t="e">
        <f ca="1"/>
        <v>#N/A</v>
      </c>
      <c r="H115" t="e">
        <f ca="1"/>
        <v>#N/A</v>
      </c>
      <c r="I115" t="e">
        <f ca="1"/>
        <v>#N/A</v>
      </c>
      <c r="J115" t="e">
        <f ca="1"/>
        <v>#N/A</v>
      </c>
      <c r="K115" t="e">
        <f ca="1"/>
        <v>#N/A</v>
      </c>
      <c r="L115" t="e">
        <f ca="1"/>
        <v>#N/A</v>
      </c>
      <c r="M115" t="e">
        <f ca="1"/>
        <v>#N/A</v>
      </c>
    </row>
    <row r="116" spans="7:13" x14ac:dyDescent="0.2">
      <c r="G116" s="67" t="e">
        <f ca="1"/>
        <v>#N/A</v>
      </c>
      <c r="H116" t="e">
        <f ca="1"/>
        <v>#N/A</v>
      </c>
      <c r="I116" t="e">
        <f ca="1"/>
        <v>#N/A</v>
      </c>
      <c r="J116" t="e">
        <f ca="1"/>
        <v>#N/A</v>
      </c>
      <c r="K116" t="e">
        <f ca="1"/>
        <v>#N/A</v>
      </c>
      <c r="L116" t="e">
        <f ca="1"/>
        <v>#N/A</v>
      </c>
      <c r="M116" t="e">
        <f ca="1"/>
        <v>#N/A</v>
      </c>
    </row>
    <row r="117" spans="7:13" x14ac:dyDescent="0.2">
      <c r="G117" s="67" t="e">
        <f ca="1"/>
        <v>#N/A</v>
      </c>
      <c r="H117" t="e">
        <f ca="1"/>
        <v>#N/A</v>
      </c>
      <c r="I117" t="e">
        <f ca="1"/>
        <v>#N/A</v>
      </c>
      <c r="J117" t="e">
        <f ca="1"/>
        <v>#N/A</v>
      </c>
      <c r="K117" t="e">
        <f ca="1"/>
        <v>#N/A</v>
      </c>
      <c r="L117" t="e">
        <f ca="1"/>
        <v>#N/A</v>
      </c>
      <c r="M117" t="e">
        <f ca="1"/>
        <v>#N/A</v>
      </c>
    </row>
    <row r="118" spans="7:13" x14ac:dyDescent="0.2">
      <c r="G118" s="67" t="e">
        <f ca="1"/>
        <v>#N/A</v>
      </c>
      <c r="H118" t="e">
        <f ca="1"/>
        <v>#N/A</v>
      </c>
      <c r="I118" t="e">
        <f ca="1"/>
        <v>#N/A</v>
      </c>
      <c r="J118" t="e">
        <f ca="1"/>
        <v>#N/A</v>
      </c>
      <c r="K118" t="e">
        <f ca="1"/>
        <v>#N/A</v>
      </c>
      <c r="L118" t="e">
        <f ca="1"/>
        <v>#N/A</v>
      </c>
      <c r="M118" t="e">
        <f ca="1"/>
        <v>#N/A</v>
      </c>
    </row>
    <row r="119" spans="7:13" x14ac:dyDescent="0.2">
      <c r="G119" s="67" t="e">
        <f ca="1"/>
        <v>#N/A</v>
      </c>
      <c r="H119" t="e">
        <f ca="1"/>
        <v>#N/A</v>
      </c>
      <c r="I119" t="e">
        <f ca="1"/>
        <v>#N/A</v>
      </c>
      <c r="J119" t="e">
        <f ca="1"/>
        <v>#N/A</v>
      </c>
      <c r="K119" t="e">
        <f ca="1"/>
        <v>#N/A</v>
      </c>
      <c r="L119" t="e">
        <f ca="1"/>
        <v>#N/A</v>
      </c>
      <c r="M119" t="e">
        <f ca="1"/>
        <v>#N/A</v>
      </c>
    </row>
    <row r="120" spans="7:13" x14ac:dyDescent="0.2">
      <c r="G120" s="67" t="e">
        <f ca="1"/>
        <v>#N/A</v>
      </c>
      <c r="H120" t="e">
        <f ca="1"/>
        <v>#N/A</v>
      </c>
      <c r="I120" t="e">
        <f ca="1"/>
        <v>#N/A</v>
      </c>
      <c r="J120" t="e">
        <f ca="1"/>
        <v>#N/A</v>
      </c>
      <c r="K120" t="e">
        <f ca="1"/>
        <v>#N/A</v>
      </c>
      <c r="L120" t="e">
        <f ca="1"/>
        <v>#N/A</v>
      </c>
      <c r="M120" t="e">
        <f ca="1"/>
        <v>#N/A</v>
      </c>
    </row>
    <row r="121" spans="7:13" x14ac:dyDescent="0.2">
      <c r="G121" s="67" t="e">
        <f ca="1"/>
        <v>#N/A</v>
      </c>
      <c r="H121" t="e">
        <f ca="1"/>
        <v>#N/A</v>
      </c>
      <c r="I121" t="e">
        <f ca="1"/>
        <v>#N/A</v>
      </c>
      <c r="J121" t="e">
        <f ca="1"/>
        <v>#N/A</v>
      </c>
      <c r="K121" t="e">
        <f ca="1"/>
        <v>#N/A</v>
      </c>
      <c r="L121" t="e">
        <f ca="1"/>
        <v>#N/A</v>
      </c>
      <c r="M121" t="e">
        <f ca="1"/>
        <v>#N/A</v>
      </c>
    </row>
    <row r="122" spans="7:13" x14ac:dyDescent="0.2">
      <c r="G122" s="67" t="e">
        <f ca="1"/>
        <v>#N/A</v>
      </c>
      <c r="H122" t="e">
        <f ca="1"/>
        <v>#N/A</v>
      </c>
      <c r="I122" t="e">
        <f ca="1"/>
        <v>#N/A</v>
      </c>
      <c r="J122" t="e">
        <f ca="1"/>
        <v>#N/A</v>
      </c>
      <c r="K122" t="e">
        <f ca="1"/>
        <v>#N/A</v>
      </c>
      <c r="L122" t="e">
        <f ca="1"/>
        <v>#N/A</v>
      </c>
      <c r="M122" t="e">
        <f ca="1"/>
        <v>#N/A</v>
      </c>
    </row>
    <row r="123" spans="7:13" x14ac:dyDescent="0.2">
      <c r="G123" s="67" t="e">
        <f ca="1"/>
        <v>#N/A</v>
      </c>
      <c r="H123" t="e">
        <f ca="1"/>
        <v>#N/A</v>
      </c>
      <c r="I123" t="e">
        <f ca="1"/>
        <v>#N/A</v>
      </c>
      <c r="J123" t="e">
        <f ca="1"/>
        <v>#N/A</v>
      </c>
      <c r="K123" t="e">
        <f ca="1"/>
        <v>#N/A</v>
      </c>
      <c r="L123" t="e">
        <f ca="1"/>
        <v>#N/A</v>
      </c>
      <c r="M123" t="e">
        <f ca="1"/>
        <v>#N/A</v>
      </c>
    </row>
    <row r="124" spans="7:13" x14ac:dyDescent="0.2">
      <c r="G124" s="67" t="e">
        <f ca="1"/>
        <v>#N/A</v>
      </c>
      <c r="H124" t="e">
        <f ca="1"/>
        <v>#N/A</v>
      </c>
      <c r="I124" t="e">
        <f ca="1"/>
        <v>#N/A</v>
      </c>
      <c r="J124" t="e">
        <f ca="1"/>
        <v>#N/A</v>
      </c>
      <c r="K124" t="e">
        <f ca="1"/>
        <v>#N/A</v>
      </c>
      <c r="L124" t="e">
        <f ca="1"/>
        <v>#N/A</v>
      </c>
      <c r="M124" t="e">
        <f ca="1"/>
        <v>#N/A</v>
      </c>
    </row>
    <row r="125" spans="7:13" x14ac:dyDescent="0.2">
      <c r="G125" s="67" t="e">
        <f ca="1"/>
        <v>#N/A</v>
      </c>
      <c r="H125" t="e">
        <f ca="1"/>
        <v>#N/A</v>
      </c>
      <c r="I125" t="e">
        <f ca="1"/>
        <v>#N/A</v>
      </c>
      <c r="J125" t="e">
        <f ca="1"/>
        <v>#N/A</v>
      </c>
      <c r="K125" t="e">
        <f ca="1"/>
        <v>#N/A</v>
      </c>
      <c r="L125" t="e">
        <f ca="1"/>
        <v>#N/A</v>
      </c>
      <c r="M125" t="e">
        <f ca="1"/>
        <v>#N/A</v>
      </c>
    </row>
    <row r="126" spans="7:13" x14ac:dyDescent="0.2">
      <c r="G126" s="67" t="e">
        <f ca="1"/>
        <v>#N/A</v>
      </c>
      <c r="H126" t="e">
        <f ca="1"/>
        <v>#N/A</v>
      </c>
      <c r="I126" t="e">
        <f ca="1"/>
        <v>#N/A</v>
      </c>
      <c r="J126" t="e">
        <f ca="1"/>
        <v>#N/A</v>
      </c>
      <c r="K126" t="e">
        <f ca="1"/>
        <v>#N/A</v>
      </c>
      <c r="L126" t="e">
        <f ca="1"/>
        <v>#N/A</v>
      </c>
      <c r="M126" t="e">
        <f ca="1"/>
        <v>#N/A</v>
      </c>
    </row>
    <row r="127" spans="7:13" x14ac:dyDescent="0.2">
      <c r="G127" s="67" t="e">
        <f ca="1"/>
        <v>#N/A</v>
      </c>
      <c r="H127" t="e">
        <f ca="1"/>
        <v>#N/A</v>
      </c>
      <c r="I127" t="e">
        <f ca="1"/>
        <v>#N/A</v>
      </c>
      <c r="J127" t="e">
        <f ca="1"/>
        <v>#N/A</v>
      </c>
      <c r="K127" t="e">
        <f ca="1"/>
        <v>#N/A</v>
      </c>
      <c r="L127" t="e">
        <f ca="1"/>
        <v>#N/A</v>
      </c>
      <c r="M127" t="e">
        <f ca="1"/>
        <v>#N/A</v>
      </c>
    </row>
    <row r="128" spans="7:13" x14ac:dyDescent="0.2">
      <c r="G128" s="67" t="e">
        <f ca="1"/>
        <v>#N/A</v>
      </c>
      <c r="H128" t="e">
        <f ca="1"/>
        <v>#N/A</v>
      </c>
      <c r="I128" t="e">
        <f ca="1"/>
        <v>#N/A</v>
      </c>
      <c r="J128" t="e">
        <f ca="1"/>
        <v>#N/A</v>
      </c>
      <c r="K128" t="e">
        <f ca="1"/>
        <v>#N/A</v>
      </c>
      <c r="L128" t="e">
        <f ca="1"/>
        <v>#N/A</v>
      </c>
      <c r="M128" t="e">
        <f ca="1"/>
        <v>#N/A</v>
      </c>
    </row>
    <row r="129" spans="7:13" x14ac:dyDescent="0.2">
      <c r="G129" s="67" t="e">
        <f ca="1"/>
        <v>#N/A</v>
      </c>
      <c r="H129" t="e">
        <f ca="1"/>
        <v>#N/A</v>
      </c>
      <c r="I129" t="e">
        <f ca="1"/>
        <v>#N/A</v>
      </c>
      <c r="J129" t="e">
        <f ca="1"/>
        <v>#N/A</v>
      </c>
      <c r="K129" t="e">
        <f ca="1"/>
        <v>#N/A</v>
      </c>
      <c r="L129" t="e">
        <f ca="1"/>
        <v>#N/A</v>
      </c>
      <c r="M129" t="e">
        <f ca="1"/>
        <v>#N/A</v>
      </c>
    </row>
    <row r="130" spans="7:13" x14ac:dyDescent="0.2">
      <c r="G130" s="67" t="e">
        <f ca="1"/>
        <v>#N/A</v>
      </c>
      <c r="H130" t="e">
        <f ca="1"/>
        <v>#N/A</v>
      </c>
      <c r="I130" t="e">
        <f ca="1"/>
        <v>#N/A</v>
      </c>
      <c r="J130" t="e">
        <f ca="1"/>
        <v>#N/A</v>
      </c>
      <c r="K130" t="e">
        <f ca="1"/>
        <v>#N/A</v>
      </c>
      <c r="L130" t="e">
        <f ca="1"/>
        <v>#N/A</v>
      </c>
      <c r="M130" t="e">
        <f ca="1"/>
        <v>#N/A</v>
      </c>
    </row>
    <row r="131" spans="7:13" x14ac:dyDescent="0.2">
      <c r="G131" s="67" t="e">
        <f ca="1"/>
        <v>#N/A</v>
      </c>
      <c r="H131" t="e">
        <f ca="1"/>
        <v>#N/A</v>
      </c>
      <c r="I131" t="e">
        <f ca="1"/>
        <v>#N/A</v>
      </c>
      <c r="J131" t="e">
        <f ca="1"/>
        <v>#N/A</v>
      </c>
      <c r="K131" t="e">
        <f ca="1"/>
        <v>#N/A</v>
      </c>
      <c r="L131" t="e">
        <f ca="1"/>
        <v>#N/A</v>
      </c>
      <c r="M131" t="e">
        <f ca="1"/>
        <v>#N/A</v>
      </c>
    </row>
    <row r="132" spans="7:13" x14ac:dyDescent="0.2">
      <c r="G132" s="67" t="e">
        <f ca="1"/>
        <v>#N/A</v>
      </c>
      <c r="H132" t="e">
        <f ca="1"/>
        <v>#N/A</v>
      </c>
      <c r="I132" t="e">
        <f ca="1"/>
        <v>#N/A</v>
      </c>
      <c r="J132" t="e">
        <f ca="1"/>
        <v>#N/A</v>
      </c>
      <c r="K132" t="e">
        <f ca="1"/>
        <v>#N/A</v>
      </c>
      <c r="L132" t="e">
        <f ca="1"/>
        <v>#N/A</v>
      </c>
      <c r="M132" t="e">
        <f ca="1"/>
        <v>#N/A</v>
      </c>
    </row>
    <row r="133" spans="7:13" x14ac:dyDescent="0.2">
      <c r="G133" s="67" t="e">
        <f ca="1"/>
        <v>#N/A</v>
      </c>
      <c r="H133" t="e">
        <f ca="1"/>
        <v>#N/A</v>
      </c>
      <c r="I133" t="e">
        <f ca="1"/>
        <v>#N/A</v>
      </c>
      <c r="J133" t="e">
        <f ca="1"/>
        <v>#N/A</v>
      </c>
      <c r="K133" t="e">
        <f ca="1"/>
        <v>#N/A</v>
      </c>
      <c r="L133" t="e">
        <f ca="1"/>
        <v>#N/A</v>
      </c>
      <c r="M133" t="e">
        <f ca="1"/>
        <v>#N/A</v>
      </c>
    </row>
    <row r="134" spans="7:13" x14ac:dyDescent="0.2">
      <c r="G134" s="67" t="e">
        <f ca="1"/>
        <v>#N/A</v>
      </c>
      <c r="H134" t="e">
        <f ca="1"/>
        <v>#N/A</v>
      </c>
      <c r="I134" t="e">
        <f ca="1"/>
        <v>#N/A</v>
      </c>
      <c r="J134" t="e">
        <f ca="1"/>
        <v>#N/A</v>
      </c>
      <c r="K134" t="e">
        <f ca="1"/>
        <v>#N/A</v>
      </c>
      <c r="L134" t="e">
        <f ca="1"/>
        <v>#N/A</v>
      </c>
      <c r="M134" t="e">
        <f ca="1"/>
        <v>#N/A</v>
      </c>
    </row>
    <row r="135" spans="7:13" x14ac:dyDescent="0.2">
      <c r="G135" s="67" t="e">
        <f ca="1"/>
        <v>#N/A</v>
      </c>
      <c r="H135" t="e">
        <f ca="1"/>
        <v>#N/A</v>
      </c>
      <c r="I135" t="e">
        <f ca="1"/>
        <v>#N/A</v>
      </c>
      <c r="J135" t="e">
        <f ca="1"/>
        <v>#N/A</v>
      </c>
      <c r="K135" t="e">
        <f ca="1"/>
        <v>#N/A</v>
      </c>
      <c r="L135" t="e">
        <f ca="1"/>
        <v>#N/A</v>
      </c>
      <c r="M135" t="e">
        <f ca="1"/>
        <v>#N/A</v>
      </c>
    </row>
    <row r="136" spans="7:13" x14ac:dyDescent="0.2">
      <c r="G136" s="67" t="e">
        <f ca="1"/>
        <v>#N/A</v>
      </c>
      <c r="H136" t="e">
        <f ca="1"/>
        <v>#N/A</v>
      </c>
      <c r="I136" t="e">
        <f ca="1"/>
        <v>#N/A</v>
      </c>
      <c r="J136" t="e">
        <f ca="1"/>
        <v>#N/A</v>
      </c>
      <c r="K136" t="e">
        <f ca="1"/>
        <v>#N/A</v>
      </c>
      <c r="L136" t="e">
        <f ca="1"/>
        <v>#N/A</v>
      </c>
      <c r="M136" t="e">
        <f ca="1"/>
        <v>#N/A</v>
      </c>
    </row>
    <row r="137" spans="7:13" x14ac:dyDescent="0.2">
      <c r="G137" s="67" t="e">
        <f ca="1"/>
        <v>#N/A</v>
      </c>
      <c r="H137" t="e">
        <f ca="1"/>
        <v>#N/A</v>
      </c>
      <c r="I137" t="e">
        <f ca="1"/>
        <v>#N/A</v>
      </c>
      <c r="J137" t="e">
        <f ca="1"/>
        <v>#N/A</v>
      </c>
      <c r="K137" t="e">
        <f ca="1"/>
        <v>#N/A</v>
      </c>
      <c r="L137" t="e">
        <f ca="1"/>
        <v>#N/A</v>
      </c>
      <c r="M137" t="e">
        <f ca="1"/>
        <v>#N/A</v>
      </c>
    </row>
    <row r="138" spans="7:13" x14ac:dyDescent="0.2">
      <c r="G138" s="67" t="e">
        <f ca="1"/>
        <v>#N/A</v>
      </c>
      <c r="H138" t="e">
        <f ca="1"/>
        <v>#N/A</v>
      </c>
      <c r="I138" t="e">
        <f ca="1"/>
        <v>#N/A</v>
      </c>
      <c r="J138" t="e">
        <f ca="1"/>
        <v>#N/A</v>
      </c>
      <c r="K138" t="e">
        <f ca="1"/>
        <v>#N/A</v>
      </c>
      <c r="L138" t="e">
        <f ca="1"/>
        <v>#N/A</v>
      </c>
      <c r="M138" t="e">
        <f ca="1"/>
        <v>#N/A</v>
      </c>
    </row>
    <row r="139" spans="7:13" x14ac:dyDescent="0.2">
      <c r="G139" s="67" t="e">
        <f ca="1"/>
        <v>#N/A</v>
      </c>
      <c r="H139" t="e">
        <f ca="1"/>
        <v>#N/A</v>
      </c>
      <c r="I139" t="e">
        <f ca="1"/>
        <v>#N/A</v>
      </c>
      <c r="J139" t="e">
        <f ca="1"/>
        <v>#N/A</v>
      </c>
      <c r="K139" t="e">
        <f ca="1"/>
        <v>#N/A</v>
      </c>
      <c r="L139" t="e">
        <f ca="1"/>
        <v>#N/A</v>
      </c>
      <c r="M139" t="e">
        <f ca="1"/>
        <v>#N/A</v>
      </c>
    </row>
    <row r="140" spans="7:13" x14ac:dyDescent="0.2">
      <c r="G140" s="67" t="e">
        <f ca="1"/>
        <v>#N/A</v>
      </c>
      <c r="H140" t="e">
        <f ca="1"/>
        <v>#N/A</v>
      </c>
      <c r="I140" t="e">
        <f ca="1"/>
        <v>#N/A</v>
      </c>
      <c r="J140" t="e">
        <f ca="1"/>
        <v>#N/A</v>
      </c>
      <c r="K140" t="e">
        <f ca="1"/>
        <v>#N/A</v>
      </c>
      <c r="L140" t="e">
        <f ca="1"/>
        <v>#N/A</v>
      </c>
      <c r="M140" t="e">
        <f ca="1"/>
        <v>#N/A</v>
      </c>
    </row>
    <row r="141" spans="7:13" x14ac:dyDescent="0.2">
      <c r="G141" s="67" t="e">
        <f ca="1"/>
        <v>#N/A</v>
      </c>
      <c r="H141" t="e">
        <f ca="1"/>
        <v>#N/A</v>
      </c>
      <c r="I141" t="e">
        <f ca="1"/>
        <v>#N/A</v>
      </c>
      <c r="J141" t="e">
        <f ca="1"/>
        <v>#N/A</v>
      </c>
      <c r="K141" t="e">
        <f ca="1"/>
        <v>#N/A</v>
      </c>
      <c r="L141" t="e">
        <f ca="1"/>
        <v>#N/A</v>
      </c>
      <c r="M141" t="e">
        <f ca="1"/>
        <v>#N/A</v>
      </c>
    </row>
    <row r="142" spans="7:13" x14ac:dyDescent="0.2">
      <c r="G142" s="67" t="e">
        <f ca="1"/>
        <v>#N/A</v>
      </c>
      <c r="H142" t="e">
        <f ca="1"/>
        <v>#N/A</v>
      </c>
      <c r="I142" t="e">
        <f ca="1"/>
        <v>#N/A</v>
      </c>
      <c r="J142" t="e">
        <f ca="1"/>
        <v>#N/A</v>
      </c>
      <c r="K142" t="e">
        <f ca="1"/>
        <v>#N/A</v>
      </c>
      <c r="L142" t="e">
        <f ca="1"/>
        <v>#N/A</v>
      </c>
      <c r="M142" t="e">
        <f ca="1"/>
        <v>#N/A</v>
      </c>
    </row>
    <row r="143" spans="7:13" x14ac:dyDescent="0.2">
      <c r="G143" s="67" t="e">
        <f ca="1"/>
        <v>#N/A</v>
      </c>
      <c r="H143" t="e">
        <f ca="1"/>
        <v>#N/A</v>
      </c>
      <c r="I143" t="e">
        <f ca="1"/>
        <v>#N/A</v>
      </c>
      <c r="J143" t="e">
        <f ca="1"/>
        <v>#N/A</v>
      </c>
      <c r="K143" t="e">
        <f ca="1"/>
        <v>#N/A</v>
      </c>
      <c r="L143" t="e">
        <f ca="1"/>
        <v>#N/A</v>
      </c>
      <c r="M143" t="e">
        <f ca="1"/>
        <v>#N/A</v>
      </c>
    </row>
    <row r="144" spans="7:13" x14ac:dyDescent="0.2">
      <c r="G144" s="67" t="e">
        <f ca="1"/>
        <v>#N/A</v>
      </c>
      <c r="H144" t="e">
        <f ca="1"/>
        <v>#N/A</v>
      </c>
      <c r="I144" t="e">
        <f ca="1"/>
        <v>#N/A</v>
      </c>
      <c r="J144" t="e">
        <f ca="1"/>
        <v>#N/A</v>
      </c>
      <c r="K144" t="e">
        <f ca="1"/>
        <v>#N/A</v>
      </c>
      <c r="L144" t="e">
        <f ca="1"/>
        <v>#N/A</v>
      </c>
      <c r="M144" t="e">
        <f ca="1"/>
        <v>#N/A</v>
      </c>
    </row>
    <row r="145" spans="7:13" x14ac:dyDescent="0.2">
      <c r="G145" s="67" t="e">
        <f ca="1"/>
        <v>#N/A</v>
      </c>
      <c r="H145" t="e">
        <f ca="1"/>
        <v>#N/A</v>
      </c>
      <c r="I145" t="e">
        <f ca="1"/>
        <v>#N/A</v>
      </c>
      <c r="J145" t="e">
        <f ca="1"/>
        <v>#N/A</v>
      </c>
      <c r="K145" t="e">
        <f ca="1"/>
        <v>#N/A</v>
      </c>
      <c r="L145" t="e">
        <f ca="1"/>
        <v>#N/A</v>
      </c>
      <c r="M145" t="e">
        <f ca="1"/>
        <v>#N/A</v>
      </c>
    </row>
    <row r="146" spans="7:13" x14ac:dyDescent="0.2">
      <c r="G146" s="67" t="e">
        <f ca="1"/>
        <v>#N/A</v>
      </c>
      <c r="H146" t="e">
        <f ca="1"/>
        <v>#N/A</v>
      </c>
      <c r="I146" t="e">
        <f ca="1"/>
        <v>#N/A</v>
      </c>
      <c r="J146" t="e">
        <f ca="1"/>
        <v>#N/A</v>
      </c>
      <c r="K146" t="e">
        <f ca="1"/>
        <v>#N/A</v>
      </c>
      <c r="L146" t="e">
        <f ca="1"/>
        <v>#N/A</v>
      </c>
      <c r="M146" t="e">
        <f ca="1"/>
        <v>#N/A</v>
      </c>
    </row>
    <row r="147" spans="7:13" x14ac:dyDescent="0.2">
      <c r="G147" s="67" t="e">
        <f ca="1"/>
        <v>#N/A</v>
      </c>
      <c r="H147" t="e">
        <f ca="1"/>
        <v>#N/A</v>
      </c>
      <c r="I147" t="e">
        <f ca="1"/>
        <v>#N/A</v>
      </c>
      <c r="J147" t="e">
        <f ca="1"/>
        <v>#N/A</v>
      </c>
      <c r="K147" t="e">
        <f ca="1"/>
        <v>#N/A</v>
      </c>
      <c r="L147" t="e">
        <f ca="1"/>
        <v>#N/A</v>
      </c>
      <c r="M147" t="e">
        <f ca="1"/>
        <v>#N/A</v>
      </c>
    </row>
    <row r="148" spans="7:13" x14ac:dyDescent="0.2">
      <c r="G148" s="67" t="e">
        <f ca="1"/>
        <v>#N/A</v>
      </c>
      <c r="H148" t="e">
        <f ca="1"/>
        <v>#N/A</v>
      </c>
      <c r="I148" t="e">
        <f ca="1"/>
        <v>#N/A</v>
      </c>
      <c r="J148" t="e">
        <f ca="1"/>
        <v>#N/A</v>
      </c>
      <c r="K148" t="e">
        <f ca="1"/>
        <v>#N/A</v>
      </c>
      <c r="L148" t="e">
        <f ca="1"/>
        <v>#N/A</v>
      </c>
      <c r="M148" t="e">
        <f ca="1"/>
        <v>#N/A</v>
      </c>
    </row>
    <row r="149" spans="7:13" x14ac:dyDescent="0.2">
      <c r="G149" s="67" t="e">
        <f ca="1"/>
        <v>#N/A</v>
      </c>
      <c r="H149" t="e">
        <f ca="1"/>
        <v>#N/A</v>
      </c>
      <c r="I149" t="e">
        <f ca="1"/>
        <v>#N/A</v>
      </c>
      <c r="J149" t="e">
        <f ca="1"/>
        <v>#N/A</v>
      </c>
      <c r="K149" t="e">
        <f ca="1"/>
        <v>#N/A</v>
      </c>
      <c r="L149" t="e">
        <f ca="1"/>
        <v>#N/A</v>
      </c>
      <c r="M149" t="e">
        <f ca="1"/>
        <v>#N/A</v>
      </c>
    </row>
    <row r="150" spans="7:13" x14ac:dyDescent="0.2">
      <c r="G150" s="67" t="e">
        <f ca="1"/>
        <v>#N/A</v>
      </c>
      <c r="H150" t="e">
        <f ca="1"/>
        <v>#N/A</v>
      </c>
      <c r="I150" t="e">
        <f ca="1"/>
        <v>#N/A</v>
      </c>
      <c r="J150" t="e">
        <f ca="1"/>
        <v>#N/A</v>
      </c>
      <c r="K150" t="e">
        <f ca="1"/>
        <v>#N/A</v>
      </c>
      <c r="L150" t="e">
        <f ca="1"/>
        <v>#N/A</v>
      </c>
      <c r="M150" t="e">
        <f ca="1"/>
        <v>#N/A</v>
      </c>
    </row>
    <row r="151" spans="7:13" x14ac:dyDescent="0.2">
      <c r="G151" s="67" t="e">
        <f ca="1"/>
        <v>#N/A</v>
      </c>
      <c r="H151" t="e">
        <f ca="1"/>
        <v>#N/A</v>
      </c>
      <c r="I151" t="e">
        <f ca="1"/>
        <v>#N/A</v>
      </c>
      <c r="J151" t="e">
        <f ca="1"/>
        <v>#N/A</v>
      </c>
      <c r="K151" t="e">
        <f ca="1"/>
        <v>#N/A</v>
      </c>
      <c r="L151" t="e">
        <f ca="1"/>
        <v>#N/A</v>
      </c>
      <c r="M151" t="e">
        <f ca="1"/>
        <v>#N/A</v>
      </c>
    </row>
    <row r="152" spans="7:13" x14ac:dyDescent="0.2">
      <c r="G152" s="67" t="e">
        <f ca="1"/>
        <v>#N/A</v>
      </c>
      <c r="H152" t="e">
        <f ca="1"/>
        <v>#N/A</v>
      </c>
      <c r="I152" t="e">
        <f ca="1"/>
        <v>#N/A</v>
      </c>
      <c r="J152" t="e">
        <f ca="1"/>
        <v>#N/A</v>
      </c>
      <c r="K152" t="e">
        <f ca="1"/>
        <v>#N/A</v>
      </c>
      <c r="L152" t="e">
        <f ca="1"/>
        <v>#N/A</v>
      </c>
      <c r="M152" t="e">
        <f ca="1"/>
        <v>#N/A</v>
      </c>
    </row>
    <row r="153" spans="7:13" x14ac:dyDescent="0.2">
      <c r="G153" s="67" t="e">
        <f ca="1"/>
        <v>#N/A</v>
      </c>
      <c r="H153" t="e">
        <f ca="1"/>
        <v>#N/A</v>
      </c>
      <c r="I153" t="e">
        <f ca="1"/>
        <v>#N/A</v>
      </c>
      <c r="J153" t="e">
        <f ca="1"/>
        <v>#N/A</v>
      </c>
      <c r="K153" t="e">
        <f ca="1"/>
        <v>#N/A</v>
      </c>
      <c r="L153" t="e">
        <f ca="1"/>
        <v>#N/A</v>
      </c>
      <c r="M153" t="e">
        <f ca="1"/>
        <v>#N/A</v>
      </c>
    </row>
    <row r="154" spans="7:13" x14ac:dyDescent="0.2">
      <c r="G154" s="67" t="e">
        <f ca="1"/>
        <v>#N/A</v>
      </c>
      <c r="H154" t="e">
        <f ca="1"/>
        <v>#N/A</v>
      </c>
      <c r="I154" t="e">
        <f ca="1"/>
        <v>#N/A</v>
      </c>
      <c r="J154" t="e">
        <f ca="1"/>
        <v>#N/A</v>
      </c>
      <c r="K154" t="e">
        <f ca="1"/>
        <v>#N/A</v>
      </c>
      <c r="L154" t="e">
        <f ca="1"/>
        <v>#N/A</v>
      </c>
      <c r="M154" t="e">
        <f ca="1"/>
        <v>#N/A</v>
      </c>
    </row>
    <row r="155" spans="7:13" x14ac:dyDescent="0.2">
      <c r="G155" s="67" t="e">
        <f ca="1"/>
        <v>#N/A</v>
      </c>
      <c r="H155" t="e">
        <f ca="1"/>
        <v>#N/A</v>
      </c>
      <c r="I155" t="e">
        <f ca="1"/>
        <v>#N/A</v>
      </c>
      <c r="J155" t="e">
        <f ca="1"/>
        <v>#N/A</v>
      </c>
      <c r="K155" t="e">
        <f ca="1"/>
        <v>#N/A</v>
      </c>
      <c r="L155" t="e">
        <f ca="1"/>
        <v>#N/A</v>
      </c>
      <c r="M155" t="e">
        <f ca="1"/>
        <v>#N/A</v>
      </c>
    </row>
    <row r="156" spans="7:13" x14ac:dyDescent="0.2">
      <c r="G156" s="67" t="e">
        <f ca="1"/>
        <v>#N/A</v>
      </c>
      <c r="H156" t="e">
        <f ca="1"/>
        <v>#N/A</v>
      </c>
      <c r="I156" t="e">
        <f ca="1"/>
        <v>#N/A</v>
      </c>
      <c r="J156" t="e">
        <f ca="1"/>
        <v>#N/A</v>
      </c>
      <c r="K156" t="e">
        <f ca="1"/>
        <v>#N/A</v>
      </c>
      <c r="L156" t="e">
        <f ca="1"/>
        <v>#N/A</v>
      </c>
      <c r="M156" t="e">
        <f ca="1"/>
        <v>#N/A</v>
      </c>
    </row>
    <row r="157" spans="7:13" x14ac:dyDescent="0.2">
      <c r="G157" s="67" t="e">
        <f ca="1"/>
        <v>#N/A</v>
      </c>
      <c r="H157" t="e">
        <f ca="1"/>
        <v>#N/A</v>
      </c>
      <c r="I157" t="e">
        <f ca="1"/>
        <v>#N/A</v>
      </c>
      <c r="J157" t="e">
        <f ca="1"/>
        <v>#N/A</v>
      </c>
      <c r="K157" t="e">
        <f ca="1"/>
        <v>#N/A</v>
      </c>
      <c r="L157" t="e">
        <f ca="1"/>
        <v>#N/A</v>
      </c>
      <c r="M157" t="e">
        <f ca="1"/>
        <v>#N/A</v>
      </c>
    </row>
    <row r="158" spans="7:13" x14ac:dyDescent="0.2">
      <c r="G158" s="67" t="e">
        <f ca="1"/>
        <v>#N/A</v>
      </c>
      <c r="H158" t="e">
        <f ca="1"/>
        <v>#N/A</v>
      </c>
      <c r="I158" t="e">
        <f ca="1"/>
        <v>#N/A</v>
      </c>
      <c r="J158" t="e">
        <f ca="1"/>
        <v>#N/A</v>
      </c>
      <c r="K158" t="e">
        <f ca="1"/>
        <v>#N/A</v>
      </c>
      <c r="L158" t="e">
        <f ca="1"/>
        <v>#N/A</v>
      </c>
      <c r="M158" t="e">
        <f ca="1"/>
        <v>#N/A</v>
      </c>
    </row>
    <row r="159" spans="7:13" x14ac:dyDescent="0.2">
      <c r="G159" s="67" t="e">
        <f ca="1"/>
        <v>#N/A</v>
      </c>
      <c r="H159" t="e">
        <f ca="1"/>
        <v>#N/A</v>
      </c>
      <c r="I159" t="e">
        <f ca="1"/>
        <v>#N/A</v>
      </c>
      <c r="J159" t="e">
        <f ca="1"/>
        <v>#N/A</v>
      </c>
      <c r="K159" t="e">
        <f ca="1"/>
        <v>#N/A</v>
      </c>
      <c r="L159" t="e">
        <f ca="1"/>
        <v>#N/A</v>
      </c>
      <c r="M159" t="e">
        <f ca="1"/>
        <v>#N/A</v>
      </c>
    </row>
    <row r="160" spans="7:13" x14ac:dyDescent="0.2">
      <c r="G160" s="67" t="e">
        <f ca="1"/>
        <v>#N/A</v>
      </c>
      <c r="H160" t="e">
        <f ca="1"/>
        <v>#N/A</v>
      </c>
      <c r="I160" t="e">
        <f ca="1"/>
        <v>#N/A</v>
      </c>
      <c r="J160" t="e">
        <f ca="1"/>
        <v>#N/A</v>
      </c>
      <c r="K160" t="e">
        <f ca="1"/>
        <v>#N/A</v>
      </c>
      <c r="L160" t="e">
        <f ca="1"/>
        <v>#N/A</v>
      </c>
      <c r="M160" t="e">
        <f ca="1"/>
        <v>#N/A</v>
      </c>
    </row>
    <row r="161" spans="7:13" x14ac:dyDescent="0.2">
      <c r="G161" s="67" t="e">
        <f ca="1"/>
        <v>#N/A</v>
      </c>
      <c r="H161" t="e">
        <f ca="1"/>
        <v>#N/A</v>
      </c>
      <c r="I161" t="e">
        <f ca="1"/>
        <v>#N/A</v>
      </c>
      <c r="J161" t="e">
        <f ca="1"/>
        <v>#N/A</v>
      </c>
      <c r="K161" t="e">
        <f ca="1"/>
        <v>#N/A</v>
      </c>
      <c r="L161" t="e">
        <f ca="1"/>
        <v>#N/A</v>
      </c>
      <c r="M161" t="e">
        <f ca="1"/>
        <v>#N/A</v>
      </c>
    </row>
    <row r="162" spans="7:13" x14ac:dyDescent="0.2">
      <c r="G162" s="67" t="e">
        <f ca="1"/>
        <v>#N/A</v>
      </c>
      <c r="H162" t="e">
        <f ca="1"/>
        <v>#N/A</v>
      </c>
      <c r="I162" t="e">
        <f ca="1"/>
        <v>#N/A</v>
      </c>
      <c r="J162" t="e">
        <f ca="1"/>
        <v>#N/A</v>
      </c>
      <c r="K162" t="e">
        <f ca="1"/>
        <v>#N/A</v>
      </c>
      <c r="L162" t="e">
        <f ca="1"/>
        <v>#N/A</v>
      </c>
      <c r="M162" t="e">
        <f ca="1"/>
        <v>#N/A</v>
      </c>
    </row>
    <row r="163" spans="7:13" x14ac:dyDescent="0.2">
      <c r="G163" s="67" t="e">
        <f ca="1"/>
        <v>#N/A</v>
      </c>
      <c r="H163" t="e">
        <f ca="1"/>
        <v>#N/A</v>
      </c>
      <c r="I163" t="e">
        <f ca="1"/>
        <v>#N/A</v>
      </c>
      <c r="J163" t="e">
        <f ca="1"/>
        <v>#N/A</v>
      </c>
      <c r="K163" t="e">
        <f ca="1"/>
        <v>#N/A</v>
      </c>
      <c r="L163" t="e">
        <f ca="1"/>
        <v>#N/A</v>
      </c>
      <c r="M163" t="e">
        <f ca="1"/>
        <v>#N/A</v>
      </c>
    </row>
    <row r="164" spans="7:13" x14ac:dyDescent="0.2">
      <c r="G164" s="67" t="e">
        <f ca="1"/>
        <v>#N/A</v>
      </c>
      <c r="H164" t="e">
        <f ca="1"/>
        <v>#N/A</v>
      </c>
      <c r="I164" t="e">
        <f ca="1"/>
        <v>#N/A</v>
      </c>
      <c r="J164" t="e">
        <f ca="1"/>
        <v>#N/A</v>
      </c>
      <c r="K164" t="e">
        <f ca="1"/>
        <v>#N/A</v>
      </c>
      <c r="L164" t="e">
        <f ca="1"/>
        <v>#N/A</v>
      </c>
      <c r="M164" t="e">
        <f ca="1"/>
        <v>#N/A</v>
      </c>
    </row>
    <row r="165" spans="7:13" x14ac:dyDescent="0.2">
      <c r="G165" s="67" t="e">
        <f ca="1"/>
        <v>#N/A</v>
      </c>
      <c r="H165" t="e">
        <f ca="1"/>
        <v>#N/A</v>
      </c>
      <c r="I165" t="e">
        <f ca="1"/>
        <v>#N/A</v>
      </c>
      <c r="J165" t="e">
        <f ca="1"/>
        <v>#N/A</v>
      </c>
      <c r="K165" t="e">
        <f ca="1"/>
        <v>#N/A</v>
      </c>
      <c r="L165" t="e">
        <f ca="1"/>
        <v>#N/A</v>
      </c>
      <c r="M165" t="e">
        <f ca="1"/>
        <v>#N/A</v>
      </c>
    </row>
    <row r="166" spans="7:13" x14ac:dyDescent="0.2">
      <c r="G166" s="67" t="e">
        <f ca="1"/>
        <v>#N/A</v>
      </c>
      <c r="H166" t="e">
        <f ca="1"/>
        <v>#N/A</v>
      </c>
      <c r="I166" t="e">
        <f ca="1"/>
        <v>#N/A</v>
      </c>
      <c r="J166" t="e">
        <f ca="1"/>
        <v>#N/A</v>
      </c>
      <c r="K166" t="e">
        <f ca="1"/>
        <v>#N/A</v>
      </c>
      <c r="L166" t="e">
        <f ca="1"/>
        <v>#N/A</v>
      </c>
      <c r="M166" t="e">
        <f ca="1"/>
        <v>#N/A</v>
      </c>
    </row>
    <row r="167" spans="7:13" x14ac:dyDescent="0.2">
      <c r="G167" s="67" t="e">
        <f ca="1"/>
        <v>#N/A</v>
      </c>
      <c r="H167" t="e">
        <f ca="1"/>
        <v>#N/A</v>
      </c>
      <c r="I167" t="e">
        <f ca="1"/>
        <v>#N/A</v>
      </c>
      <c r="J167" t="e">
        <f ca="1"/>
        <v>#N/A</v>
      </c>
      <c r="K167" t="e">
        <f ca="1"/>
        <v>#N/A</v>
      </c>
      <c r="L167" t="e">
        <f ca="1"/>
        <v>#N/A</v>
      </c>
      <c r="M167" t="e">
        <f ca="1"/>
        <v>#N/A</v>
      </c>
    </row>
    <row r="168" spans="7:13" x14ac:dyDescent="0.2">
      <c r="G168" s="67" t="e">
        <f ca="1"/>
        <v>#N/A</v>
      </c>
      <c r="H168" t="e">
        <f ca="1"/>
        <v>#N/A</v>
      </c>
      <c r="I168" t="e">
        <f ca="1"/>
        <v>#N/A</v>
      </c>
      <c r="J168" t="e">
        <f ca="1"/>
        <v>#N/A</v>
      </c>
      <c r="K168" t="e">
        <f ca="1"/>
        <v>#N/A</v>
      </c>
      <c r="L168" t="e">
        <f ca="1"/>
        <v>#N/A</v>
      </c>
      <c r="M168" t="e">
        <f ca="1"/>
        <v>#N/A</v>
      </c>
    </row>
    <row r="169" spans="7:13" x14ac:dyDescent="0.2">
      <c r="G169" s="67" t="e">
        <f ca="1"/>
        <v>#N/A</v>
      </c>
      <c r="H169" t="e">
        <f ca="1"/>
        <v>#N/A</v>
      </c>
      <c r="I169" t="e">
        <f ca="1"/>
        <v>#N/A</v>
      </c>
      <c r="J169" t="e">
        <f ca="1"/>
        <v>#N/A</v>
      </c>
      <c r="K169" t="e">
        <f ca="1"/>
        <v>#N/A</v>
      </c>
      <c r="L169" t="e">
        <f ca="1"/>
        <v>#N/A</v>
      </c>
      <c r="M169" t="e">
        <f ca="1"/>
        <v>#N/A</v>
      </c>
    </row>
    <row r="170" spans="7:13" x14ac:dyDescent="0.2">
      <c r="G170" s="67" t="e">
        <f ca="1"/>
        <v>#N/A</v>
      </c>
      <c r="H170" t="e">
        <f ca="1"/>
        <v>#N/A</v>
      </c>
      <c r="I170" t="e">
        <f ca="1"/>
        <v>#N/A</v>
      </c>
      <c r="J170" t="e">
        <f ca="1"/>
        <v>#N/A</v>
      </c>
      <c r="K170" t="e">
        <f ca="1"/>
        <v>#N/A</v>
      </c>
      <c r="L170" t="e">
        <f ca="1"/>
        <v>#N/A</v>
      </c>
      <c r="M170" t="e">
        <f ca="1"/>
        <v>#N/A</v>
      </c>
    </row>
    <row r="171" spans="7:13" x14ac:dyDescent="0.2">
      <c r="G171" s="67" t="e">
        <f ca="1"/>
        <v>#N/A</v>
      </c>
      <c r="H171" t="e">
        <f ca="1"/>
        <v>#N/A</v>
      </c>
      <c r="I171" t="e">
        <f ca="1"/>
        <v>#N/A</v>
      </c>
      <c r="J171" t="e">
        <f ca="1"/>
        <v>#N/A</v>
      </c>
      <c r="K171" t="e">
        <f ca="1"/>
        <v>#N/A</v>
      </c>
      <c r="L171" t="e">
        <f ca="1"/>
        <v>#N/A</v>
      </c>
      <c r="M171" t="e">
        <f ca="1"/>
        <v>#N/A</v>
      </c>
    </row>
    <row r="172" spans="7:13" x14ac:dyDescent="0.2">
      <c r="G172" s="67" t="e">
        <f ca="1"/>
        <v>#N/A</v>
      </c>
      <c r="H172" t="e">
        <f ca="1"/>
        <v>#N/A</v>
      </c>
      <c r="I172" t="e">
        <f ca="1"/>
        <v>#N/A</v>
      </c>
      <c r="J172" t="e">
        <f ca="1"/>
        <v>#N/A</v>
      </c>
      <c r="K172" t="e">
        <f ca="1"/>
        <v>#N/A</v>
      </c>
      <c r="L172" t="e">
        <f ca="1"/>
        <v>#N/A</v>
      </c>
      <c r="M172" t="e">
        <f ca="1"/>
        <v>#N/A</v>
      </c>
    </row>
    <row r="173" spans="7:13" x14ac:dyDescent="0.2">
      <c r="G173" s="67" t="e">
        <f ca="1"/>
        <v>#N/A</v>
      </c>
      <c r="H173" t="e">
        <f ca="1"/>
        <v>#N/A</v>
      </c>
      <c r="I173" t="e">
        <f ca="1"/>
        <v>#N/A</v>
      </c>
      <c r="J173" t="e">
        <f ca="1"/>
        <v>#N/A</v>
      </c>
      <c r="K173" t="e">
        <f ca="1"/>
        <v>#N/A</v>
      </c>
      <c r="L173" t="e">
        <f ca="1"/>
        <v>#N/A</v>
      </c>
      <c r="M173" t="e">
        <f ca="1"/>
        <v>#N/A</v>
      </c>
    </row>
    <row r="174" spans="7:13" x14ac:dyDescent="0.2">
      <c r="G174" s="67" t="e">
        <f ca="1"/>
        <v>#N/A</v>
      </c>
      <c r="H174" t="e">
        <f ca="1"/>
        <v>#N/A</v>
      </c>
      <c r="I174" t="e">
        <f ca="1"/>
        <v>#N/A</v>
      </c>
      <c r="J174" t="e">
        <f ca="1"/>
        <v>#N/A</v>
      </c>
      <c r="K174" t="e">
        <f ca="1"/>
        <v>#N/A</v>
      </c>
      <c r="L174" t="e">
        <f ca="1"/>
        <v>#N/A</v>
      </c>
      <c r="M174" t="e">
        <f ca="1"/>
        <v>#N/A</v>
      </c>
    </row>
    <row r="175" spans="7:13" x14ac:dyDescent="0.2">
      <c r="G175" s="67" t="e">
        <f ca="1"/>
        <v>#N/A</v>
      </c>
      <c r="H175" t="e">
        <f ca="1"/>
        <v>#N/A</v>
      </c>
      <c r="I175" t="e">
        <f ca="1"/>
        <v>#N/A</v>
      </c>
      <c r="J175" t="e">
        <f ca="1"/>
        <v>#N/A</v>
      </c>
      <c r="K175" t="e">
        <f ca="1"/>
        <v>#N/A</v>
      </c>
      <c r="L175" t="e">
        <f ca="1"/>
        <v>#N/A</v>
      </c>
      <c r="M175" t="e">
        <f ca="1"/>
        <v>#N/A</v>
      </c>
    </row>
    <row r="176" spans="7:13" x14ac:dyDescent="0.2">
      <c r="G176" s="67" t="e">
        <f ca="1"/>
        <v>#N/A</v>
      </c>
      <c r="H176" t="e">
        <f ca="1"/>
        <v>#N/A</v>
      </c>
      <c r="I176" t="e">
        <f ca="1"/>
        <v>#N/A</v>
      </c>
      <c r="J176" t="e">
        <f ca="1"/>
        <v>#N/A</v>
      </c>
      <c r="K176" t="e">
        <f ca="1"/>
        <v>#N/A</v>
      </c>
      <c r="L176" t="e">
        <f ca="1"/>
        <v>#N/A</v>
      </c>
      <c r="M176" t="e">
        <f ca="1"/>
        <v>#N/A</v>
      </c>
    </row>
    <row r="177" spans="7:13" x14ac:dyDescent="0.2">
      <c r="G177" s="67" t="e">
        <f ca="1"/>
        <v>#N/A</v>
      </c>
      <c r="H177" t="e">
        <f ca="1"/>
        <v>#N/A</v>
      </c>
      <c r="I177" t="e">
        <f ca="1"/>
        <v>#N/A</v>
      </c>
      <c r="J177" t="e">
        <f ca="1"/>
        <v>#N/A</v>
      </c>
      <c r="K177" t="e">
        <f ca="1"/>
        <v>#N/A</v>
      </c>
      <c r="L177" t="e">
        <f ca="1"/>
        <v>#N/A</v>
      </c>
      <c r="M177" t="e">
        <f ca="1"/>
        <v>#N/A</v>
      </c>
    </row>
    <row r="178" spans="7:13" x14ac:dyDescent="0.2">
      <c r="G178" s="67" t="e">
        <f ca="1"/>
        <v>#N/A</v>
      </c>
      <c r="H178" t="e">
        <f ca="1"/>
        <v>#N/A</v>
      </c>
      <c r="I178" t="e">
        <f ca="1"/>
        <v>#N/A</v>
      </c>
      <c r="J178" t="e">
        <f ca="1"/>
        <v>#N/A</v>
      </c>
      <c r="K178" t="e">
        <f ca="1"/>
        <v>#N/A</v>
      </c>
      <c r="L178" t="e">
        <f ca="1"/>
        <v>#N/A</v>
      </c>
      <c r="M178" t="e">
        <f ca="1"/>
        <v>#N/A</v>
      </c>
    </row>
    <row r="179" spans="7:13" x14ac:dyDescent="0.2">
      <c r="G179" s="67" t="e">
        <f ca="1"/>
        <v>#N/A</v>
      </c>
      <c r="H179" t="e">
        <f ca="1"/>
        <v>#N/A</v>
      </c>
      <c r="I179" t="e">
        <f ca="1"/>
        <v>#N/A</v>
      </c>
      <c r="J179" t="e">
        <f ca="1"/>
        <v>#N/A</v>
      </c>
      <c r="K179" t="e">
        <f ca="1"/>
        <v>#N/A</v>
      </c>
      <c r="L179" t="e">
        <f ca="1"/>
        <v>#N/A</v>
      </c>
      <c r="M179" t="e">
        <f ca="1"/>
        <v>#N/A</v>
      </c>
    </row>
    <row r="180" spans="7:13" x14ac:dyDescent="0.2">
      <c r="G180" s="67" t="e">
        <f ca="1"/>
        <v>#N/A</v>
      </c>
      <c r="H180" t="e">
        <f ca="1"/>
        <v>#N/A</v>
      </c>
      <c r="I180" t="e">
        <f ca="1"/>
        <v>#N/A</v>
      </c>
      <c r="J180" t="e">
        <f ca="1"/>
        <v>#N/A</v>
      </c>
      <c r="K180" t="e">
        <f ca="1"/>
        <v>#N/A</v>
      </c>
      <c r="L180" t="e">
        <f ca="1"/>
        <v>#N/A</v>
      </c>
      <c r="M180" t="e">
        <f ca="1"/>
        <v>#N/A</v>
      </c>
    </row>
    <row r="181" spans="7:13" x14ac:dyDescent="0.2">
      <c r="G181" s="67" t="e">
        <f ca="1"/>
        <v>#N/A</v>
      </c>
      <c r="H181" t="e">
        <f ca="1"/>
        <v>#N/A</v>
      </c>
      <c r="I181" t="e">
        <f ca="1"/>
        <v>#N/A</v>
      </c>
      <c r="J181" t="e">
        <f ca="1"/>
        <v>#N/A</v>
      </c>
      <c r="K181" t="e">
        <f ca="1"/>
        <v>#N/A</v>
      </c>
      <c r="L181" t="e">
        <f ca="1"/>
        <v>#N/A</v>
      </c>
      <c r="M181" t="e">
        <f ca="1"/>
        <v>#N/A</v>
      </c>
    </row>
    <row r="182" spans="7:13" x14ac:dyDescent="0.2">
      <c r="G182" s="67" t="e">
        <f ca="1"/>
        <v>#N/A</v>
      </c>
      <c r="H182" t="e">
        <f ca="1"/>
        <v>#N/A</v>
      </c>
      <c r="I182" t="e">
        <f ca="1"/>
        <v>#N/A</v>
      </c>
      <c r="J182" t="e">
        <f ca="1"/>
        <v>#N/A</v>
      </c>
      <c r="K182" t="e">
        <f ca="1"/>
        <v>#N/A</v>
      </c>
      <c r="L182" t="e">
        <f ca="1"/>
        <v>#N/A</v>
      </c>
      <c r="M182" t="e">
        <f ca="1"/>
        <v>#N/A</v>
      </c>
    </row>
    <row r="183" spans="7:13" x14ac:dyDescent="0.2">
      <c r="G183" s="67" t="e">
        <f ca="1"/>
        <v>#N/A</v>
      </c>
      <c r="H183" t="e">
        <f ca="1"/>
        <v>#N/A</v>
      </c>
      <c r="I183" t="e">
        <f ca="1"/>
        <v>#N/A</v>
      </c>
      <c r="J183" t="e">
        <f ca="1"/>
        <v>#N/A</v>
      </c>
      <c r="K183" t="e">
        <f ca="1"/>
        <v>#N/A</v>
      </c>
      <c r="L183" t="e">
        <f ca="1"/>
        <v>#N/A</v>
      </c>
      <c r="M183" t="e">
        <f ca="1"/>
        <v>#N/A</v>
      </c>
    </row>
    <row r="184" spans="7:13" x14ac:dyDescent="0.2">
      <c r="G184" s="67" t="e">
        <f ca="1"/>
        <v>#N/A</v>
      </c>
      <c r="H184" t="e">
        <f ca="1"/>
        <v>#N/A</v>
      </c>
      <c r="I184" t="e">
        <f ca="1"/>
        <v>#N/A</v>
      </c>
      <c r="J184" t="e">
        <f ca="1"/>
        <v>#N/A</v>
      </c>
      <c r="K184" t="e">
        <f ca="1"/>
        <v>#N/A</v>
      </c>
      <c r="L184" t="e">
        <f ca="1"/>
        <v>#N/A</v>
      </c>
      <c r="M184" t="e">
        <f ca="1"/>
        <v>#N/A</v>
      </c>
    </row>
    <row r="185" spans="7:13" x14ac:dyDescent="0.2">
      <c r="G185" s="67" t="e">
        <f ca="1"/>
        <v>#N/A</v>
      </c>
      <c r="H185" t="e">
        <f ca="1"/>
        <v>#N/A</v>
      </c>
      <c r="I185" t="e">
        <f ca="1"/>
        <v>#N/A</v>
      </c>
      <c r="J185" t="e">
        <f ca="1"/>
        <v>#N/A</v>
      </c>
      <c r="K185" t="e">
        <f ca="1"/>
        <v>#N/A</v>
      </c>
      <c r="L185" t="e">
        <f ca="1"/>
        <v>#N/A</v>
      </c>
      <c r="M185" t="e">
        <f ca="1"/>
        <v>#N/A</v>
      </c>
    </row>
    <row r="186" spans="7:13" x14ac:dyDescent="0.2">
      <c r="G186" s="67" t="e">
        <f ca="1"/>
        <v>#N/A</v>
      </c>
      <c r="H186" t="e">
        <f ca="1"/>
        <v>#N/A</v>
      </c>
      <c r="I186" t="e">
        <f ca="1"/>
        <v>#N/A</v>
      </c>
      <c r="J186" t="e">
        <f ca="1"/>
        <v>#N/A</v>
      </c>
      <c r="K186" t="e">
        <f ca="1"/>
        <v>#N/A</v>
      </c>
      <c r="L186" t="e">
        <f ca="1"/>
        <v>#N/A</v>
      </c>
      <c r="M186" t="e">
        <f ca="1"/>
        <v>#N/A</v>
      </c>
    </row>
    <row r="187" spans="7:13" x14ac:dyDescent="0.2">
      <c r="G187" s="67" t="e">
        <f ca="1"/>
        <v>#N/A</v>
      </c>
      <c r="H187" t="e">
        <f ca="1"/>
        <v>#N/A</v>
      </c>
      <c r="I187" t="e">
        <f ca="1"/>
        <v>#N/A</v>
      </c>
      <c r="J187" t="e">
        <f ca="1"/>
        <v>#N/A</v>
      </c>
      <c r="K187" t="e">
        <f ca="1"/>
        <v>#N/A</v>
      </c>
      <c r="L187" t="e">
        <f ca="1"/>
        <v>#N/A</v>
      </c>
      <c r="M187" t="e">
        <f ca="1"/>
        <v>#N/A</v>
      </c>
    </row>
    <row r="188" spans="7:13" x14ac:dyDescent="0.2">
      <c r="G188" s="67" t="e">
        <f ca="1"/>
        <v>#N/A</v>
      </c>
      <c r="H188" t="e">
        <f ca="1"/>
        <v>#N/A</v>
      </c>
      <c r="I188" t="e">
        <f ca="1"/>
        <v>#N/A</v>
      </c>
      <c r="J188" t="e">
        <f ca="1"/>
        <v>#N/A</v>
      </c>
      <c r="K188" t="e">
        <f ca="1"/>
        <v>#N/A</v>
      </c>
      <c r="L188" t="e">
        <f ca="1"/>
        <v>#N/A</v>
      </c>
      <c r="M188" t="e">
        <f ca="1"/>
        <v>#N/A</v>
      </c>
    </row>
    <row r="189" spans="7:13" x14ac:dyDescent="0.2">
      <c r="G189" s="67" t="e">
        <f ca="1"/>
        <v>#N/A</v>
      </c>
      <c r="H189" t="e">
        <f ca="1"/>
        <v>#N/A</v>
      </c>
      <c r="I189" t="e">
        <f ca="1"/>
        <v>#N/A</v>
      </c>
      <c r="J189" t="e">
        <f ca="1"/>
        <v>#N/A</v>
      </c>
      <c r="K189" t="e">
        <f ca="1"/>
        <v>#N/A</v>
      </c>
      <c r="L189" t="e">
        <f ca="1"/>
        <v>#N/A</v>
      </c>
      <c r="M189" t="e">
        <f ca="1"/>
        <v>#N/A</v>
      </c>
    </row>
    <row r="190" spans="7:13" x14ac:dyDescent="0.2">
      <c r="G190" s="67" t="e">
        <f ca="1"/>
        <v>#N/A</v>
      </c>
      <c r="H190" t="e">
        <f ca="1"/>
        <v>#N/A</v>
      </c>
      <c r="I190" t="e">
        <f ca="1"/>
        <v>#N/A</v>
      </c>
      <c r="J190" t="e">
        <f ca="1"/>
        <v>#N/A</v>
      </c>
      <c r="K190" t="e">
        <f ca="1"/>
        <v>#N/A</v>
      </c>
      <c r="L190" t="e">
        <f ca="1"/>
        <v>#N/A</v>
      </c>
      <c r="M190" t="e">
        <f ca="1"/>
        <v>#N/A</v>
      </c>
    </row>
    <row r="191" spans="7:13" x14ac:dyDescent="0.2">
      <c r="G191" s="67" t="e">
        <f ca="1"/>
        <v>#N/A</v>
      </c>
      <c r="H191" t="e">
        <f ca="1"/>
        <v>#N/A</v>
      </c>
      <c r="I191" t="e">
        <f ca="1"/>
        <v>#N/A</v>
      </c>
      <c r="J191" t="e">
        <f ca="1"/>
        <v>#N/A</v>
      </c>
      <c r="K191" t="e">
        <f ca="1"/>
        <v>#N/A</v>
      </c>
      <c r="L191" t="e">
        <f ca="1"/>
        <v>#N/A</v>
      </c>
      <c r="M191" t="e">
        <f ca="1"/>
        <v>#N/A</v>
      </c>
    </row>
    <row r="192" spans="7:13" x14ac:dyDescent="0.2">
      <c r="G192" s="67" t="e">
        <f ca="1"/>
        <v>#N/A</v>
      </c>
      <c r="H192" t="e">
        <f ca="1"/>
        <v>#N/A</v>
      </c>
      <c r="I192" t="e">
        <f ca="1"/>
        <v>#N/A</v>
      </c>
      <c r="J192" t="e">
        <f ca="1"/>
        <v>#N/A</v>
      </c>
      <c r="K192" t="e">
        <f ca="1"/>
        <v>#N/A</v>
      </c>
      <c r="L192" t="e">
        <f ca="1"/>
        <v>#N/A</v>
      </c>
      <c r="M192" t="e">
        <f ca="1"/>
        <v>#N/A</v>
      </c>
    </row>
    <row r="193" spans="7:13" x14ac:dyDescent="0.2">
      <c r="G193" s="67" t="e">
        <f ca="1"/>
        <v>#N/A</v>
      </c>
      <c r="H193" t="e">
        <f ca="1"/>
        <v>#N/A</v>
      </c>
      <c r="I193" t="e">
        <f ca="1"/>
        <v>#N/A</v>
      </c>
      <c r="J193" t="e">
        <f ca="1"/>
        <v>#N/A</v>
      </c>
      <c r="K193" t="e">
        <f ca="1"/>
        <v>#N/A</v>
      </c>
      <c r="L193" t="e">
        <f ca="1"/>
        <v>#N/A</v>
      </c>
      <c r="M193" t="e">
        <f ca="1"/>
        <v>#N/A</v>
      </c>
    </row>
    <row r="194" spans="7:13" x14ac:dyDescent="0.2">
      <c r="G194" s="67" t="e">
        <f ca="1"/>
        <v>#N/A</v>
      </c>
      <c r="H194" t="e">
        <f ca="1"/>
        <v>#N/A</v>
      </c>
      <c r="I194" t="e">
        <f ca="1"/>
        <v>#N/A</v>
      </c>
      <c r="J194" t="e">
        <f ca="1"/>
        <v>#N/A</v>
      </c>
      <c r="K194" t="e">
        <f ca="1"/>
        <v>#N/A</v>
      </c>
      <c r="L194" t="e">
        <f ca="1"/>
        <v>#N/A</v>
      </c>
      <c r="M194" t="e">
        <f ca="1"/>
        <v>#N/A</v>
      </c>
    </row>
    <row r="195" spans="7:13" x14ac:dyDescent="0.2">
      <c r="G195" s="67" t="e">
        <f ca="1"/>
        <v>#N/A</v>
      </c>
      <c r="H195" t="e">
        <f ca="1"/>
        <v>#N/A</v>
      </c>
      <c r="I195" t="e">
        <f ca="1"/>
        <v>#N/A</v>
      </c>
      <c r="J195" t="e">
        <f ca="1"/>
        <v>#N/A</v>
      </c>
      <c r="K195" t="e">
        <f ca="1"/>
        <v>#N/A</v>
      </c>
      <c r="L195" t="e">
        <f ca="1"/>
        <v>#N/A</v>
      </c>
      <c r="M195" t="e">
        <f ca="1"/>
        <v>#N/A</v>
      </c>
    </row>
    <row r="196" spans="7:13" x14ac:dyDescent="0.2">
      <c r="G196" s="67" t="e">
        <f ca="1"/>
        <v>#N/A</v>
      </c>
      <c r="H196" t="e">
        <f ca="1"/>
        <v>#N/A</v>
      </c>
      <c r="I196" t="e">
        <f ca="1"/>
        <v>#N/A</v>
      </c>
      <c r="J196" t="e">
        <f ca="1"/>
        <v>#N/A</v>
      </c>
      <c r="K196" t="e">
        <f ca="1"/>
        <v>#N/A</v>
      </c>
      <c r="L196" t="e">
        <f ca="1"/>
        <v>#N/A</v>
      </c>
      <c r="M196" t="e">
        <f ca="1"/>
        <v>#N/A</v>
      </c>
    </row>
    <row r="197" spans="7:13" x14ac:dyDescent="0.2">
      <c r="G197" s="67" t="e">
        <f ca="1"/>
        <v>#N/A</v>
      </c>
      <c r="H197" t="e">
        <f ca="1"/>
        <v>#N/A</v>
      </c>
      <c r="I197" t="e">
        <f ca="1"/>
        <v>#N/A</v>
      </c>
      <c r="J197" t="e">
        <f ca="1"/>
        <v>#N/A</v>
      </c>
      <c r="K197" t="e">
        <f ca="1"/>
        <v>#N/A</v>
      </c>
      <c r="L197" t="e">
        <f ca="1"/>
        <v>#N/A</v>
      </c>
      <c r="M197" t="e">
        <f ca="1"/>
        <v>#N/A</v>
      </c>
    </row>
    <row r="198" spans="7:13" x14ac:dyDescent="0.2">
      <c r="G198" s="67" t="e">
        <f ca="1"/>
        <v>#N/A</v>
      </c>
      <c r="H198" t="e">
        <f ca="1"/>
        <v>#N/A</v>
      </c>
      <c r="I198" t="e">
        <f ca="1"/>
        <v>#N/A</v>
      </c>
      <c r="J198" t="e">
        <f ca="1"/>
        <v>#N/A</v>
      </c>
      <c r="K198" t="e">
        <f ca="1"/>
        <v>#N/A</v>
      </c>
      <c r="L198" t="e">
        <f ca="1"/>
        <v>#N/A</v>
      </c>
      <c r="M198" t="e">
        <f ca="1"/>
        <v>#N/A</v>
      </c>
    </row>
    <row r="199" spans="7:13" x14ac:dyDescent="0.2">
      <c r="G199" s="67" t="e">
        <f ca="1"/>
        <v>#N/A</v>
      </c>
      <c r="H199" t="e">
        <f ca="1"/>
        <v>#N/A</v>
      </c>
      <c r="I199" t="e">
        <f ca="1"/>
        <v>#N/A</v>
      </c>
      <c r="J199" t="e">
        <f ca="1"/>
        <v>#N/A</v>
      </c>
      <c r="K199" t="e">
        <f ca="1"/>
        <v>#N/A</v>
      </c>
      <c r="L199" t="e">
        <f ca="1"/>
        <v>#N/A</v>
      </c>
      <c r="M199" t="e">
        <f ca="1"/>
        <v>#N/A</v>
      </c>
    </row>
    <row r="200" spans="7:13" x14ac:dyDescent="0.2">
      <c r="G200" s="67" t="e">
        <f ca="1"/>
        <v>#N/A</v>
      </c>
      <c r="H200" t="e">
        <f ca="1"/>
        <v>#N/A</v>
      </c>
      <c r="I200" t="e">
        <f ca="1"/>
        <v>#N/A</v>
      </c>
      <c r="J200" t="e">
        <f ca="1"/>
        <v>#N/A</v>
      </c>
      <c r="K200" t="e">
        <f ca="1"/>
        <v>#N/A</v>
      </c>
      <c r="L200" t="e">
        <f ca="1"/>
        <v>#N/A</v>
      </c>
      <c r="M200" t="e">
        <f ca="1"/>
        <v>#N/A</v>
      </c>
    </row>
    <row r="201" spans="7:13" x14ac:dyDescent="0.2">
      <c r="G201" s="67" t="e">
        <f ca="1"/>
        <v>#N/A</v>
      </c>
      <c r="H201" t="e">
        <f ca="1"/>
        <v>#N/A</v>
      </c>
      <c r="I201" t="e">
        <f ca="1"/>
        <v>#N/A</v>
      </c>
      <c r="J201" t="e">
        <f ca="1"/>
        <v>#N/A</v>
      </c>
      <c r="K201" t="e">
        <f ca="1"/>
        <v>#N/A</v>
      </c>
      <c r="L201" t="e">
        <f ca="1"/>
        <v>#N/A</v>
      </c>
      <c r="M201" t="e">
        <f ca="1"/>
        <v>#N/A</v>
      </c>
    </row>
    <row r="202" spans="7:13" x14ac:dyDescent="0.2">
      <c r="G202" s="67" t="e">
        <f ca="1"/>
        <v>#N/A</v>
      </c>
      <c r="H202" t="e">
        <f ca="1"/>
        <v>#N/A</v>
      </c>
      <c r="I202" t="e">
        <f ca="1"/>
        <v>#N/A</v>
      </c>
      <c r="J202" t="e">
        <f ca="1"/>
        <v>#N/A</v>
      </c>
      <c r="K202" t="e">
        <f ca="1"/>
        <v>#N/A</v>
      </c>
      <c r="L202" t="e">
        <f ca="1"/>
        <v>#N/A</v>
      </c>
      <c r="M202" t="e">
        <f ca="1"/>
        <v>#N/A</v>
      </c>
    </row>
    <row r="203" spans="7:13" x14ac:dyDescent="0.2">
      <c r="G203" s="67" t="e">
        <f ca="1"/>
        <v>#N/A</v>
      </c>
      <c r="H203" t="e">
        <f ca="1"/>
        <v>#N/A</v>
      </c>
      <c r="I203" t="e">
        <f ca="1"/>
        <v>#N/A</v>
      </c>
      <c r="J203" t="e">
        <f ca="1"/>
        <v>#N/A</v>
      </c>
      <c r="K203" t="e">
        <f ca="1"/>
        <v>#N/A</v>
      </c>
      <c r="L203" t="e">
        <f ca="1"/>
        <v>#N/A</v>
      </c>
      <c r="M203" t="e">
        <f ca="1"/>
        <v>#N/A</v>
      </c>
    </row>
  </sheetData>
  <mergeCells count="1">
    <mergeCell ref="G1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2:P162"/>
  <sheetViews>
    <sheetView topLeftCell="A106" workbookViewId="0">
      <selection activeCell="P113" sqref="P113"/>
    </sheetView>
  </sheetViews>
  <sheetFormatPr defaultColWidth="9.140625" defaultRowHeight="12.75" x14ac:dyDescent="0.2"/>
  <cols>
    <col min="1" max="2" width="9.140625" customWidth="1"/>
    <col min="3" max="4" width="11.28515625" customWidth="1"/>
    <col min="6" max="6" width="14.7109375" customWidth="1"/>
    <col min="10" max="10" width="11.28515625" customWidth="1"/>
    <col min="12" max="12" width="11.42578125" bestFit="1" customWidth="1"/>
    <col min="13" max="13" width="16.140625" customWidth="1"/>
    <col min="14" max="14" width="11.42578125" bestFit="1" customWidth="1"/>
  </cols>
  <sheetData>
    <row r="2" spans="3:14" ht="13.5" thickBot="1" x14ac:dyDescent="0.25">
      <c r="H2" t="s">
        <v>13</v>
      </c>
      <c r="L2" t="s">
        <v>11</v>
      </c>
    </row>
    <row r="3" spans="3:14" ht="13.5" thickBot="1" x14ac:dyDescent="0.25">
      <c r="C3" s="1" t="s">
        <v>0</v>
      </c>
      <c r="D3" s="2"/>
      <c r="E3" t="s">
        <v>10</v>
      </c>
      <c r="F3" s="29">
        <v>110</v>
      </c>
      <c r="H3" s="9" t="str">
        <f t="array" ref="H3:J28">_xll.EchoArgList(C3:D23)</f>
        <v>payoff</v>
      </c>
      <c r="I3" s="10" t="str">
        <v/>
      </c>
      <c r="J3" s="11" t="e">
        <v>#N/A</v>
      </c>
      <c r="L3" s="9">
        <f t="array" aca="1" ref="L3:N5" ca="1">_xll.SystemTime()</f>
        <v>206.46099509999999</v>
      </c>
      <c r="M3" s="10" t="str">
        <f ca="1"/>
        <v/>
      </c>
      <c r="N3" s="11" t="e">
        <f ca="1"/>
        <v>#N/A</v>
      </c>
    </row>
    <row r="4" spans="3:14" x14ac:dyDescent="0.2">
      <c r="C4" s="3" t="s">
        <v>1</v>
      </c>
      <c r="D4" s="4"/>
      <c r="H4" s="12" t="str">
        <v>volume2</v>
      </c>
      <c r="I4" s="13" t="str">
        <v/>
      </c>
      <c r="J4" s="14" t="e">
        <v>#N/A</v>
      </c>
      <c r="L4" s="12" t="str">
        <f ca="1"/>
        <v>time taken</v>
      </c>
      <c r="M4" s="39">
        <f ca="1"/>
        <v>3.7299999999999999E-5</v>
      </c>
      <c r="N4" s="14" t="e">
        <f ca="1"/>
        <v>#N/A</v>
      </c>
    </row>
    <row r="5" spans="3:14" ht="13.5" thickBot="1" x14ac:dyDescent="0.25">
      <c r="C5" s="3" t="s">
        <v>9</v>
      </c>
      <c r="D5" s="4"/>
      <c r="F5" t="s">
        <v>12</v>
      </c>
      <c r="H5" s="12">
        <v>-1</v>
      </c>
      <c r="I5" s="13" t="str">
        <v/>
      </c>
      <c r="J5" s="14" t="e">
        <v>#N/A</v>
      </c>
      <c r="L5" s="15" t="e">
        <f ca="1"/>
        <v>#N/A</v>
      </c>
      <c r="M5" s="16" t="e">
        <f ca="1"/>
        <v>#N/A</v>
      </c>
      <c r="N5" s="17" t="e">
        <f ca="1"/>
        <v>#N/A</v>
      </c>
    </row>
    <row r="6" spans="3:14" ht="13.5" thickBot="1" x14ac:dyDescent="0.25">
      <c r="C6" s="1" t="s">
        <v>15</v>
      </c>
      <c r="D6" s="5"/>
      <c r="F6" s="18" t="str">
        <f>_xll.PayOffEvaluation(C3:D23,F3)</f>
        <v>System.Exception : type Wrapper&lt;PayOff&gt; not supported in xlwDotNet</v>
      </c>
      <c r="H6" s="12" t="str">
        <v>name</v>
      </c>
      <c r="I6" s="13" t="str">
        <v/>
      </c>
      <c r="J6" s="14" t="e">
        <v>#N/A</v>
      </c>
    </row>
    <row r="7" spans="3:14" ht="13.5" thickBot="1" x14ac:dyDescent="0.25">
      <c r="C7" s="6">
        <v>-1</v>
      </c>
      <c r="D7" s="7"/>
      <c r="H7" s="12" t="str">
        <v>spread</v>
      </c>
      <c r="I7" s="13" t="str">
        <v/>
      </c>
      <c r="J7" s="14" t="e">
        <v>#N/A</v>
      </c>
    </row>
    <row r="8" spans="3:14" ht="13.5" thickBot="1" x14ac:dyDescent="0.25">
      <c r="C8" s="1" t="s">
        <v>2</v>
      </c>
      <c r="D8" s="2"/>
      <c r="E8" t="s">
        <v>14</v>
      </c>
      <c r="F8" s="18">
        <f>_xll.EchoShort(F3)</f>
        <v>110</v>
      </c>
      <c r="H8" s="12" t="str">
        <v>optionone</v>
      </c>
      <c r="I8" s="13" t="str">
        <v/>
      </c>
      <c r="J8" s="14" t="e">
        <v>#N/A</v>
      </c>
    </row>
    <row r="9" spans="3:14" x14ac:dyDescent="0.2">
      <c r="C9" s="3" t="s">
        <v>3</v>
      </c>
      <c r="D9" s="4"/>
      <c r="H9" s="12" t="str">
        <v>list</v>
      </c>
      <c r="I9" s="13" t="str">
        <v/>
      </c>
      <c r="J9" s="14" t="e">
        <v>#N/A</v>
      </c>
    </row>
    <row r="10" spans="3:14" x14ac:dyDescent="0.2">
      <c r="C10" s="3">
        <v>5</v>
      </c>
      <c r="D10" s="4">
        <v>1</v>
      </c>
      <c r="H10" s="12">
        <v>5</v>
      </c>
      <c r="I10" s="13">
        <v>1</v>
      </c>
      <c r="J10" s="14" t="e">
        <v>#N/A</v>
      </c>
    </row>
    <row r="11" spans="3:14" x14ac:dyDescent="0.2">
      <c r="C11" s="3" t="s">
        <v>6</v>
      </c>
      <c r="D11" s="4"/>
      <c r="H11" s="12" t="str">
        <v>payoff</v>
      </c>
      <c r="I11" s="13" t="str">
        <v/>
      </c>
      <c r="J11" s="14" t="e">
        <v>#N/A</v>
      </c>
    </row>
    <row r="12" spans="3:14" x14ac:dyDescent="0.2">
      <c r="C12" s="3" t="s">
        <v>1</v>
      </c>
      <c r="D12" s="4"/>
      <c r="H12" s="12" t="str">
        <v>name</v>
      </c>
      <c r="I12" s="13" t="str">
        <v/>
      </c>
      <c r="J12" s="14" t="e">
        <v>#N/A</v>
      </c>
    </row>
    <row r="13" spans="3:14" x14ac:dyDescent="0.2">
      <c r="C13" s="3" t="s">
        <v>4</v>
      </c>
      <c r="D13" s="4"/>
      <c r="H13" s="12" t="str">
        <v>call</v>
      </c>
      <c r="I13" s="13" t="str">
        <v/>
      </c>
      <c r="J13" s="14" t="e">
        <v>#N/A</v>
      </c>
    </row>
    <row r="14" spans="3:14" x14ac:dyDescent="0.2">
      <c r="C14" s="3" t="s">
        <v>5</v>
      </c>
      <c r="D14" s="4"/>
      <c r="H14" s="12" t="str">
        <v>strike</v>
      </c>
      <c r="I14" s="13" t="str">
        <v/>
      </c>
      <c r="J14" s="14" t="e">
        <v>#N/A</v>
      </c>
    </row>
    <row r="15" spans="3:14" ht="13.5" thickBot="1" x14ac:dyDescent="0.25">
      <c r="C15" s="6">
        <v>100</v>
      </c>
      <c r="D15" s="8"/>
      <c r="H15" s="12">
        <v>100</v>
      </c>
      <c r="I15" s="13" t="str">
        <v/>
      </c>
      <c r="J15" s="14" t="e">
        <v>#N/A</v>
      </c>
    </row>
    <row r="16" spans="3:14" x14ac:dyDescent="0.2">
      <c r="C16" s="1" t="s">
        <v>7</v>
      </c>
      <c r="D16" s="2"/>
      <c r="H16" s="12" t="str">
        <v>optiontwo</v>
      </c>
      <c r="I16" s="13" t="str">
        <v/>
      </c>
      <c r="J16" s="14" t="e">
        <v>#N/A</v>
      </c>
    </row>
    <row r="17" spans="1:10" x14ac:dyDescent="0.2">
      <c r="C17" s="3" t="s">
        <v>3</v>
      </c>
      <c r="D17" s="4"/>
      <c r="H17" s="12" t="str">
        <v>list</v>
      </c>
      <c r="I17" s="13" t="str">
        <v/>
      </c>
      <c r="J17" s="14" t="e">
        <v>#N/A</v>
      </c>
    </row>
    <row r="18" spans="1:10" x14ac:dyDescent="0.2">
      <c r="C18" s="3">
        <v>5</v>
      </c>
      <c r="D18" s="4">
        <v>1</v>
      </c>
      <c r="H18" s="12">
        <v>5</v>
      </c>
      <c r="I18" s="13">
        <v>1</v>
      </c>
      <c r="J18" s="14" t="e">
        <v>#N/A</v>
      </c>
    </row>
    <row r="19" spans="1:10" x14ac:dyDescent="0.2">
      <c r="C19" s="3" t="s">
        <v>6</v>
      </c>
      <c r="D19" s="4"/>
      <c r="H19" s="12" t="str">
        <v>payoff</v>
      </c>
      <c r="I19" s="13" t="str">
        <v/>
      </c>
      <c r="J19" s="14" t="e">
        <v>#N/A</v>
      </c>
    </row>
    <row r="20" spans="1:10" x14ac:dyDescent="0.2">
      <c r="C20" s="3" t="s">
        <v>1</v>
      </c>
      <c r="D20" s="4"/>
      <c r="H20" s="12" t="str">
        <v>name</v>
      </c>
      <c r="I20" s="13" t="str">
        <v/>
      </c>
      <c r="J20" s="14" t="e">
        <v>#N/A</v>
      </c>
    </row>
    <row r="21" spans="1:10" x14ac:dyDescent="0.2">
      <c r="C21" s="3" t="s">
        <v>8</v>
      </c>
      <c r="D21" s="4"/>
      <c r="H21" s="12" t="str">
        <v>put</v>
      </c>
      <c r="I21" s="13" t="str">
        <v/>
      </c>
      <c r="J21" s="14" t="e">
        <v>#N/A</v>
      </c>
    </row>
    <row r="22" spans="1:10" x14ac:dyDescent="0.2">
      <c r="C22" s="3" t="s">
        <v>5</v>
      </c>
      <c r="D22" s="4"/>
      <c r="H22" s="12" t="str">
        <v>strike</v>
      </c>
      <c r="I22" s="13" t="str">
        <v/>
      </c>
      <c r="J22" s="14" t="e">
        <v>#N/A</v>
      </c>
    </row>
    <row r="23" spans="1:10" ht="13.5" thickBot="1" x14ac:dyDescent="0.25">
      <c r="C23" s="6">
        <v>100</v>
      </c>
      <c r="D23" s="8"/>
      <c r="H23" s="12">
        <v>100</v>
      </c>
      <c r="I23" s="13" t="str">
        <v/>
      </c>
      <c r="J23" s="14" t="e">
        <v>#N/A</v>
      </c>
    </row>
    <row r="24" spans="1:10" x14ac:dyDescent="0.2">
      <c r="H24" s="12" t="str">
        <v>time taken</v>
      </c>
      <c r="I24" s="39">
        <v>1.5835000000000001E-3</v>
      </c>
      <c r="J24" s="14" t="e">
        <v>#N/A</v>
      </c>
    </row>
    <row r="25" spans="1:10" ht="13.5" thickBot="1" x14ac:dyDescent="0.25">
      <c r="H25" s="12" t="e">
        <v>#N/A</v>
      </c>
      <c r="I25" s="13" t="e">
        <v>#N/A</v>
      </c>
      <c r="J25" s="14" t="e">
        <v>#N/A</v>
      </c>
    </row>
    <row r="26" spans="1:10" x14ac:dyDescent="0.2">
      <c r="C26" s="30">
        <v>1</v>
      </c>
      <c r="D26" s="31">
        <v>2</v>
      </c>
      <c r="E26" s="32">
        <v>3</v>
      </c>
      <c r="H26" s="12" t="e">
        <v>#N/A</v>
      </c>
      <c r="I26" s="13" t="e">
        <v>#N/A</v>
      </c>
      <c r="J26" s="14" t="e">
        <v>#N/A</v>
      </c>
    </row>
    <row r="27" spans="1:10" ht="13.5" thickBot="1" x14ac:dyDescent="0.25">
      <c r="C27" s="33">
        <v>4</v>
      </c>
      <c r="D27" s="34">
        <v>5</v>
      </c>
      <c r="E27" s="35">
        <v>6</v>
      </c>
      <c r="H27" s="12" t="e">
        <v>#N/A</v>
      </c>
      <c r="I27" s="13" t="e">
        <v>#N/A</v>
      </c>
      <c r="J27" s="14" t="e">
        <v>#N/A</v>
      </c>
    </row>
    <row r="28" spans="1:10" ht="13.5" thickBot="1" x14ac:dyDescent="0.25">
      <c r="H28" s="15" t="e">
        <v>#N/A</v>
      </c>
      <c r="I28" s="16" t="e">
        <v>#N/A</v>
      </c>
      <c r="J28" s="17" t="e">
        <v>#N/A</v>
      </c>
    </row>
    <row r="29" spans="1:10" x14ac:dyDescent="0.2">
      <c r="A29" t="s">
        <v>19</v>
      </c>
      <c r="C29" s="9">
        <f t="array" ref="C29:F31">_xll.EchoMat($C$26:$E$27)</f>
        <v>1</v>
      </c>
      <c r="D29" s="10">
        <v>2</v>
      </c>
      <c r="E29" s="10">
        <v>3</v>
      </c>
      <c r="F29" s="11" t="e">
        <v>#N/A</v>
      </c>
    </row>
    <row r="30" spans="1:10" x14ac:dyDescent="0.2">
      <c r="C30" s="12">
        <v>4</v>
      </c>
      <c r="D30" s="13">
        <v>5</v>
      </c>
      <c r="E30" s="13">
        <v>6</v>
      </c>
      <c r="F30" s="14" t="e">
        <v>#N/A</v>
      </c>
    </row>
    <row r="31" spans="1:10" ht="13.5" thickBot="1" x14ac:dyDescent="0.25">
      <c r="C31" s="15" t="e">
        <v>#N/A</v>
      </c>
      <c r="D31" s="16" t="e">
        <v>#N/A</v>
      </c>
      <c r="E31" s="16" t="e">
        <v>#N/A</v>
      </c>
      <c r="F31" s="17" t="e">
        <v>#N/A</v>
      </c>
    </row>
    <row r="32" spans="1:10" ht="13.5" thickBot="1" x14ac:dyDescent="0.25"/>
    <row r="33" spans="1:6" x14ac:dyDescent="0.2">
      <c r="A33" t="s">
        <v>16</v>
      </c>
      <c r="C33" s="9">
        <f t="array" ref="C33:E34">_xll.EchoMat()</f>
        <v>0</v>
      </c>
      <c r="D33" s="10">
        <v>0</v>
      </c>
      <c r="E33" s="11">
        <v>0</v>
      </c>
    </row>
    <row r="34" spans="1:6" ht="13.5" thickBot="1" x14ac:dyDescent="0.25">
      <c r="C34" s="15">
        <v>0</v>
      </c>
      <c r="D34" s="16">
        <v>0</v>
      </c>
      <c r="E34" s="17">
        <v>0</v>
      </c>
    </row>
    <row r="35" spans="1:6" ht="13.5" thickBot="1" x14ac:dyDescent="0.25"/>
    <row r="36" spans="1:6" x14ac:dyDescent="0.2">
      <c r="A36" t="s">
        <v>18</v>
      </c>
      <c r="C36" s="9">
        <f t="array" ref="C36:E37">_xll.EchoMat(_xll.EchoMat())</f>
        <v>0</v>
      </c>
      <c r="D36" s="10">
        <v>0</v>
      </c>
      <c r="E36" s="11">
        <v>0</v>
      </c>
    </row>
    <row r="37" spans="1:6" ht="13.5" thickBot="1" x14ac:dyDescent="0.25">
      <c r="A37" t="s">
        <v>17</v>
      </c>
      <c r="C37" s="15">
        <v>0</v>
      </c>
      <c r="D37" s="16">
        <v>0</v>
      </c>
      <c r="E37" s="17">
        <v>0</v>
      </c>
    </row>
    <row r="38" spans="1:6" ht="13.5" thickBot="1" x14ac:dyDescent="0.25"/>
    <row r="39" spans="1:6" x14ac:dyDescent="0.2">
      <c r="C39" s="30" t="s">
        <v>21</v>
      </c>
      <c r="D39" s="31" t="s">
        <v>22</v>
      </c>
      <c r="E39" s="32">
        <v>3</v>
      </c>
    </row>
    <row r="40" spans="1:6" ht="13.5" thickBot="1" x14ac:dyDescent="0.25">
      <c r="C40" s="33">
        <v>4</v>
      </c>
      <c r="D40" s="34">
        <v>5</v>
      </c>
      <c r="E40" s="35">
        <v>6</v>
      </c>
    </row>
    <row r="41" spans="1:6" ht="13.5" thickBot="1" x14ac:dyDescent="0.25"/>
    <row r="42" spans="1:6" x14ac:dyDescent="0.2">
      <c r="A42" t="s">
        <v>20</v>
      </c>
      <c r="C42" s="19" t="str">
        <f t="array" ref="C42:F44">_xll.EchoCells($C$39:$E$40)</f>
        <v>a</v>
      </c>
      <c r="D42" s="20" t="str">
        <v>ā</v>
      </c>
      <c r="E42" s="20">
        <v>3</v>
      </c>
      <c r="F42" s="21" t="e">
        <v>#N/A</v>
      </c>
    </row>
    <row r="43" spans="1:6" x14ac:dyDescent="0.2">
      <c r="C43" s="22">
        <v>4</v>
      </c>
      <c r="D43" s="23">
        <v>5</v>
      </c>
      <c r="E43" s="23">
        <v>6</v>
      </c>
      <c r="F43" s="24" t="e">
        <v>#N/A</v>
      </c>
    </row>
    <row r="44" spans="1:6" ht="13.5" thickBot="1" x14ac:dyDescent="0.25">
      <c r="C44" s="25" t="str">
        <v>time taken</v>
      </c>
      <c r="D44" s="28">
        <v>9.0490000000000004E-4</v>
      </c>
      <c r="E44" s="26" t="str">
        <v/>
      </c>
      <c r="F44" s="27" t="e">
        <v>#N/A</v>
      </c>
    </row>
    <row r="45" spans="1:6" ht="13.5" thickBot="1" x14ac:dyDescent="0.25"/>
    <row r="46" spans="1:6" ht="13.5" thickBot="1" x14ac:dyDescent="0.25">
      <c r="A46" t="s">
        <v>23</v>
      </c>
      <c r="C46" s="18" t="str">
        <f t="array" ref="C46">_xll.EmptyArgFunction()</f>
        <v>this function is useless except for testing.</v>
      </c>
      <c r="D46" s="18"/>
      <c r="E46" s="18"/>
      <c r="F46" s="18"/>
    </row>
    <row r="47" spans="1:6" ht="13.5" thickBot="1" x14ac:dyDescent="0.25"/>
    <row r="48" spans="1:6" ht="13.5" thickBot="1" x14ac:dyDescent="0.25">
      <c r="C48" s="29">
        <v>42</v>
      </c>
    </row>
    <row r="49" spans="1:6" ht="13.5" thickBot="1" x14ac:dyDescent="0.25">
      <c r="A49" t="s">
        <v>25</v>
      </c>
      <c r="C49" s="18">
        <f>_xll.EchoShort(C48)</f>
        <v>42</v>
      </c>
    </row>
    <row r="50" spans="1:6" ht="13.5" thickBot="1" x14ac:dyDescent="0.25"/>
    <row r="51" spans="1:6" ht="13.5" thickBot="1" x14ac:dyDescent="0.25">
      <c r="C51" s="45">
        <v>1</v>
      </c>
      <c r="D51" s="48">
        <v>4</v>
      </c>
      <c r="E51" s="49">
        <v>5</v>
      </c>
      <c r="F51" s="50">
        <v>6</v>
      </c>
    </row>
    <row r="52" spans="1:6" x14ac:dyDescent="0.2">
      <c r="C52" s="46">
        <v>2</v>
      </c>
    </row>
    <row r="53" spans="1:6" ht="13.5" thickBot="1" x14ac:dyDescent="0.25">
      <c r="C53" s="47">
        <v>3</v>
      </c>
    </row>
    <row r="54" spans="1:6" ht="13.5" thickBot="1" x14ac:dyDescent="0.25"/>
    <row r="55" spans="1:6" x14ac:dyDescent="0.2">
      <c r="A55" t="s">
        <v>24</v>
      </c>
      <c r="C55" s="42">
        <f t="array" ref="C55:C58">_xll.EchoArray(C51:C53)</f>
        <v>1</v>
      </c>
      <c r="D55" s="42">
        <f t="array" ref="D55:D58">_xll.EchoArray(D51:F51)</f>
        <v>4</v>
      </c>
    </row>
    <row r="56" spans="1:6" x14ac:dyDescent="0.2">
      <c r="C56" s="43">
        <v>2</v>
      </c>
      <c r="D56" s="43">
        <v>5</v>
      </c>
    </row>
    <row r="57" spans="1:6" x14ac:dyDescent="0.2">
      <c r="C57" s="43">
        <v>3</v>
      </c>
      <c r="D57" s="43">
        <v>6</v>
      </c>
    </row>
    <row r="58" spans="1:6" ht="13.5" thickBot="1" x14ac:dyDescent="0.25">
      <c r="C58" s="44" t="e">
        <v>#N/A</v>
      </c>
      <c r="D58" s="44" t="e">
        <v>#N/A</v>
      </c>
    </row>
    <row r="59" spans="1:6" ht="13.5" thickBot="1" x14ac:dyDescent="0.25"/>
    <row r="60" spans="1:6" ht="13.5" thickBot="1" x14ac:dyDescent="0.25">
      <c r="C60" s="29">
        <v>1</v>
      </c>
    </row>
    <row r="61" spans="1:6" ht="13.5" thickBot="1" x14ac:dyDescent="0.25">
      <c r="A61" t="s">
        <v>26</v>
      </c>
      <c r="C61" s="18">
        <f>_xll.Circ(C60)</f>
        <v>3.1415899999999999</v>
      </c>
    </row>
    <row r="62" spans="1:6" ht="13.5" thickBot="1" x14ac:dyDescent="0.25"/>
    <row r="63" spans="1:6" ht="13.5" thickBot="1" x14ac:dyDescent="0.25">
      <c r="A63" t="s">
        <v>27</v>
      </c>
      <c r="C63">
        <f>LEN(D63)</f>
        <v>6</v>
      </c>
      <c r="D63" s="29" t="s">
        <v>37</v>
      </c>
    </row>
    <row r="64" spans="1:6" ht="13.5" thickBot="1" x14ac:dyDescent="0.25">
      <c r="C64">
        <f>LEN(D64)</f>
        <v>5</v>
      </c>
      <c r="D64" s="29" t="s">
        <v>36</v>
      </c>
    </row>
    <row r="65" spans="1:4" ht="13.5" thickBot="1" x14ac:dyDescent="0.25">
      <c r="C65">
        <f>LEN(D65)</f>
        <v>11</v>
      </c>
      <c r="D65" s="18" t="str">
        <f>_xludf.Concat(D63,D64)</f>
        <v>hello world</v>
      </c>
    </row>
    <row r="66" spans="1:4" ht="13.5" thickBot="1" x14ac:dyDescent="0.25">
      <c r="C66" s="51"/>
    </row>
    <row r="67" spans="1:4" ht="13.5" thickBot="1" x14ac:dyDescent="0.25">
      <c r="C67">
        <f>LEN(D67)</f>
        <v>200</v>
      </c>
      <c r="D67" s="29" t="s">
        <v>41</v>
      </c>
    </row>
    <row r="68" spans="1:4" ht="13.5" thickBot="1" x14ac:dyDescent="0.25">
      <c r="C68">
        <f>LEN(D68)</f>
        <v>50</v>
      </c>
      <c r="D68" s="29" t="s">
        <v>42</v>
      </c>
    </row>
    <row r="69" spans="1:4" ht="13.5" thickBot="1" x14ac:dyDescent="0.25">
      <c r="C69">
        <f>LEN(D69)</f>
        <v>250</v>
      </c>
      <c r="D69" s="18" t="str">
        <f>_xludf.Concat(D67,D68)</f>
        <v>str_4567890123456789012345678901234567890123456789012345678901234567890123456789012345678901234567890123456789012345678901234567890123456789012345678901234567890123456789012345678901234567890123456789str_4567890123456789012345678901234567890123456789</v>
      </c>
    </row>
    <row r="70" spans="1:4" ht="13.5" thickBot="1" x14ac:dyDescent="0.25">
      <c r="C70" s="51"/>
    </row>
    <row r="71" spans="1:4" ht="13.5" thickBot="1" x14ac:dyDescent="0.25">
      <c r="C71">
        <f>LEN(D71)</f>
        <v>1000</v>
      </c>
      <c r="D71" s="29" t="s">
        <v>43</v>
      </c>
    </row>
    <row r="72" spans="1:4" ht="13.5" thickBot="1" x14ac:dyDescent="0.25">
      <c r="C72">
        <f>LEN(D72)</f>
        <v>1000</v>
      </c>
      <c r="D72" s="29" t="s">
        <v>43</v>
      </c>
    </row>
    <row r="73" spans="1:4" ht="13.5" thickBot="1" x14ac:dyDescent="0.25">
      <c r="C73">
        <f>LEN(D73)</f>
        <v>2000</v>
      </c>
      <c r="D73" s="18" t="str">
        <f t="array" ref="D73">_xludf.Concat(D71,D72)</f>
        <v>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</v>
      </c>
    </row>
    <row r="74" spans="1:4" ht="13.5" thickBot="1" x14ac:dyDescent="0.25">
      <c r="C74" s="51"/>
    </row>
    <row r="75" spans="1:4" x14ac:dyDescent="0.2">
      <c r="A75" t="s">
        <v>28</v>
      </c>
      <c r="C75" s="9">
        <f t="array" ref="C75:D78">_xll.stats(C51:C53)</f>
        <v>2</v>
      </c>
      <c r="D75" s="11" t="str">
        <v/>
      </c>
    </row>
    <row r="76" spans="1:4" x14ac:dyDescent="0.2">
      <c r="C76" s="12">
        <v>0.66666666666666696</v>
      </c>
      <c r="D76" s="14" t="str">
        <v/>
      </c>
    </row>
    <row r="77" spans="1:4" x14ac:dyDescent="0.2">
      <c r="C77" s="12" t="str">
        <v>time taken</v>
      </c>
      <c r="D77" s="40">
        <v>1.044E-3</v>
      </c>
    </row>
    <row r="78" spans="1:4" ht="13.5" thickBot="1" x14ac:dyDescent="0.25">
      <c r="C78" s="15" t="e">
        <v>#N/A</v>
      </c>
      <c r="D78" s="17" t="e">
        <v>#N/A</v>
      </c>
    </row>
    <row r="79" spans="1:4" ht="13.5" thickBot="1" x14ac:dyDescent="0.25"/>
    <row r="80" spans="1:4" ht="13.5" thickBot="1" x14ac:dyDescent="0.25">
      <c r="C80" s="29" t="s">
        <v>35</v>
      </c>
    </row>
    <row r="81" spans="1:4" ht="13.5" thickBot="1" x14ac:dyDescent="0.25">
      <c r="A81" t="s">
        <v>29</v>
      </c>
      <c r="C81" s="18" t="str">
        <f>_xll.HelloWorldAgain(C80)</f>
        <v>hello WorldAgain</v>
      </c>
    </row>
    <row r="82" spans="1:4" ht="13.5" thickBot="1" x14ac:dyDescent="0.25"/>
    <row r="83" spans="1:4" ht="13.5" thickBot="1" x14ac:dyDescent="0.25">
      <c r="C83" s="29">
        <v>42</v>
      </c>
    </row>
    <row r="84" spans="1:4" ht="13.5" thickBot="1" x14ac:dyDescent="0.25">
      <c r="A84" t="s">
        <v>30</v>
      </c>
      <c r="C84" s="18">
        <f>_xll.EchoUL(C83)</f>
        <v>42</v>
      </c>
    </row>
    <row r="85" spans="1:4" ht="13.5" thickBot="1" x14ac:dyDescent="0.25"/>
    <row r="86" spans="1:4" ht="13.5" thickBot="1" x14ac:dyDescent="0.25">
      <c r="C86" s="29">
        <v>42</v>
      </c>
    </row>
    <row r="87" spans="1:4" ht="13.5" thickBot="1" x14ac:dyDescent="0.25">
      <c r="A87" t="s">
        <v>31</v>
      </c>
      <c r="C87" s="18">
        <f>_xll.EchoInt(C86)</f>
        <v>42</v>
      </c>
    </row>
    <row r="88" spans="1:4" ht="13.5" thickBot="1" x14ac:dyDescent="0.25"/>
    <row r="89" spans="1:4" ht="13.5" thickBot="1" x14ac:dyDescent="0.25">
      <c r="C89" s="29">
        <v>42</v>
      </c>
      <c r="D89" s="29"/>
    </row>
    <row r="90" spans="1:4" ht="13.5" thickBot="1" x14ac:dyDescent="0.25">
      <c r="A90" t="s">
        <v>32</v>
      </c>
      <c r="C90" s="18" t="str">
        <f>_xll.EchoDoubleOrNothing(C89)</f>
        <v>System.Exception : type DoubleOrNothing not supported in xlwDotNet</v>
      </c>
      <c r="D90" s="18" t="str">
        <f>_xll.EchoDoubleOrNothing(D89,5)</f>
        <v>System.Exception : type DoubleOrNothing not supported in xlwDotNet</v>
      </c>
    </row>
    <row r="91" spans="1:4" ht="13.5" thickBot="1" x14ac:dyDescent="0.25"/>
    <row r="92" spans="1:4" ht="13.5" thickBot="1" x14ac:dyDescent="0.25">
      <c r="C92" s="29">
        <v>42</v>
      </c>
      <c r="D92" s="29" t="e">
        <f ca="1">err()</f>
        <v>#NAME?</v>
      </c>
    </row>
    <row r="93" spans="1:4" ht="13.5" thickBot="1" x14ac:dyDescent="0.25">
      <c r="A93" t="s">
        <v>33</v>
      </c>
      <c r="C93" s="18" t="b">
        <f>_xll.ContainsError(C92)</f>
        <v>0</v>
      </c>
      <c r="D93" s="18" t="b">
        <f ca="1">_xll.ContainsError(D92)</f>
        <v>1</v>
      </c>
    </row>
    <row r="94" spans="1:4" ht="13.5" thickBot="1" x14ac:dyDescent="0.25"/>
    <row r="95" spans="1:4" ht="13.5" thickBot="1" x14ac:dyDescent="0.25">
      <c r="C95" s="29">
        <v>42</v>
      </c>
      <c r="D95" s="29" t="e">
        <f>1/0</f>
        <v>#DIV/0!</v>
      </c>
    </row>
    <row r="96" spans="1:4" ht="13.5" thickBot="1" x14ac:dyDescent="0.25">
      <c r="A96" t="s">
        <v>34</v>
      </c>
      <c r="C96" s="18" t="b">
        <f>_xll.ContainsDivByZero(C95)</f>
        <v>0</v>
      </c>
      <c r="D96" s="18" t="b">
        <f>_xll.ContainsDivByZero(D95)</f>
        <v>1</v>
      </c>
    </row>
    <row r="99" spans="1:6" x14ac:dyDescent="0.2">
      <c r="A99" t="s">
        <v>39</v>
      </c>
    </row>
    <row r="100" spans="1:6" x14ac:dyDescent="0.2">
      <c r="A100" t="s">
        <v>40</v>
      </c>
      <c r="B100" s="41"/>
    </row>
    <row r="101" spans="1:6" ht="13.5" thickBot="1" x14ac:dyDescent="0.25"/>
    <row r="102" spans="1:6" x14ac:dyDescent="0.2">
      <c r="A102" t="s">
        <v>38</v>
      </c>
      <c r="C102" s="68" t="str">
        <f ca="1">_xll.GetThreadId()</f>
        <v>System.NotImplementedException : THREADSAFE NOT IMPLEMENTED IN netcore</v>
      </c>
      <c r="D102" s="69" t="str">
        <f ca="1">_xll.GetThreadId()</f>
        <v>System.NotImplementedException : THREADSAFE NOT IMPLEMENTED IN netcore</v>
      </c>
      <c r="E102" s="69" t="str">
        <f ca="1">_xll.GetThreadId()</f>
        <v>System.NotImplementedException : THREADSAFE NOT IMPLEMENTED IN netcore</v>
      </c>
      <c r="F102" s="70" t="str">
        <f ca="1">_xll.GetThreadId()</f>
        <v>System.NotImplementedException : THREADSAFE NOT IMPLEMENTED IN netcore</v>
      </c>
    </row>
    <row r="103" spans="1:6" x14ac:dyDescent="0.2">
      <c r="C103" s="71" t="str">
        <f ca="1">_xll.GetThreadId()</f>
        <v>System.NotImplementedException : THREADSAFE NOT IMPLEMENTED IN netcore</v>
      </c>
      <c r="D103" s="72" t="str">
        <f ca="1">_xll.GetThreadId()</f>
        <v>System.NotImplementedException : THREADSAFE NOT IMPLEMENTED IN netcore</v>
      </c>
      <c r="E103" s="72" t="str">
        <f ca="1">_xll.GetThreadId()</f>
        <v>System.NotImplementedException : THREADSAFE NOT IMPLEMENTED IN netcore</v>
      </c>
      <c r="F103" s="73" t="str">
        <f ca="1">_xll.GetThreadId()</f>
        <v>System.NotImplementedException : THREADSAFE NOT IMPLEMENTED IN netcore</v>
      </c>
    </row>
    <row r="104" spans="1:6" x14ac:dyDescent="0.2">
      <c r="C104" s="71" t="str">
        <f ca="1">_xll.GetThreadId()</f>
        <v>System.NotImplementedException : THREADSAFE NOT IMPLEMENTED IN netcore</v>
      </c>
      <c r="D104" s="72" t="str">
        <f ca="1">_xll.GetThreadId()</f>
        <v>System.NotImplementedException : THREADSAFE NOT IMPLEMENTED IN netcore</v>
      </c>
      <c r="E104" s="72" t="str">
        <f ca="1">_xll.GetThreadId()</f>
        <v>System.NotImplementedException : THREADSAFE NOT IMPLEMENTED IN netcore</v>
      </c>
      <c r="F104" s="73" t="str">
        <f ca="1">_xll.GetThreadId()</f>
        <v>System.NotImplementedException : THREADSAFE NOT IMPLEMENTED IN netcore</v>
      </c>
    </row>
    <row r="105" spans="1:6" ht="13.5" thickBot="1" x14ac:dyDescent="0.25">
      <c r="C105" s="74" t="str">
        <f ca="1">_xll.GetThreadId()</f>
        <v>System.NotImplementedException : THREADSAFE NOT IMPLEMENTED IN netcore</v>
      </c>
      <c r="D105" s="75" t="str">
        <f ca="1">_xll.GetThreadId()</f>
        <v>System.NotImplementedException : THREADSAFE NOT IMPLEMENTED IN netcore</v>
      </c>
      <c r="E105" s="75" t="str">
        <f ca="1">_xll.GetThreadId()</f>
        <v>System.NotImplementedException : THREADSAFE NOT IMPLEMENTED IN netcore</v>
      </c>
      <c r="F105" s="76" t="str">
        <f ca="1">_xll.GetThreadId()</f>
        <v>System.NotImplementedException : THREADSAFE NOT IMPLEMENTED IN netcore</v>
      </c>
    </row>
    <row r="107" spans="1:6" ht="13.5" thickBot="1" x14ac:dyDescent="0.25">
      <c r="C107" s="107" t="s">
        <v>45</v>
      </c>
      <c r="D107" s="107"/>
      <c r="E107" t="s">
        <v>46</v>
      </c>
      <c r="F107" t="s">
        <v>47</v>
      </c>
    </row>
    <row r="108" spans="1:6" x14ac:dyDescent="0.2">
      <c r="A108" t="s">
        <v>44</v>
      </c>
      <c r="D108" s="52">
        <v>1</v>
      </c>
      <c r="E108" s="59" t="str">
        <f>_xll.typeString(D108)</f>
        <v>System.Exception : XlfOper not implemented directly in xlwDotNet</v>
      </c>
      <c r="F108" s="55" t="str">
        <f t="array" ref="F108">_xll.typeString2(D108)</f>
        <v>System.Exception : XlfOper not implemented directly in xlwDotNet</v>
      </c>
    </row>
    <row r="109" spans="1:6" x14ac:dyDescent="0.2">
      <c r="D109" s="106" t="s">
        <v>21</v>
      </c>
      <c r="E109" s="60" t="str">
        <f>_xll.typeString(D109)</f>
        <v>System.Exception : XlfOper not implemented directly in xlwDotNet</v>
      </c>
      <c r="F109" s="56" t="str">
        <f>_xll.typeString2(D109)</f>
        <v>System.Exception : XlfOper not implemented directly in xlwDotNet</v>
      </c>
    </row>
    <row r="110" spans="1:6" x14ac:dyDescent="0.2">
      <c r="D110" s="53" t="b">
        <v>1</v>
      </c>
      <c r="E110" s="60" t="str">
        <f>_xll.typeString(D110)</f>
        <v>System.Exception : XlfOper not implemented directly in xlwDotNet</v>
      </c>
      <c r="F110" s="56" t="str">
        <f>_xll.typeString2(D110)</f>
        <v>System.Exception : XlfOper not implemented directly in xlwDotNet</v>
      </c>
    </row>
    <row r="111" spans="1:6" ht="13.5" thickBot="1" x14ac:dyDescent="0.25">
      <c r="D111" s="54"/>
      <c r="E111" s="60" t="str">
        <f>_xll.typeString(D111)</f>
        <v>System.Exception : XlfOper not implemented directly in xlwDotNet</v>
      </c>
      <c r="F111" s="56" t="str">
        <f>_xll.typeString2(D111)</f>
        <v>System.Exception : XlfOper not implemented directly in xlwDotNet</v>
      </c>
    </row>
    <row r="112" spans="1:6" ht="13.5" thickBot="1" x14ac:dyDescent="0.25">
      <c r="E112" s="56" t="str">
        <f>_xll.typeString()</f>
        <v>System.Exception : XlfOper not implemented directly in xlwDotNet</v>
      </c>
      <c r="F112" s="56" t="str">
        <f>_xll.typeString2()</f>
        <v>System.Exception : XlfOper not implemented directly in xlwDotNet</v>
      </c>
    </row>
    <row r="113" spans="1:16" ht="13.5" thickBot="1" x14ac:dyDescent="0.25">
      <c r="D113" s="45" t="e">
        <f>NA()</f>
        <v>#N/A</v>
      </c>
      <c r="E113" s="56" t="str">
        <f>_xll.typeString(D113)</f>
        <v>System.Exception : XlfOper not implemented directly in xlwDotNet</v>
      </c>
      <c r="F113" s="56" t="str">
        <f>_xll.typeString2(D113)</f>
        <v>System.Exception : XlfOper not implemented directly in xlwDotNet</v>
      </c>
    </row>
    <row r="114" spans="1:16" ht="13.5" thickBot="1" x14ac:dyDescent="0.25">
      <c r="C114" s="61" t="s">
        <v>21</v>
      </c>
      <c r="D114" s="62">
        <v>1</v>
      </c>
      <c r="E114" s="60" t="str">
        <f>_xll.typeString(C114:D114)</f>
        <v>System.Exception : XlfOper not implemented directly in xlwDotNet</v>
      </c>
      <c r="F114" s="56" t="str">
        <f>_xll.typeString2(C114:D114)</f>
        <v>System.Exception : XlfOper not implemented directly in xlwDotNet</v>
      </c>
    </row>
    <row r="115" spans="1:16" ht="13.5" thickBot="1" x14ac:dyDescent="0.25">
      <c r="C115" s="108" t="s">
        <v>52</v>
      </c>
      <c r="D115" s="108"/>
      <c r="E115" s="57" t="str">
        <f>_xll.typeString(Sheet2!RangeReference)</f>
        <v>System.Exception : XlfOper not implemented directly in xlwDotNet</v>
      </c>
      <c r="F115" s="57" t="str">
        <f>_xll.typeString2(Sheet2!RangeReference)</f>
        <v>System.Exception : XlfOper not implemented directly in xlwDotNet</v>
      </c>
    </row>
    <row r="120" spans="1:16" ht="18" x14ac:dyDescent="0.25">
      <c r="A120" s="109" t="s">
        <v>58</v>
      </c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</row>
    <row r="121" spans="1:16" ht="13.5" thickBot="1" x14ac:dyDescent="0.25"/>
    <row r="122" spans="1:16" ht="13.5" thickBot="1" x14ac:dyDescent="0.25">
      <c r="B122" s="63" t="s">
        <v>59</v>
      </c>
      <c r="D122" s="81">
        <f t="array" ref="D122:D126">_xll.CastToCSArray(F122:F126)</f>
        <v>1</v>
      </c>
      <c r="E122" s="77"/>
      <c r="F122" s="82">
        <v>1</v>
      </c>
      <c r="H122" s="81">
        <f t="array" ref="H122:H126">_xll.CastToCSArray(J122:N122)</f>
        <v>1</v>
      </c>
      <c r="J122" s="87">
        <v>1</v>
      </c>
      <c r="K122" s="88">
        <v>2</v>
      </c>
      <c r="L122" s="88">
        <v>3</v>
      </c>
      <c r="M122" s="88">
        <v>4</v>
      </c>
      <c r="N122" s="89">
        <v>5</v>
      </c>
    </row>
    <row r="123" spans="1:16" x14ac:dyDescent="0.2">
      <c r="D123" s="83">
        <v>2</v>
      </c>
      <c r="E123" s="77"/>
      <c r="F123" s="84">
        <v>2</v>
      </c>
      <c r="H123" s="83">
        <v>2</v>
      </c>
    </row>
    <row r="124" spans="1:16" x14ac:dyDescent="0.2">
      <c r="D124" s="83">
        <v>3</v>
      </c>
      <c r="E124" s="77"/>
      <c r="F124" s="84">
        <v>3</v>
      </c>
      <c r="H124" s="83">
        <v>3</v>
      </c>
    </row>
    <row r="125" spans="1:16" x14ac:dyDescent="0.2">
      <c r="D125" s="83">
        <v>4</v>
      </c>
      <c r="E125" s="77"/>
      <c r="F125" s="84">
        <v>4</v>
      </c>
      <c r="H125" s="83">
        <v>4</v>
      </c>
    </row>
    <row r="126" spans="1:16" ht="13.5" thickBot="1" x14ac:dyDescent="0.25">
      <c r="D126" s="85">
        <v>5</v>
      </c>
      <c r="E126" s="77"/>
      <c r="F126" s="86">
        <v>5</v>
      </c>
      <c r="H126" s="85">
        <v>5</v>
      </c>
    </row>
    <row r="129" spans="2:14" ht="13.5" thickBot="1" x14ac:dyDescent="0.25"/>
    <row r="130" spans="2:14" ht="13.5" thickBot="1" x14ac:dyDescent="0.25">
      <c r="B130" t="s">
        <v>60</v>
      </c>
      <c r="D130" s="81">
        <f t="array" ref="D130:D134">_xll.CastToCSArrayTwice(F130:F134)</f>
        <v>1</v>
      </c>
      <c r="E130" s="77"/>
      <c r="F130" s="82">
        <v>1</v>
      </c>
      <c r="H130" s="81">
        <f t="array" ref="H130:H134">_xll.CastToCSArrayTwice(J130:N130)</f>
        <v>1</v>
      </c>
      <c r="J130" s="87">
        <v>1</v>
      </c>
      <c r="K130" s="88">
        <v>2</v>
      </c>
      <c r="L130" s="88">
        <v>3</v>
      </c>
      <c r="M130" s="88">
        <v>4</v>
      </c>
      <c r="N130" s="89">
        <v>5</v>
      </c>
    </row>
    <row r="131" spans="2:14" x14ac:dyDescent="0.2">
      <c r="D131" s="83">
        <v>2</v>
      </c>
      <c r="E131" s="77"/>
      <c r="F131" s="84">
        <v>2</v>
      </c>
      <c r="H131" s="83">
        <v>2</v>
      </c>
    </row>
    <row r="132" spans="2:14" x14ac:dyDescent="0.2">
      <c r="D132" s="83">
        <v>3</v>
      </c>
      <c r="E132" s="77"/>
      <c r="F132" s="84">
        <v>3</v>
      </c>
      <c r="H132" s="83">
        <v>3</v>
      </c>
    </row>
    <row r="133" spans="2:14" x14ac:dyDescent="0.2">
      <c r="D133" s="83">
        <v>4</v>
      </c>
      <c r="E133" s="77"/>
      <c r="F133" s="84">
        <v>4</v>
      </c>
      <c r="H133" s="83">
        <v>4</v>
      </c>
    </row>
    <row r="134" spans="2:14" ht="13.5" thickBot="1" x14ac:dyDescent="0.25">
      <c r="D134" s="85">
        <v>5</v>
      </c>
      <c r="E134" s="77"/>
      <c r="F134" s="86">
        <v>5</v>
      </c>
      <c r="H134" s="85">
        <v>5</v>
      </c>
    </row>
    <row r="136" spans="2:14" ht="13.5" thickBot="1" x14ac:dyDescent="0.25"/>
    <row r="137" spans="2:14" x14ac:dyDescent="0.2">
      <c r="B137" t="s">
        <v>61</v>
      </c>
      <c r="D137" s="99">
        <f t="array" ref="D137:E141">_xll.CastToCSMatrix(H137:I141)</f>
        <v>1</v>
      </c>
      <c r="E137" s="102">
        <v>6</v>
      </c>
      <c r="H137" s="96">
        <v>1</v>
      </c>
      <c r="I137" s="93">
        <v>6</v>
      </c>
    </row>
    <row r="138" spans="2:14" x14ac:dyDescent="0.2">
      <c r="D138" s="100">
        <v>2</v>
      </c>
      <c r="E138" s="103">
        <v>7</v>
      </c>
      <c r="H138" s="97">
        <v>2</v>
      </c>
      <c r="I138" s="94">
        <v>7</v>
      </c>
    </row>
    <row r="139" spans="2:14" x14ac:dyDescent="0.2">
      <c r="D139" s="100">
        <v>3</v>
      </c>
      <c r="E139" s="103">
        <v>8</v>
      </c>
      <c r="H139" s="97">
        <v>3</v>
      </c>
      <c r="I139" s="94">
        <v>8</v>
      </c>
    </row>
    <row r="140" spans="2:14" x14ac:dyDescent="0.2">
      <c r="D140" s="100">
        <v>4</v>
      </c>
      <c r="E140" s="103">
        <v>9</v>
      </c>
      <c r="H140" s="97">
        <v>4</v>
      </c>
      <c r="I140" s="94">
        <v>9</v>
      </c>
    </row>
    <row r="141" spans="2:14" ht="13.5" thickBot="1" x14ac:dyDescent="0.25">
      <c r="D141" s="101">
        <v>5</v>
      </c>
      <c r="E141" s="104">
        <v>10</v>
      </c>
      <c r="H141" s="98">
        <v>5</v>
      </c>
      <c r="I141" s="95">
        <v>10</v>
      </c>
    </row>
    <row r="144" spans="2:14" ht="13.5" thickBot="1" x14ac:dyDescent="0.25"/>
    <row r="145" spans="2:13" x14ac:dyDescent="0.2">
      <c r="B145" s="63" t="s">
        <v>62</v>
      </c>
      <c r="D145" s="99">
        <f t="array" ref="D145:E149">_xll.CastToCSMatrixTwice(H145:I149)</f>
        <v>1</v>
      </c>
      <c r="E145" s="102">
        <v>6</v>
      </c>
      <c r="H145" s="96">
        <v>1</v>
      </c>
      <c r="I145" s="93">
        <v>6</v>
      </c>
    </row>
    <row r="146" spans="2:13" x14ac:dyDescent="0.2">
      <c r="D146" s="100">
        <v>2</v>
      </c>
      <c r="E146" s="103">
        <v>7</v>
      </c>
      <c r="H146" s="97">
        <v>2</v>
      </c>
      <c r="I146" s="94">
        <v>7</v>
      </c>
    </row>
    <row r="147" spans="2:13" x14ac:dyDescent="0.2">
      <c r="D147" s="100">
        <v>3</v>
      </c>
      <c r="E147" s="103">
        <v>8</v>
      </c>
      <c r="H147" s="97">
        <v>3</v>
      </c>
      <c r="I147" s="94">
        <v>8</v>
      </c>
    </row>
    <row r="148" spans="2:13" x14ac:dyDescent="0.2">
      <c r="D148" s="100">
        <v>4</v>
      </c>
      <c r="E148" s="103">
        <v>9</v>
      </c>
      <c r="H148" s="97">
        <v>4</v>
      </c>
      <c r="I148" s="94">
        <v>9</v>
      </c>
    </row>
    <row r="149" spans="2:13" ht="13.5" thickBot="1" x14ac:dyDescent="0.25">
      <c r="D149" s="101">
        <v>5</v>
      </c>
      <c r="E149" s="104">
        <v>10</v>
      </c>
      <c r="H149" s="98">
        <v>5</v>
      </c>
      <c r="I149" s="95">
        <v>10</v>
      </c>
    </row>
    <row r="151" spans="2:13" ht="13.5" thickBot="1" x14ac:dyDescent="0.25">
      <c r="B151" t="s">
        <v>65</v>
      </c>
    </row>
    <row r="152" spans="2:13" ht="13.5" thickBot="1" x14ac:dyDescent="0.25">
      <c r="C152" s="105" t="s">
        <v>63</v>
      </c>
      <c r="D152" s="89"/>
      <c r="F152" s="90" t="str">
        <f>_xll.throwString(C152)</f>
        <v>System.ArgumentNullException : This is a random String (Parameter 'err')</v>
      </c>
      <c r="G152" s="91"/>
      <c r="H152" s="91"/>
      <c r="I152" s="91"/>
      <c r="J152" s="91"/>
      <c r="K152" s="91"/>
      <c r="L152" s="91"/>
      <c r="M152" s="92"/>
    </row>
    <row r="154" spans="2:13" ht="13.5" thickBot="1" x14ac:dyDescent="0.25">
      <c r="B154" t="s">
        <v>64</v>
      </c>
    </row>
    <row r="155" spans="2:13" ht="13.5" thickBot="1" x14ac:dyDescent="0.25">
      <c r="C155" s="105" t="s">
        <v>63</v>
      </c>
      <c r="D155" s="89"/>
      <c r="F155" s="78" t="str">
        <f t="array" ref="F155:F158">_xll.throwCellMatrix(C155)</f>
        <v xml:space="preserve">WOW its warm up here </v>
      </c>
    </row>
    <row r="156" spans="2:13" x14ac:dyDescent="0.2">
      <c r="F156" s="79" t="str">
        <v>EXCEPTION</v>
      </c>
    </row>
    <row r="157" spans="2:13" x14ac:dyDescent="0.2">
      <c r="F157" s="79" t="str">
        <v>Error</v>
      </c>
    </row>
    <row r="158" spans="2:13" ht="13.5" thickBot="1" x14ac:dyDescent="0.25">
      <c r="F158" s="80" t="str">
        <v>Don't worry, this is a dummy Error :-)</v>
      </c>
    </row>
    <row r="161" spans="2:13" ht="13.5" thickBot="1" x14ac:dyDescent="0.25">
      <c r="B161" t="s">
        <v>66</v>
      </c>
    </row>
    <row r="162" spans="2:13" ht="13.5" thickBot="1" x14ac:dyDescent="0.25">
      <c r="C162" s="105" t="s">
        <v>63</v>
      </c>
      <c r="D162" s="89"/>
      <c r="F162" s="90" t="str">
        <f t="array" ref="F162">_xll.throwCError(C162)</f>
        <v>Out of bounds array access detected</v>
      </c>
      <c r="G162" s="91"/>
      <c r="H162" s="91"/>
      <c r="I162" s="91"/>
      <c r="J162" s="91"/>
      <c r="K162" s="91"/>
      <c r="L162" s="91"/>
      <c r="M162" s="92"/>
    </row>
  </sheetData>
  <mergeCells count="3">
    <mergeCell ref="C107:D107"/>
    <mergeCell ref="C115:D115"/>
    <mergeCell ref="A120:P120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B1:E4"/>
  <sheetViews>
    <sheetView workbookViewId="0">
      <selection activeCell="I6" sqref="B2:I6"/>
    </sheetView>
  </sheetViews>
  <sheetFormatPr defaultColWidth="11.42578125" defaultRowHeight="12.75" x14ac:dyDescent="0.2"/>
  <sheetData>
    <row r="1" spans="2:5" ht="13.5" thickBot="1" x14ac:dyDescent="0.25"/>
    <row r="2" spans="2:5" x14ac:dyDescent="0.2">
      <c r="B2" s="36" t="s">
        <v>21</v>
      </c>
      <c r="C2" s="37" t="s">
        <v>48</v>
      </c>
      <c r="E2" t="s">
        <v>49</v>
      </c>
    </row>
    <row r="3" spans="2:5" ht="13.5" thickBot="1" x14ac:dyDescent="0.25">
      <c r="B3" s="38">
        <v>1</v>
      </c>
      <c r="C3" s="58">
        <v>2</v>
      </c>
      <c r="E3" t="s">
        <v>50</v>
      </c>
    </row>
    <row r="4" spans="2:5" x14ac:dyDescent="0.2">
      <c r="E4" t="s">
        <v>51</v>
      </c>
    </row>
  </sheetData>
  <phoneticPr fontId="2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DataFromYahoo</vt:lpstr>
      <vt:lpstr>Sheet1</vt:lpstr>
      <vt:lpstr>Sheet2</vt:lpstr>
      <vt:lpstr>Sheet2!RangeReference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Joshi</dc:creator>
  <cp:lastModifiedBy>Narinder Claire</cp:lastModifiedBy>
  <dcterms:created xsi:type="dcterms:W3CDTF">2006-11-22T04:12:41Z</dcterms:created>
  <dcterms:modified xsi:type="dcterms:W3CDTF">2020-08-16T16:59:48Z</dcterms:modified>
</cp:coreProperties>
</file>