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elix/dev/xlwings/xlwingsjs/tests/"/>
    </mc:Choice>
  </mc:AlternateContent>
  <xr:revisionPtr revIDLastSave="0" documentId="13_ncr:1_{64F41CCA-4CF8-6140-967D-54A3A4EFCE84}" xr6:coauthVersionLast="47" xr6:coauthVersionMax="47" xr10:uidLastSave="{00000000-0000-0000-0000-000000000000}"/>
  <bookViews>
    <workbookView xWindow="-1860" yWindow="-211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 a="1"/>
  <c r="G376" i="1" s="1"/>
  <c r="A376" i="1" s="1"/>
  <c r="G368" i="1" a="1"/>
  <c r="G368" i="1" s="1"/>
  <c r="J368" i="1" s="1" a="1"/>
  <c r="J368" i="1" s="1"/>
  <c r="A368" i="1" s="1"/>
  <c r="G372" i="1" a="1"/>
  <c r="G372" i="1" s="1"/>
  <c r="J372" i="1" s="1" a="1"/>
  <c r="J372" i="1" s="1"/>
  <c r="A372" i="1" s="1"/>
  <c r="G364" i="1" a="1"/>
  <c r="G364" i="1" s="1"/>
  <c r="A364" i="1" s="1"/>
  <c r="G360" i="1" a="1"/>
  <c r="G360" i="1" s="1"/>
  <c r="A360" i="1" s="1"/>
  <c r="G277" i="1" a="1"/>
  <c r="G277" i="1" s="1"/>
  <c r="H277" i="1" s="1"/>
  <c r="A277" i="1" s="1"/>
  <c r="G355" i="1" a="1"/>
  <c r="G355" i="1" s="1"/>
  <c r="K355" i="1" s="1"/>
  <c r="G351" i="1" a="1"/>
  <c r="G351" i="1" s="1"/>
  <c r="A351" i="1" s="1"/>
  <c r="G353" i="1" a="1"/>
  <c r="G353" i="1" s="1"/>
  <c r="A353" i="1" s="1"/>
  <c r="G349" i="1" a="1"/>
  <c r="G349" i="1" s="1"/>
  <c r="H349" i="1" s="1"/>
  <c r="A349" i="1" s="1"/>
  <c r="G337" i="1" a="1"/>
  <c r="G337" i="1" s="1"/>
  <c r="G345" i="1" s="1" a="1"/>
  <c r="G345" i="1" s="1"/>
  <c r="G326" i="1" a="1"/>
  <c r="G326" i="1" s="1"/>
  <c r="A326" i="1" s="1"/>
  <c r="G7" i="1" a="1"/>
  <c r="G7" i="1" s="1"/>
  <c r="H7" i="1" s="1"/>
  <c r="G6" i="1" a="1"/>
  <c r="G6" i="1" s="1"/>
  <c r="H6" i="1" s="1"/>
  <c r="G318" i="1" a="1"/>
  <c r="G318" i="1" s="1"/>
  <c r="I318" i="1" s="1"/>
  <c r="G316" i="1" a="1"/>
  <c r="G316" i="1" s="1"/>
  <c r="G314" i="1" a="1"/>
  <c r="G314" i="1" s="1"/>
  <c r="H314" i="1" s="1"/>
  <c r="A314" i="1" s="1"/>
  <c r="G310" i="1" a="1"/>
  <c r="G310" i="1" s="1"/>
  <c r="K310" i="1" s="1"/>
  <c r="G307" i="1" a="1"/>
  <c r="G307" i="1" s="1"/>
  <c r="G303" i="1" a="1"/>
  <c r="G303" i="1" s="1"/>
  <c r="K303" i="1" s="1"/>
  <c r="G299" i="1" a="1"/>
  <c r="G299" i="1" s="1"/>
  <c r="G295" i="1" a="1"/>
  <c r="G295" i="1" s="1"/>
  <c r="G291" i="1" a="1"/>
  <c r="G291" i="1" s="1"/>
  <c r="H291" i="1" s="1"/>
  <c r="A291" i="1" s="1"/>
  <c r="G284" i="1" a="1"/>
  <c r="G284" i="1" s="1"/>
  <c r="G282" i="1" a="1"/>
  <c r="G282" i="1" s="1"/>
  <c r="H282" i="1" s="1"/>
  <c r="A282" i="1" s="1"/>
  <c r="G281" i="1" a="1"/>
  <c r="G281" i="1" s="1"/>
  <c r="H281" i="1" s="1"/>
  <c r="A281" i="1" s="1"/>
  <c r="G279" i="1" a="1"/>
  <c r="G279" i="1" s="1"/>
  <c r="G273" i="1" a="1"/>
  <c r="G273" i="1" s="1"/>
  <c r="G263" i="1" a="1"/>
  <c r="G263" i="1" s="1"/>
  <c r="L263" i="1" s="1"/>
  <c r="G256" i="1" a="1"/>
  <c r="G256" i="1" s="1"/>
  <c r="G250" i="1" a="1"/>
  <c r="G250" i="1" s="1"/>
  <c r="G234" i="1" a="1"/>
  <c r="G234" i="1" s="1"/>
  <c r="G221" i="1" a="1"/>
  <c r="G221" i="1" s="1"/>
  <c r="G210" i="1" a="1"/>
  <c r="G210" i="1" s="1"/>
  <c r="K210" i="1" s="1"/>
  <c r="G199" i="1" a="1"/>
  <c r="G199" i="1" s="1"/>
  <c r="G193" i="1" a="1"/>
  <c r="G193" i="1" s="1"/>
  <c r="H193" i="1" s="1"/>
  <c r="A193" i="1" s="1"/>
  <c r="G189" i="1" a="1"/>
  <c r="G189" i="1" s="1"/>
  <c r="G180" i="1" a="1"/>
  <c r="G180" i="1" s="1"/>
  <c r="K180" i="1" s="1"/>
  <c r="G175" i="1" a="1"/>
  <c r="G175" i="1" s="1"/>
  <c r="H175" i="1" s="1"/>
  <c r="A175" i="1" s="1"/>
  <c r="G171" i="1" a="1"/>
  <c r="G171" i="1" s="1"/>
  <c r="G164" i="1" a="1"/>
  <c r="G164" i="1" s="1"/>
  <c r="H164" i="1" s="1"/>
  <c r="A164" i="1" s="1"/>
  <c r="G161" i="1" a="1"/>
  <c r="G161" i="1" s="1"/>
  <c r="J161" i="1" s="1"/>
  <c r="G158" i="1" a="1"/>
  <c r="G158" i="1" s="1"/>
  <c r="H158" i="1" s="1"/>
  <c r="A158" i="1" s="1"/>
  <c r="G154" i="1" a="1"/>
  <c r="G154" i="1" s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G132" i="1" a="1"/>
  <c r="G132" i="1" s="1"/>
  <c r="I132" i="1" s="1"/>
  <c r="G128" i="1" a="1"/>
  <c r="G128" i="1" s="1"/>
  <c r="G124" i="1" a="1"/>
  <c r="G124" i="1" s="1"/>
  <c r="H124" i="1" s="1"/>
  <c r="G121" i="1" a="1"/>
  <c r="G121" i="1" s="1"/>
  <c r="I121" i="1" s="1"/>
  <c r="G118" i="1" a="1"/>
  <c r="G118" i="1" s="1"/>
  <c r="H118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G94" i="1" a="1"/>
  <c r="G94" i="1" s="1"/>
  <c r="H94" i="1" s="1"/>
  <c r="A94" i="1" s="1"/>
  <c r="G92" i="1" a="1"/>
  <c r="G92" i="1" s="1"/>
  <c r="H92" i="1" s="1"/>
  <c r="A92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G58" i="1" a="1"/>
  <c r="G58" i="1" s="1"/>
  <c r="H58" i="1" s="1"/>
  <c r="A58" i="1" s="1"/>
  <c r="G55" i="1" a="1"/>
  <c r="G55" i="1" s="1"/>
  <c r="H55" i="1" s="1"/>
  <c r="A55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G14" i="1" a="1"/>
  <c r="G14" i="1" s="1"/>
  <c r="H14" i="1" s="1"/>
  <c r="A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H316" i="1"/>
  <c r="A316" i="1" s="1"/>
  <c r="H295" i="1"/>
  <c r="A295" i="1" s="1"/>
  <c r="H284" i="1"/>
  <c r="A284" i="1" s="1"/>
  <c r="H256" i="1"/>
  <c r="A256" i="1" s="1"/>
  <c r="E332" i="1"/>
  <c r="G332" i="1" s="1" a="1"/>
  <c r="G332" i="1" s="1"/>
  <c r="C321" i="1"/>
  <c r="G321" i="1" s="1" a="1"/>
  <c r="G321" i="1" s="1"/>
  <c r="D136" i="1"/>
  <c r="G136" i="1" s="1" a="1"/>
  <c r="G136" i="1" s="1"/>
  <c r="E299" i="1"/>
  <c r="D299" i="1"/>
  <c r="D287" i="1"/>
  <c r="C287" i="1"/>
  <c r="C273" i="1"/>
  <c r="B269" i="1"/>
  <c r="G268" i="1" s="1" a="1"/>
  <c r="G268" i="1" s="1"/>
  <c r="B251" i="1"/>
  <c r="C251" i="1"/>
  <c r="C250" i="1"/>
  <c r="B250" i="1"/>
  <c r="C244" i="1"/>
  <c r="C243" i="1"/>
  <c r="B244" i="1"/>
  <c r="B243" i="1"/>
  <c r="G242" i="1" s="1" a="1"/>
  <c r="G242" i="1" s="1"/>
  <c r="C234" i="1"/>
  <c r="B234" i="1"/>
  <c r="C227" i="1"/>
  <c r="B227" i="1"/>
  <c r="C222" i="1"/>
  <c r="C221" i="1"/>
  <c r="B217" i="1"/>
  <c r="B216" i="1"/>
  <c r="G215" i="1" s="1" a="1"/>
  <c r="G215" i="1" s="1"/>
  <c r="C210" i="1"/>
  <c r="B205" i="1"/>
  <c r="G204" i="1" s="1" a="1"/>
  <c r="G204" i="1" s="1"/>
  <c r="C189" i="1"/>
  <c r="B185" i="1"/>
  <c r="G184" i="1" s="1" a="1"/>
  <c r="G184" i="1" s="1"/>
  <c r="E140" i="1"/>
  <c r="D114" i="1"/>
  <c r="G114" i="1" s="1" a="1"/>
  <c r="G114" i="1" s="1"/>
  <c r="D96" i="1"/>
  <c r="G96" i="1" s="1" a="1"/>
  <c r="G96" i="1" s="1"/>
  <c r="D76" i="1"/>
  <c r="G75" i="1" s="1" a="1"/>
  <c r="G75" i="1" s="1"/>
  <c r="D62" i="1"/>
  <c r="E61" i="1"/>
  <c r="D16" i="1"/>
  <c r="G16" i="1" s="1" a="1"/>
  <c r="G16" i="1" s="1"/>
  <c r="G226" i="1" l="1" a="1"/>
  <c r="G226" i="1" s="1"/>
  <c r="H226" i="1" s="1"/>
  <c r="A226" i="1" s="1"/>
  <c r="M358" i="1"/>
  <c r="L358" i="1"/>
  <c r="M357" i="1"/>
  <c r="L357" i="1"/>
  <c r="G286" i="1" a="1"/>
  <c r="G286" i="1" s="1"/>
  <c r="H286" i="1" s="1"/>
  <c r="A286" i="1" s="1"/>
  <c r="M356" i="1"/>
  <c r="K358" i="1"/>
  <c r="L356" i="1"/>
  <c r="K357" i="1"/>
  <c r="M355" i="1"/>
  <c r="K356" i="1"/>
  <c r="L355" i="1"/>
  <c r="G61" i="1" a="1"/>
  <c r="G61" i="1" s="1"/>
  <c r="H61" i="1" s="1"/>
  <c r="A61" i="1" s="1"/>
  <c r="G347" i="1" a="1"/>
  <c r="G347" i="1" s="1"/>
  <c r="A347" i="1" s="1"/>
  <c r="A321" i="1"/>
  <c r="H337" i="1"/>
  <c r="A332" i="1"/>
  <c r="H96" i="1"/>
  <c r="A96" i="1" s="1"/>
  <c r="H75" i="1"/>
  <c r="A75" i="1" s="1"/>
  <c r="H114" i="1"/>
  <c r="A114" i="1" s="1"/>
  <c r="H136" i="1"/>
  <c r="A136" i="1" s="1"/>
  <c r="H204" i="1"/>
  <c r="A204" i="1" s="1"/>
  <c r="H16" i="1"/>
  <c r="A16" i="1" s="1"/>
  <c r="H184" i="1"/>
  <c r="A184" i="1" s="1"/>
  <c r="H268" i="1"/>
  <c r="A268" i="1" s="1"/>
  <c r="A345" i="1"/>
  <c r="H342" i="1"/>
  <c r="H340" i="1"/>
  <c r="H341" i="1"/>
  <c r="H339" i="1"/>
  <c r="H343" i="1"/>
  <c r="H338" i="1"/>
  <c r="K311" i="1"/>
  <c r="J318" i="1"/>
  <c r="I319" i="1"/>
  <c r="J319" i="1"/>
  <c r="I140" i="1"/>
  <c r="L250" i="1"/>
  <c r="L234" i="1"/>
  <c r="K221" i="1"/>
  <c r="K189" i="1"/>
  <c r="K299" i="1"/>
  <c r="M300" i="1"/>
  <c r="M299" i="1"/>
  <c r="K300" i="1"/>
  <c r="M301" i="1"/>
  <c r="K301" i="1"/>
  <c r="L300" i="1"/>
  <c r="K273" i="1"/>
  <c r="K274" i="1"/>
  <c r="L171" i="1"/>
  <c r="O173" i="1"/>
  <c r="J199" i="1"/>
  <c r="L200" i="1"/>
  <c r="I154" i="1"/>
  <c r="J155" i="1"/>
  <c r="I128" i="1"/>
  <c r="J128" i="1"/>
  <c r="I129" i="1"/>
  <c r="K307" i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H242" i="1"/>
  <c r="A242" i="1" s="1"/>
  <c r="H215" i="1"/>
  <c r="A215" i="1" s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1" i="1"/>
  <c r="A6" i="1"/>
  <c r="A355" i="1" l="1"/>
  <c r="A337" i="1"/>
  <c r="A310" i="1"/>
  <c r="A132" i="1"/>
  <c r="A318" i="1"/>
  <c r="A140" i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<sst xmlns="http://schemas.openxmlformats.org/spreadsheetml/2006/main" count="300" uniqueCount="130">
  <si>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</si>
  <si>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</si>
  <si>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</si>
  <si>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</si>
  <si>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</si>
  <si>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</si>
  <si>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</si>
  <si>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</si>
  <si>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</si>
  <si>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</si>
  <si>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</si>
  <si>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</si>
  <si>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</si>
  <si>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</si>
  <si>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</si>
  <si>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</si>
  <si>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</si>
  <si>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</si>
  <si>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</si>
  <si>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</si>
  <si>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</si>
  <si>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</si>
  <si>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</si>
  <si>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</si>
  <si>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</si>
  <si>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</si>
  <si>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</si>
  <si>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</si>
  <si>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</si>
  <si>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</si>
  <si>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</si>
  <si>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</si>
  <si>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</si>
  <si>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</si>
  <si>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</si>
  <si>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</si>
  <si>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</si>
  <si>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</si>
  <si>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</si>
  <si>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</si>
  <si>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</si>
  <si>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</si>
  <si>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</si>
  <si>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</si>
  <si>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</si>
  <si>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</si>
  <si>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</si>
  <si>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</si>
  <si>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</si>
  <si>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</si>
  <si>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</si>
  <si>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</si>
  <si>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</si>
  <si>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</si>
  <si>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</si>
  <si>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</si>
  <si>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</si>
  <si>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</si>
  <si>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</si>
  <si>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</si>
  <si>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</si>
  <si>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</si>
  <si>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</si>
  <si>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</si>
  <si>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</si>
  <si>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</si>
  <si>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</si>
  <si>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</si>
  <si>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</si>
  <si>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</si>
  <si>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</si>
  <si>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</si>
  <si>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</si>
  <si>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</si>
  <si>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</si>
  <si>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</si>
  <si>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</si>
  <si>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</si>
  <si>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</si>
  <si>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</si>
  <si>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</si>
  <si>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</si>
  <si>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</si>
  <si>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</si>
  <si>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</si>
  <si>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</si>
  <si>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</si>
  <si>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</si>
  <si>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</si>
  <si>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</si>
  <si>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</si>
  <si>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</si>
  <si>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</si>
  <si>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</si>
  <si>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</si>
  <si>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</si>
  <si>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</si>
  <si>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</si>
  <si>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</si>
  <si>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</si>
  <si>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</si>
  <si>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</si>
  <si>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</si>
  <si>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</si>
  <si>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</si>
  <si>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</si>
  <si>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</si>
  <si>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</si>
  <si>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</si>
  <si>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</si>
  <si>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one</t>
  </si>
  <si>
    <t>two</t>
  </si>
  <si>
    <t>three</t>
  </si>
  <si>
    <t>parse_dates_index</t>
  </si>
  <si>
    <t>parse_dates_true</t>
  </si>
  <si>
    <t>parse_dates_names</t>
  </si>
  <si>
    <t>write_error_cells</t>
  </si>
  <si>
    <t>read_error_cells</t>
  </si>
  <si>
    <t>read_error_cells_str</t>
  </si>
  <si>
    <t>explicit_date_format</t>
  </si>
  <si>
    <t>Return value should be formatted as 2022-1-13</t>
  </si>
  <si>
    <t>namespace</t>
  </si>
  <si>
    <t>volatile</t>
  </si>
  <si>
    <t>TO RUN THE TESTS: in devserver.py, uncomment from tests import udf_tests_officejs as custom_functions, then hit Ctrl-Alt-F9</t>
  </si>
  <si>
    <t>varargs_arg_decorator</t>
  </si>
  <si>
    <t>type_hints_arg</t>
  </si>
  <si>
    <t>type_hints_arg_annotated</t>
  </si>
  <si>
    <t>type_hints_ret_annotated</t>
  </si>
  <si>
    <t>type_hints_ret_decorator_override</t>
  </si>
  <si>
    <t>type_hints_arg_decorator_coexistence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</si>
</sst>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  <rv s="0">
    <fb>44574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  <rSty dxfid="0">
      <rpv i="0">yyyy-m-d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_xldudf_XLWINGSJS_DEFAULT_ARGS</we:customFunctionIds>
        <we:customFunctionIds>_xldudf_XLWINGSJS_EXPLICIT_DATE_FORMAT</we:customFunctionIds>
        <we:customFunctionIds>_xldudf_XLWINGSJS_METHOD_SIGNATURE_WITH_LESS_THAN_1024_CHARACTERS</we:customFunctionIds>
        <we:customFunctionIds>_xldudf_XLWINGSJS_METHOD_SIGNATURE_WITH_MORE_THAN_1024_CHARACTERS</we:customFunctionIds>
        <we:customFunctionIds>_xldudf_XLWINGSJS_NAMESPACE</we:customFunctionIds>
        <we:customFunctionIds>_xldudf_XLWINGSJS_OPTIONAL_ARGS</we:customFunctionIds>
        <we:customFunctionIds>_xldudf_XLWINGSJS_PARSE_DATES_INDEX</we:customFunctionIds>
        <we:customFunctionIds>_xldudf_XLWINGSJS_PARSE_DATES_NAMES</we:customFunctionIds>
        <we:customFunctionIds>_xldudf_XLWINGSJS_PARSE_DATES_TRUE</we:customFunctionIds>
        <we:customFunctionIds>_xldudf_XLWINGSJS_READ_2DLIST</we:customFunctionIds>
        <we:customFunctionIds>_xldudf_XLWINGSJS_READ_DATE</we:customFunctionIds>
        <we:customFunctionIds>_xldudf_XLWINGSJS_READ_DATE_NPARRAY</we:customFunctionIds>
        <we:customFunctionIds>_xldudf_XLWINGSJS_READ_DATES_AS1</we:customFunctionIds>
        <we:customFunctionIds>_xldudf_XLWINGSJS_READ_DATES_AS2</we:customFunctionIds>
        <we:customFunctionIds>_xldudf_XLWINGSJS_READ_DATES_AS3</we:customFunctionIds>
        <we:customFunctionIds>_xldudf_XLWINGSJS_READ_DATES_AS_NPARRAY</we:customFunctionIds>
        <we:customFunctionIds>_xldudf_XLWINGSJS_READ_DATETIME</we:customFunctionIds>
        <we:customFunctionIds>_xldudf_XLWINGSJS_READ_DF_0HEADER_0INDEX</we:customFunctionIds>
        <we:customFunctionIds>_xldudf_XLWINGSJS_READ_DF_0HEADER_1INDEX</we:customFunctionIds>
        <we:customFunctionIds>_xldudf_XLWINGSJS_READ_DF_0HEADER_2INDEX</we:customFunctionIds>
        <we:customFunctionIds>_xldudf_XLWINGSJS_READ_DF_1HEADER_0INDEX</we:customFunctionIds>
        <we:customFunctionIds>_xldudf_XLWINGSJS_READ_DF_1HEADER_1NAMEDINDEX</we:customFunctionIds>
        <we:customFunctionIds>_xldudf_XLWINGSJS_READ_DF_1HEADER_1UNNAMEDINDEX</we:customFunctionIds>
        <we:customFunctionIds>_xldudf_XLWINGSJS_READ_DF_1HEADER_2NAMEDINDEX</we:customFunctionIds>
        <we:customFunctionIds>_xldudf_XLWINGSJS_READ_DF_2HEADER_0INDEX</we:customFunctionIds>
        <we:customFunctionIds>_xldudf_XLWINGSJS_READ_DF_2HEADER_1NAMEDINDEX</we:customFunctionIds>
        <we:customFunctionIds>_xldudf_XLWINGSJS_READ_DF_2HEADER_1UNNAMEDINDEX</we:customFunctionIds>
        <we:customFunctionIds>_xldudf_XLWINGSJS_READ_DF_2HEADER_2NAMEDINDEX</we:customFunctionIds>
        <we:customFunctionIds>_xldudf_XLWINGSJS_READ_DF_2HEADER_2UNNAMEDINDEX</we:customFunctionIds>
        <we:customFunctionIds>_xldudf_XLWINGSJS_READ_DF_DATE_INDEX</we:customFunctionIds>
        <we:customFunctionIds>_xldudf_XLWINGSJS_READ_DICT</we:customFunctionIds>
        <we:customFunctionIds>_xldudf_XLWINGSJS_READ_DICT_TRANSPOSE</we:customFunctionIds>
        <we:customFunctionIds>_xldudf_XLWINGSJS_READ_EMPTY</we:customFunctionIds>
        <we:customFunctionIds>_xldudf_XLWINGSJS_READ_EMPTY_AS</we:customFunctionIds>
        <we:customFunctionIds>_xldudf_XLWINGSJS_READ_EMPTY_AS_NPARRAY</we:customFunctionIds>
        <we:customFunctionIds>_xldudf_XLWINGSJS_READ_EMPTY_NPARRAY</we:customFunctionIds>
        <we:customFunctionIds>_xldudf_XLWINGSJS_READ_ERROR_CELLS</we:customFunctionIds>
        <we:customFunctionIds>_xldudf_XLWINGSJS_READ_ERROR_CELLS_STR</we:customFunctionIds>
        <we:customFunctionIds>_xldudf_XLWINGSJS_READ_FLOAT</we:customFunctionIds>
        <we:customFunctionIds>_xldudf_XLWINGSJS_READ_HORIZONTAL_LIST</we:customFunctionIds>
        <we:customFunctionIds>_xldudf_XLWINGSJS_READ_HORIZONTAL_NPARRAY</we:customFunctionIds>
        <we:customFunctionIds>_xldudf_XLWINGSJS_READ_NDIM1</we:customFunctionIds>
        <we:customFunctionIds>_xldudf_XLWINGSJS_READ_NDIM1_NPARRAY</we:customFunctionIds>
        <we:customFunctionIds>_xldudf_XLWINGSJS_READ_NDIM2</we:customFunctionIds>
        <we:customFunctionIds>_xldudf_XLWINGSJS_READ_NDIM2_NPARRAY</we:customFunctionIds>
        <we:customFunctionIds>_xldudf_XLWINGSJS_READ_SCALAR_NPARRAY</we:customFunctionIds>
        <we:customFunctionIds>_xldudf_XLWINGSJS_READ_SERIES_HEADER_NAMED_2INDEX</we:customFunctionIds>
        <we:customFunctionIds>_xldudf_XLWINGSJS_READ_SERIES_HEADER_NAMED_INDEX</we:customFunctionIds>
        <we:customFunctionIds>_xldudf_XLWINGSJS_READ_SERIES_HEADER_NAMELESS_2INDEX</we:customFunctionIds>
        <we:customFunctionIds>_xldudf_XLWINGSJS_READ_SERIES_HEADER_NAMELESS_INDEX</we:customFunctionIds>
        <we:customFunctionIds>_xldudf_XLWINGSJS_READ_SERIES_HEADER_NOINDEX</we:customFunctionIds>
        <we:customFunctionIds>_xldudf_XLWINGSJS_READ_SERIES_NOHEADER_2INDEX</we:customFunctionIds>
        <we:customFunctionIds>_xldudf_XLWINGSJS_READ_SERIES_NOHEADER_INDEX</we:customFunctionIds>
        <we:customFunctionIds>_xldudf_XLWINGSJS_READ_SERIES_NOHEADER_NOINDEX</we:customFunctionIds>
        <we:customFunctionIds>_xldudf_XLWINGSJS_READ_STRING</we:customFunctionIds>
        <we:customFunctionIds>_xldudf_XLWINGSJS_READ_TIMESERIES</we:customFunctionIds>
        <we:customFunctionIds>_xldudf_XLWINGSJS_READ_TRANSPOSE</we:customFunctionIds>
        <we:customFunctionIds>_xldudf_XLWINGSJS_READ_TRANSPOSE_NPARRAY</we:customFunctionIds>
        <we:customFunctionIds>_xldudf_XLWINGSJS_READ_VERTICAL_LIST</we:customFunctionIds>
        <we:customFunctionIds>_xldudf_XLWINGSJS_READ_VERTICAL_NPARRAY</we:customFunctionIds>
        <we:customFunctionIds>_xldudf_XLWINGSJS_READ_WORKBOOK_CALLER</we:customFunctionIds>
        <we:customFunctionIds>_xldudf_XLWINGSJS_RETURN_PD_NAT</we:customFunctionIds>
        <we:customFunctionIds>_xldudf_XLWINGSJS_TYPE_HINTS_ARG</we:customFunctionIds>
        <we:customFunctionIds>_xldudf_XLWINGSJS_TYPE_HINTS_ARG_ANNOTATED</we:customFunctionIds>
        <we:customFunctionIds>_xldudf_XLWINGSJS_TYPE_HINTS_ARG_DECORATOR_COEXISTENCE</we:customFunctionIds>
        <we:customFunctionIds>_xldudf_XLWINGSJS_TYPE_HINTS_RET_ANNOTATED</we:customFunctionIds>
        <we:customFunctionIds>_xldudf_XLWINGSJS_TYPE_HINTS_RET_DECORATOR_OVERRIDE</we:customFunctionIds>
        <we:customFunctionIds>_xldudf_XLWINGSJS_VARARGS_ARG_DECORATOR</we:customFunctionIds>
        <we:customFunctionIds>_xldudf_XLWINGSJS_VARIABLE_ARGS</we:customFunctionIds>
        <we:customFunctionIds>_xldudf_XLWINGSJS_VOLATILE</we:customFunctionIds>
        <we:customFunctionIds>_xldudf_XLWINGSJS_WRITE_2DLIST</we:customFunctionIds>
        <we:customFunctionIds>_xldudf_XLWINGSJS_WRITE_DATE</we:customFunctionIds>
        <we:customFunctionIds>_xldudf_XLWINGSJS_WRITE_DATETIME</we:customFunctionIds>
        <we:customFunctionIds>_xldudf_XLWINGSJS_WRITE_DF_0HEADER_0INDEX</we:customFunctionIds>
        <we:customFunctionIds>_xldudf_XLWINGSJS_WRITE_DF_0HEADER_1INDEX</we:customFunctionIds>
        <we:customFunctionIds>_xldudf_XLWINGSJS_WRITE_DF_0HEADER_2INDEX</we:customFunctionIds>
        <we:customFunctionIds>_xldudf_XLWINGSJS_WRITE_DF_1HEADER_0INDEX</we:customFunctionIds>
        <we:customFunctionIds>_xldudf_XLWINGSJS_WRITE_DF_1HEADER_1NAMEDINDEX</we:customFunctionIds>
        <we:customFunctionIds>_xldudf_XLWINGSJS_WRITE_DF_1HEADER_1UNNAMEDINDEX</we:customFunctionIds>
        <we:customFunctionIds>_xldudf_XLWINGSJS_WRITE_DF_1HEADER_2NAMEDINDEX</we:customFunctionIds>
        <we:customFunctionIds>_xldudf_XLWINGSJS_WRITE_DF_2HEADER_0INDEX</we:customFunctionIds>
        <we:customFunctionIds>_xldudf_XLWINGSJS_WRITE_DF_2HEADER_1NAMEDINDEX</we:customFunctionIds>
        <we:customFunctionIds>_xldudf_XLWINGSJS_WRITE_DF_2HEADER_1UNNAMEDINDEX</we:customFunctionIds>
        <we:customFunctionIds>_xldudf_XLWINGSJS_WRITE_DF_2HEADER_2NAMEDINDEX</we:customFunctionIds>
        <we:customFunctionIds>_xldudf_XLWINGSJS_WRITE_DF_2HEADER_2UNNAMEDINDEX</we:customFunctionIds>
        <we:customFunctionIds>_xldudf_XLWINGSJS_WRITE_DF_DATE_INDEX</we:customFunctionIds>
        <we:customFunctionIds>_xldudf_XLWINGSJS_WRITE_DICT</we:customFunctionIds>
        <we:customFunctionIds>_xldudf_XLWINGSJS_WRITE_ERROR_CELLS</we:customFunctionIds>
        <we:customFunctionIds>_xldudf_XLWINGSJS_WRITE_FLOAT</we:customFunctionIds>
        <we:customFunctionIds>_xldudf_XLWINGSJS_WRITE_HORIZONTAL_LIST</we:customFunctionIds>
        <we:customFunctionIds>_xldudf_XLWINGSJS_WRITE_NONE</we:customFunctionIds>
        <we:customFunctionIds>_xldudf_XLWINGSJS_WRITE_NP_SCALAR</we:customFunctionIds>
        <we:customFunctionIds>_xldudf_XLWINGSJS_WRITE_SERIES_HEADER_NAMED_2INDEX</we:customFunctionIds>
        <we:customFunctionIds>_xldudf_XLWINGSJS_WRITE_SERIES_HEADER_NAMED_INDEX</we:customFunctionIds>
        <we:customFunctionIds>_xldudf_XLWINGSJS_WRITE_SERIES_HEADER_NAMELESS_2INDEX</we:customFunctionIds>
        <we:customFunctionIds>_xldudf_XLWINGSJS_WRITE_SERIES_HEADER_NAMELESS_INDEX</we:customFunctionIds>
        <we:customFunctionIds>_xldudf_XLWINGSJS_WRITE_SERIES_HEADER_NOINDEX</we:customFunctionIds>
        <we:customFunctionIds>_xldudf_XLWINGSJS_WRITE_SERIES_NAN</we:customFunctionIds>
        <we:customFunctionIds>_xldudf_XLWINGSJS_WRITE_SERIES_NOHEADER_2INDEX</we:customFunctionIds>
        <we:customFunctionIds>_xldudf_XLWINGSJS_WRITE_SERIES_NOHEADER_INDEX</we:customFunctionIds>
        <we:customFunctionIds>_xldudf_XLWINGSJS_WRITE_SERIES_NOHEADER_NOINDEX</we:customFunctionIds>
        <we:customFunctionIds>_xldudf_XLWINGSJS_WRITE_STRING</we:customFunctionIds>
        <we:customFunctionIds>_xldudf_XLWINGSJS_WRITE_TIMESERIES</we:customFunctionIds>
        <we:customFunctionIds>_xldudf_XLWINGSJS_WRITE_TRANSPOSE</we:customFunctionIds>
        <we:customFunctionIds>_xldudf_XLWINGSJS_WRITE_TRANSPOSE_NPARRAY</we:customFunctionIds>
        <we:customFunctionIds>_xldudf_XLWINGSJS_WRITE_VERTICAL_LIST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78"/>
  <sheetViews>
    <sheetView tabSelected="1" zoomScale="125" zoomScaleNormal="125" workbookViewId="0"/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s="25" t="s">
        <v>123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 ca="1">COUNTA(A:A) - 2 - COUNTIF(A:A,TRUE)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_xldudf_XLWINGSJS_READ_FLOAT(2)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_xldudf_XLWINGSJS_READ_FLOAT(D7)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_xldudf_XLWINGSJS_WRITE_FLOAT()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_xldudf_XLWINGSJS_READ_STRING("xlwings")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_xldudf_XLWINGSJS_READ_STRING(D12)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_xldudf_XLWINGSJS_WRITE_STRING()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_xldudf_XLWINGSJS_READ_EMPTY(D16)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_xldudf_XLWINGSJS_READ_DATE(D18)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_xldudf_XLWINGSJS_WRITE_DATE()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_xldudf_XLWINGSJS_READ_DATETIME(D22)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_xldudf_XLWINGSJS_WRITE_DATETIME()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_xldudf_XLWINGSJS_READ_HORIZONTAL_LIST(D26:E26)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_xldudf_XLWINGSJS_WRITE_HORIZONTAL_LIST()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_xldudf_XLWINGSJS_READ_VERTICAL_LIST(D30:D31)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_xldudf_XLWINGSJS_WRITE_VERTICAL_LIST()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_xldudf_XLWINGSJS_READ_2DLIST(D36:E37)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_xldudf_XLWINGSJS_WRITE_2DLIST()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_xldudf_XLWINGSJS_READ_NDIM1(D42)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_xldudf_XLWINGSJS_READ_NDIM2(D44)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_xldudf_XLWINGSJS_READ_TRANSPOSE(D46:E47)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_xldudf_XLWINGSJS_WRITE_TRANSPOSE()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_xldudf_XLWINGSJS_READ_DATES_AS1(D52:E53)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_xldudf_XLWINGSJS_READ_DATES_AS2(E55)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_xldudf_XLWINGSJS_READ_DATES_AS3(D58:E59)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_xldudf_XLWINGSJS_READ_EMPTY_AS(D61:E62)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_xldudf_XLWINGSJS_READ_DICT(D64:E65)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_xldudf_XLWINGSJS_READ_DICT_TRANSPOSE(D67:E68)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_xldudf_XLWINGSJS_WRITE_DICT()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_xldudf_XLWINGSJS_READ_SCALAR_NPARRAY(D73)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_xldudf_XLWINGSJS_READ_EMPTY_NPARRAY(D76)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_xldudf_XLWINGSJS_READ_HORIZONTAL_NPARRAY(D77:E77)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_xldudf_XLWINGSJS_READ_VERTICAL_NPARRAY(D79:D80)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_xldudf_XLWINGSJS_READ_NDIM1_NPARRAY(D82)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_xldudf_XLWINGSJS_READ_NDIM2_NPARRAY(D84)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_xldudf_XLWINGSJS_READ_TRANSPOSE_NPARRAY(D86:E87)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_xldudf_XLWINGSJS_WRITE_TRANSPOSE_NPARRAY()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_xldudf_XLWINGSJS_READ_DATE_NPARRAY(D92)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_xldudf_XLWINGSJS_READ_DATES_AS_NPARRAY(D94)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_xldudf_XLWINGSJS_READ_EMPTY_AS_NPARRAY(D96)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_xldudf_XLWINGSJS_WRITE_NP_SCALAR()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_xldudf_XLWINGSJS_READ_SERIES_NOHEADER_NOINDEX(D100:D101)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_xldudf_XLWINGSJS_READ_SERIES_NOHEADER_INDEX(D103:E104)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_xldudf_XLWINGSJS_READ_SERIES_HEADER_NOINDEX(E106:E108)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_xldudf_XLWINGSJS_READ_SERIES_HEADER_NAMED_INDEX(D110:E112)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_xldudf_XLWINGSJS_READ_SERIES_HEADER_NAMELESS_INDEX(D114:E116)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_xldudf_XLWINGSJS_WRITE_SERIES_NOHEADER_NOINDEX()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_xldudf_XLWINGSJS_WRITE_SERIES_NOHEADER_INDEX()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_xldudf_XLWINGSJS_WRITE_SERIES_HEADER_NOINDEX()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_xldudf_XLWINGSJS_WRITE_SERIES_HEADER_NAMED_INDEX()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_xldudf_XLWINGSJS_WRITE_SERIES_HEADER_NAMELESS_INDEX()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_xldudf_XLWINGSJS_READ_TIMESERIES(D136:E138)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_xldudf_XLWINGSJS_WRITE_TIMESERIES()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_xldudf_XLWINGSJS_READ_DF_0HEADER_0INDEX(D144:E145)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_xldudf_XLWINGSJS_WRITE_DF_0HEADER_0INDEX()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_xldudf_XLWINGSJS_READ_DF_1HEADER_0INDEX(D150:E152)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_xldudf_XLWINGSJS_WRITE_DF_1HEADER_0INDEX()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_xldudf_XLWINGSJS_READ_DF_0HEADER_1INDEX(C158:E159)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_xldudf_XLWINGSJS_WRITE_DF_0HEADER_1INDEX()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_xldudf_XLWINGSJS_READ_DF_0HEADER_2INDEX(B166:F168)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_xldudf_XLWINGSJS_WRITE_DF_0HEADER_2INDEX()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_xldudf_XLWINGSJS_READ_DF_1HEADER_1NAMEDINDEX(B176:E178)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_xldudf_XLWINGSJS_WRITE_DF_1HEADER_1NAMEDINDEX()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_xldudf_XLWINGSJS_READ_DF_1HEADER_1UNNAMEDINDEX(B185:E187)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_xldudf_XLWINGSJS_WRITE_DF_1HEADER_1UNNAMEDINDEX()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_xldudf_XLWINGSJS_READ_DF_2HEADER_0INDEX(C194:E197)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_xldudf_XLWINGSJS_WRITE_DF_2HEADER_0INDEX()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_xldudf_XLWINGSJS_READ_DF_2HEADER_1NAMEDINDEX(B205:E208)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_xldudf_XLWINGSJS_WRITE_DF_2HEADER_1NAMEDINDEX()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_xldudf_XLWINGSJS_READ_DF_2HEADER_1UNNAMEDINDEX(B216:E219)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_xldudf_XLWINGSJS_WRITE_DF_2HEADER_1UNNAMEDINDEX()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_xldudf_XLWINGSJS_READ_DF_2HEADER_2NAMEDINDEX(B227:F231)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_xldudf_XLWINGSJS_WRITE_DF_2HEADER_2NAMEDINDEX()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_xldudf_XLWINGSJS_READ_DF_2HEADER_2UNNAMEDINDEX(B243:F247)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_xldudf_XLWINGSJS_WRITE_DF_2HEADER_2UNNAMEDINDEX()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_xldudf_XLWINGSJS_READ_DF_1HEADER_2NAMEDINDEX(B257:F260)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_xldudf_XLWINGSJS_WRITE_DF_1HEADER_2NAMEDINDEX()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_xldudf_XLWINGSJS_READ_DF_DATE_INDEX(B269:E271)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_xldudf_XLWINGSJS_WRITE_DF_DATE_INDEX()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_xldudf_XLWINGSJS_DEFAULT_ARGS(2,"bye")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_xldudf_XLWINGSJS_VARIABLE_ARGS(2,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_xldudf_XLWINGSJS_OPTIONAL_ARGS(2)</f>
        <v>20</v>
      </c>
      <c r="H281" t="b">
        <f>G281=F281</f>
        <v>1</v>
      </c>
    </row>
    <row r="282" spans="1:14" x14ac:dyDescent="0.2">
      <c r="A282" t="b">
        <f>H282</f>
        <v>1</v>
      </c>
      <c r="F282" s="1">
        <v>30</v>
      </c>
      <c r="G282" s="2" cm="1">
        <f t="array" ref="G282">_xldudf_XLWINGSJS_OPTIONAL_ARGS(1, 30)</f>
        <v>30</v>
      </c>
      <c r="H282" t="b">
        <f>G282=F282</f>
        <v>1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_xldudf_XLWINGSJS_WRITE_NONE()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_xldudf_XLWINGSJS_READ_SERIES_HEADER_NAMELESS_2INDEX(C287:E289)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_xldudf_XLWINGSJS_READ_SERIES_HEADER_NAMED_2INDEX(C292:E294)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_xldudf_XLWINGSJS_READ_SERIES_NOHEADER_2INDEX(C296:E297)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_xldudf_XLWINGSJS_WRITE_SERIES_HEADER_NAMELESS_2INDEX()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_xldudf_XLWINGSJS_WRITE_SERIES_HEADER_NAMED_2INDEX()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_xldudf_XLWINGSJS_WRITE_SERIES_NOHEADER_2INDEX()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_xldudf_XLWINGSJS_WRITE_SERIES_NAN()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 t="e">
        <v>#NUM!</v>
      </c>
      <c r="G311" s="22" t="e">
        <v>#NUM!</v>
      </c>
      <c r="H311" s="8"/>
      <c r="I311" s="8"/>
      <c r="J311" s="8"/>
      <c r="K311" t="b">
        <f>ISERROR(G311)</f>
        <v>1</v>
      </c>
    </row>
    <row r="312" spans="1:13" x14ac:dyDescent="0.2">
      <c r="F312" s="1">
        <v>3</v>
      </c>
      <c r="G312" s="22">
        <v>3</v>
      </c>
      <c r="K312" t="b">
        <f t="shared" ref="K312" si="59">G312=F312</f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_xldudf_XLWINGSJS_METHOD_SIGNATURE_WITH_MORE_THAN_1024_CHARACTERS()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_xldudf_XLWINGSJS_METHOD_SIGNATURE_WITH_LESS_THAN_1024_CHARACTERS()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AND(I318:J319)</f>
        <v>1</v>
      </c>
      <c r="B318" s="23" t="s">
        <v>105</v>
      </c>
      <c r="E318" s="1"/>
      <c r="F318" s="1">
        <v>1</v>
      </c>
      <c r="G318" s="24" t="str" cm="1">
        <f t="array" ref="G318:H319">_xldudf_XLWINGSJS_RETURN_PD_NAT()</f>
        <v/>
      </c>
      <c r="H318" s="24">
        <v>1</v>
      </c>
      <c r="I318" t="b">
        <f>E318=G318</f>
        <v>1</v>
      </c>
      <c r="J318" t="b">
        <f>F318=H318</f>
        <v>1</v>
      </c>
    </row>
    <row r="319" spans="1:13" x14ac:dyDescent="0.2">
      <c r="E319" s="1">
        <v>1</v>
      </c>
      <c r="F319" s="1"/>
      <c r="G319" s="24">
        <v>1</v>
      </c>
      <c r="H319" s="24" t="e">
        <v>#NUM!</v>
      </c>
      <c r="I319" t="b">
        <f>E319=G319</f>
        <v>1</v>
      </c>
      <c r="J319" t="b">
        <f>ISERROR(H319)</f>
        <v>1</v>
      </c>
    </row>
    <row r="321" spans="1:7" x14ac:dyDescent="0.2">
      <c r="A321" t="b">
        <f>G321=TRUE</f>
        <v>1</v>
      </c>
      <c r="B321" s="23" t="s">
        <v>113</v>
      </c>
      <c r="C321" s="1" t="str">
        <f>""</f>
        <v/>
      </c>
      <c r="D321" s="1" t="s">
        <v>110</v>
      </c>
      <c r="E321" s="1" t="s">
        <v>111</v>
      </c>
      <c r="F321" s="1" t="s">
        <v>112</v>
      </c>
      <c r="G321" s="2" t="b" cm="1">
        <f t="array" ref="G321">_xldudf_XLWINGSJS_PARSE_DATES_INDEX(C321:F324)</f>
        <v>1</v>
      </c>
    </row>
    <row r="322" spans="1:7" x14ac:dyDescent="0.2">
      <c r="C322" s="5">
        <v>44197.466099537036</v>
      </c>
      <c r="D322" s="1">
        <v>1</v>
      </c>
      <c r="E322" s="5">
        <v>44197.466099537036</v>
      </c>
      <c r="F322" s="1">
        <v>4</v>
      </c>
    </row>
    <row r="323" spans="1:7" x14ac:dyDescent="0.2">
      <c r="C323" s="5">
        <v>44198.932199074072</v>
      </c>
      <c r="D323" s="1">
        <v>2</v>
      </c>
      <c r="E323" s="5">
        <v>44198.932199074072</v>
      </c>
      <c r="F323" s="1">
        <v>5</v>
      </c>
    </row>
    <row r="324" spans="1:7" x14ac:dyDescent="0.2">
      <c r="C324" s="5">
        <v>44199</v>
      </c>
      <c r="D324" s="1">
        <v>3</v>
      </c>
      <c r="E324" s="5">
        <v>44199</v>
      </c>
      <c r="F324" s="1">
        <v>6</v>
      </c>
    </row>
    <row r="326" spans="1:7" x14ac:dyDescent="0.2">
      <c r="A326" t="b">
        <f>G326=TRUE</f>
        <v>1</v>
      </c>
      <c r="B326" s="23" t="s">
        <v>115</v>
      </c>
      <c r="C326" s="1" t="s">
        <v>4</v>
      </c>
      <c r="D326" s="1" t="s">
        <v>110</v>
      </c>
      <c r="E326" s="1" t="s">
        <v>111</v>
      </c>
      <c r="F326" s="1" t="s">
        <v>112</v>
      </c>
      <c r="G326" s="2" t="b" cm="1">
        <f t="array" ref="G326">_xldudf_XLWINGSJS_PARSE_DATES_NAMES(C326:F329)</f>
        <v>1</v>
      </c>
    </row>
    <row r="327" spans="1:7" x14ac:dyDescent="0.2">
      <c r="C327" s="5">
        <v>44197.466099537036</v>
      </c>
      <c r="D327" s="1">
        <v>1</v>
      </c>
      <c r="E327" s="5">
        <v>44197.466099537036</v>
      </c>
      <c r="F327" s="1">
        <v>4</v>
      </c>
    </row>
    <row r="328" spans="1:7" x14ac:dyDescent="0.2">
      <c r="C328" s="5">
        <v>44198.932199074072</v>
      </c>
      <c r="D328" s="1">
        <v>2</v>
      </c>
      <c r="E328" s="5">
        <v>44198.932199074072</v>
      </c>
      <c r="F328" s="1">
        <v>5</v>
      </c>
    </row>
    <row r="329" spans="1:7" x14ac:dyDescent="0.2">
      <c r="C329" s="5">
        <v>44199</v>
      </c>
      <c r="D329" s="1">
        <v>3</v>
      </c>
      <c r="E329" s="5">
        <v>44199</v>
      </c>
      <c r="F329" s="1">
        <v>6</v>
      </c>
    </row>
    <row r="332" spans="1:7" x14ac:dyDescent="0.2">
      <c r="A332" t="b">
        <f>G332=TRUE</f>
        <v>1</v>
      </c>
      <c r="B332" s="23" t="s">
        <v>114</v>
      </c>
      <c r="E332" s="1" t="str">
        <f>""</f>
        <v/>
      </c>
      <c r="F332" s="1" t="s">
        <v>110</v>
      </c>
      <c r="G332" s="2" t="b" cm="1">
        <f t="array" ref="G332">_xldudf_XLWINGSJS_PARSE_DATES_TRUE(E332:F335)</f>
        <v>1</v>
      </c>
    </row>
    <row r="333" spans="1:7" x14ac:dyDescent="0.2">
      <c r="C333" s="4"/>
      <c r="E333" s="5">
        <v>44197.466099537036</v>
      </c>
      <c r="F333" s="1">
        <v>1</v>
      </c>
    </row>
    <row r="334" spans="1:7" x14ac:dyDescent="0.2">
      <c r="C334" s="4"/>
      <c r="E334" s="5">
        <v>44198.932199074072</v>
      </c>
      <c r="F334" s="1">
        <v>2</v>
      </c>
    </row>
    <row r="335" spans="1:7" x14ac:dyDescent="0.2">
      <c r="C335" s="4"/>
      <c r="E335" s="5">
        <v>44199</v>
      </c>
      <c r="F335" s="1">
        <v>3</v>
      </c>
    </row>
    <row r="337" spans="1:8" x14ac:dyDescent="0.2">
      <c r="A337" t="b">
        <f>AND(H337:H343)</f>
        <v>1</v>
      </c>
      <c r="B337" s="23" t="s">
        <v>116</v>
      </c>
      <c r="G337" s="2" t="e" cm="1">
        <f t="array" ref="G337:G343">_xldudf_XLWINGSJS_WRITE_ERROR_CELLS()</f>
        <v>#DIV/0!</v>
      </c>
      <c r="H337" t="b">
        <f>ISERROR(G337)</f>
        <v>1</v>
      </c>
    </row>
    <row r="338" spans="1:8" x14ac:dyDescent="0.2">
      <c r="G338" s="2" t="e">
        <v>#N/A</v>
      </c>
      <c r="H338" t="b">
        <f t="shared" ref="H338:H343" si="60">ISERROR(G338)</f>
        <v>1</v>
      </c>
    </row>
    <row r="339" spans="1:8" x14ac:dyDescent="0.2">
      <c r="G339" s="2" t="e">
        <v>#NAME?</v>
      </c>
      <c r="H339" t="b">
        <f t="shared" si="60"/>
        <v>1</v>
      </c>
    </row>
    <row r="340" spans="1:8" x14ac:dyDescent="0.2">
      <c r="G340" s="2" t="e">
        <v>#NULL!</v>
      </c>
      <c r="H340" t="b">
        <f t="shared" si="60"/>
        <v>1</v>
      </c>
    </row>
    <row r="341" spans="1:8" x14ac:dyDescent="0.2">
      <c r="G341" s="2" t="e">
        <v>#NUM!</v>
      </c>
      <c r="H341" t="b">
        <f t="shared" si="60"/>
        <v>1</v>
      </c>
    </row>
    <row r="342" spans="1:8" x14ac:dyDescent="0.2">
      <c r="G342" s="2" t="e">
        <v>#REF!</v>
      </c>
      <c r="H342" t="b">
        <f t="shared" si="60"/>
        <v>1</v>
      </c>
    </row>
    <row r="343" spans="1:8" x14ac:dyDescent="0.2">
      <c r="G343" s="2" t="e">
        <v>#VALUE!</v>
      </c>
      <c r="H343" t="b">
        <f t="shared" si="60"/>
        <v>1</v>
      </c>
    </row>
    <row r="345" spans="1:8" x14ac:dyDescent="0.2">
      <c r="A345" t="b">
        <f>G345</f>
        <v>1</v>
      </c>
      <c r="B345" s="23" t="s">
        <v>117</v>
      </c>
      <c r="G345" s="2" t="b" cm="1">
        <f t="array" ref="G345">_xldudf_XLWINGSJS_READ_ERROR_CELLS(_xlfn.ANCHORARRAY(G337))</f>
        <v>1</v>
      </c>
    </row>
    <row r="347" spans="1:8" x14ac:dyDescent="0.2">
      <c r="A347" t="b">
        <f>G347</f>
        <v>1</v>
      </c>
      <c r="B347" s="23" t="s">
        <v>118</v>
      </c>
      <c r="G347" s="2" t="b" cm="1">
        <f t="array" ref="G347">_xldudf_XLWINGSJS_READ_ERROR_CELLS_STR(_xlfn.ANCHORARRAY(G337))</f>
        <v>1</v>
      </c>
    </row>
    <row r="349" spans="1:8" x14ac:dyDescent="0.2">
      <c r="A349" t="b">
        <f>H349</f>
        <v>1</v>
      </c>
      <c r="B349" s="23" t="s">
        <v>119</v>
      </c>
      <c r="E349" s="8" t="s">
        <v>120</v>
      </c>
      <c r="F349" s="4">
        <v>44574</v>
      </c>
      <c r="G349" s="2" cm="1" vm="7">
        <f t="array" ref="G349">_xldudf_XLWINGSJS_EXPLICIT_DATE_FORMAT()</f>
        <v>44574</v>
      </c>
      <c r="H349" t="b">
        <f>F349=G349</f>
        <v>1</v>
      </c>
    </row>
    <row r="351" spans="1:8" x14ac:dyDescent="0.2">
      <c r="A351" t="b">
        <f>G351</f>
        <v>1</v>
      </c>
      <c r="B351" s="23" t="s">
        <v>121</v>
      </c>
      <c r="G351" s="2" t="b" cm="1">
        <f t="array" ref="G351">_xldudf_XLWINGSJS_NAMESPACE()</f>
        <v>1</v>
      </c>
    </row>
    <row r="353" spans="1:13" x14ac:dyDescent="0.2">
      <c r="A353" t="b">
        <f ca="1">G353</f>
        <v>1</v>
      </c>
      <c r="B353" s="23" t="s">
        <v>122</v>
      </c>
      <c r="G353" s="2" t="b" cm="1">
        <f t="array" aca="1" ref="G353" ca="1">_xldudf_XLWINGSJS_VOLATILE()</f>
        <v>1</v>
      </c>
    </row>
    <row r="355" spans="1:13" x14ac:dyDescent="0.2">
      <c r="A355" t="b">
        <f>AND(K355:M358)</f>
        <v>1</v>
      </c>
      <c r="B355" s="23" t="s">
        <v>124</v>
      </c>
      <c r="E355" t="s">
        <v>110</v>
      </c>
      <c r="F355" t="s">
        <v>111</v>
      </c>
      <c r="G355" s="2" t="str" cm="1">
        <f t="array" ref="G355:I358">_xldudf_XLWINGSJS_VARARGS_ARG_DECORATOR(E355:F356,E355:F356,E355:F356)</f>
        <v/>
      </c>
      <c r="H355" s="2" t="str">
        <v>one</v>
      </c>
      <c r="I355" s="2" t="str">
        <v>two</v>
      </c>
      <c r="K355" t="b">
        <f>D355=G355</f>
        <v>1</v>
      </c>
      <c r="L355" t="b">
        <f t="shared" ref="L355:M358" si="61">E355=H355</f>
        <v>1</v>
      </c>
      <c r="M355" t="b">
        <f t="shared" si="61"/>
        <v>1</v>
      </c>
    </row>
    <row r="356" spans="1:13" x14ac:dyDescent="0.2">
      <c r="D356">
        <v>0</v>
      </c>
      <c r="E356">
        <v>1</v>
      </c>
      <c r="F356">
        <v>2</v>
      </c>
      <c r="G356" s="2">
        <v>0</v>
      </c>
      <c r="H356" s="2">
        <v>1</v>
      </c>
      <c r="I356" s="2">
        <v>2</v>
      </c>
      <c r="K356" t="b">
        <f t="shared" ref="K356:K358" si="62">D356=G356</f>
        <v>1</v>
      </c>
      <c r="L356" t="b">
        <f t="shared" si="61"/>
        <v>1</v>
      </c>
      <c r="M356" t="b">
        <f t="shared" si="61"/>
        <v>1</v>
      </c>
    </row>
    <row r="357" spans="1:13" x14ac:dyDescent="0.2">
      <c r="D357">
        <v>0</v>
      </c>
      <c r="E357">
        <v>1</v>
      </c>
      <c r="F357">
        <v>2</v>
      </c>
      <c r="G357" s="2">
        <v>0</v>
      </c>
      <c r="H357" s="2">
        <v>1</v>
      </c>
      <c r="I357" s="2">
        <v>2</v>
      </c>
      <c r="K357" t="b">
        <f t="shared" si="62"/>
        <v>1</v>
      </c>
      <c r="L357" t="b">
        <f t="shared" si="61"/>
        <v>1</v>
      </c>
      <c r="M357" t="b">
        <f t="shared" si="61"/>
        <v>1</v>
      </c>
    </row>
    <row r="358" spans="1:13" x14ac:dyDescent="0.2">
      <c r="D358">
        <v>0</v>
      </c>
      <c r="E358">
        <v>1</v>
      </c>
      <c r="F358">
        <v>2</v>
      </c>
      <c r="G358" s="2">
        <v>0</v>
      </c>
      <c r="H358" s="2">
        <v>1</v>
      </c>
      <c r="I358" s="2">
        <v>2</v>
      </c>
      <c r="K358" t="b">
        <f t="shared" si="62"/>
        <v>1</v>
      </c>
      <c r="L358" t="b">
        <f t="shared" si="61"/>
        <v>1</v>
      </c>
      <c r="M358" t="b">
        <f t="shared" si="61"/>
        <v>1</v>
      </c>
    </row>
    <row r="360" spans="1:13" x14ac:dyDescent="0.2">
      <c r="A360" t="b">
        <f>G360</f>
        <v>1</v>
      </c>
      <c r="B360" s="23" t="s">
        <v>125</v>
      </c>
      <c r="E360" t="s">
        <v>110</v>
      </c>
      <c r="F360" t="s">
        <v>111</v>
      </c>
      <c r="G360" s="2" t="b" cm="1">
        <f t="array" ref="G360">_xldudf_XLWINGSJS_TYPE_HINTS_ARG(D360:F362)</f>
        <v>1</v>
      </c>
    </row>
    <row r="361" spans="1:13" x14ac:dyDescent="0.2">
      <c r="D361">
        <v>0</v>
      </c>
      <c r="E361">
        <v>1</v>
      </c>
      <c r="F361">
        <v>2</v>
      </c>
    </row>
    <row r="362" spans="1:13" x14ac:dyDescent="0.2">
      <c r="D362">
        <v>1</v>
      </c>
      <c r="E362">
        <v>3</v>
      </c>
      <c r="F362">
        <v>4</v>
      </c>
    </row>
    <row r="364" spans="1:13" x14ac:dyDescent="0.2">
      <c r="A364" t="b">
        <f>G364</f>
        <v>1</v>
      </c>
      <c r="B364" s="23" t="s">
        <v>126</v>
      </c>
      <c r="E364" t="s">
        <v>110</v>
      </c>
      <c r="F364" t="s">
        <v>111</v>
      </c>
      <c r="G364" s="2" t="b" cm="1">
        <f t="array" ref="G364">_xldudf_XLWINGSJS_TYPE_HINTS_ARG_ANNOTATED(D364:F366)</f>
        <v>1</v>
      </c>
    </row>
    <row r="365" spans="1:13" x14ac:dyDescent="0.2">
      <c r="D365">
        <v>0</v>
      </c>
      <c r="E365">
        <v>1</v>
      </c>
      <c r="F365">
        <v>2</v>
      </c>
    </row>
    <row r="366" spans="1:13" x14ac:dyDescent="0.2">
      <c r="D366">
        <v>1</v>
      </c>
      <c r="E366">
        <v>3</v>
      </c>
      <c r="F366">
        <v>4</v>
      </c>
    </row>
    <row r="368" spans="1:13" x14ac:dyDescent="0.2">
      <c r="A368" t="b">
        <f>AND(_xlfn.ANCHORARRAY(J368))</f>
        <v>1</v>
      </c>
      <c r="B368" s="23" t="s">
        <v>127</v>
      </c>
      <c r="E368" t="s">
        <v>110</v>
      </c>
      <c r="F368" t="s">
        <v>111</v>
      </c>
      <c r="G368" s="2" t="str" cm="1">
        <f t="array" ref="G368:H370">_xldudf_XLWINGSJS_TYPE_HINTS_RET_ANNOTATED()</f>
        <v>one</v>
      </c>
      <c r="H368" s="2" t="str">
        <v>two</v>
      </c>
      <c r="J368" t="b" cm="1">
        <f t="array" ref="J368:K370">_xlfn.ANCHORARRAY(G368)=E368:F370</f>
        <v>1</v>
      </c>
      <c r="K368" t="b">
        <v>1</v>
      </c>
    </row>
    <row r="369" spans="1:11" x14ac:dyDescent="0.2">
      <c r="E369">
        <v>1</v>
      </c>
      <c r="F369">
        <v>2</v>
      </c>
      <c r="G369" s="2">
        <v>1</v>
      </c>
      <c r="H369" s="2">
        <v>2</v>
      </c>
      <c r="J369" t="b">
        <v>1</v>
      </c>
      <c r="K369" t="b">
        <v>1</v>
      </c>
    </row>
    <row r="370" spans="1:11" x14ac:dyDescent="0.2">
      <c r="E370">
        <v>3</v>
      </c>
      <c r="F370">
        <v>4</v>
      </c>
      <c r="G370" s="2">
        <v>3</v>
      </c>
      <c r="H370" s="2">
        <v>4</v>
      </c>
      <c r="J370" t="b">
        <v>1</v>
      </c>
      <c r="K370" t="b">
        <v>1</v>
      </c>
    </row>
    <row r="372" spans="1:11" x14ac:dyDescent="0.2">
      <c r="A372" t="b">
        <f>AND(_xlfn.ANCHORARRAY(J372))</f>
        <v>1</v>
      </c>
      <c r="B372" s="23" t="s">
        <v>128</v>
      </c>
      <c r="E372" t="s">
        <v>110</v>
      </c>
      <c r="F372" t="s">
        <v>111</v>
      </c>
      <c r="G372" s="2" t="str" cm="1">
        <f t="array" ref="G372:H374">_xldudf_XLWINGSJS_TYPE_HINTS_RET_DECORATOR_OVERRIDE()</f>
        <v>one</v>
      </c>
      <c r="H372" s="2" t="str">
        <v>two</v>
      </c>
      <c r="J372" t="b" cm="1">
        <f t="array" ref="J372:K374">_xlfn.ANCHORARRAY(G372)=E372:F374</f>
        <v>1</v>
      </c>
      <c r="K372" t="b">
        <v>1</v>
      </c>
    </row>
    <row r="373" spans="1:11" x14ac:dyDescent="0.2">
      <c r="E373">
        <v>1</v>
      </c>
      <c r="F373">
        <v>2</v>
      </c>
      <c r="G373" s="2">
        <v>1</v>
      </c>
      <c r="H373" s="2">
        <v>2</v>
      </c>
      <c r="J373" t="b">
        <v>1</v>
      </c>
      <c r="K373" t="b">
        <v>1</v>
      </c>
    </row>
    <row r="374" spans="1:11" x14ac:dyDescent="0.2">
      <c r="E374">
        <v>3</v>
      </c>
      <c r="F374">
        <v>4</v>
      </c>
      <c r="G374" s="2">
        <v>3</v>
      </c>
      <c r="H374" s="2">
        <v>4</v>
      </c>
      <c r="J374" t="b">
        <v>1</v>
      </c>
      <c r="K374" t="b">
        <v>1</v>
      </c>
    </row>
    <row r="376" spans="1:11" x14ac:dyDescent="0.2">
      <c r="A376" t="b">
        <f>G376</f>
        <v>1</v>
      </c>
      <c r="B376" s="23" t="s">
        <v>129</v>
      </c>
      <c r="E376" t="s">
        <v>110</v>
      </c>
      <c r="F376" t="s">
        <v>111</v>
      </c>
      <c r="G376" s="2" t="b" cm="1">
        <f t="array" ref="G376">_xldudf_XLWINGSJS_TYPE_HINTS_ARG_DECORATOR_COEXISTENCE(D376:F378)</f>
        <v>1</v>
      </c>
    </row>
    <row r="377" spans="1:11" x14ac:dyDescent="0.2">
      <c r="D377">
        <v>0</v>
      </c>
      <c r="E377">
        <v>1</v>
      </c>
      <c r="F377">
        <v>2</v>
      </c>
    </row>
    <row r="378" spans="1:11" x14ac:dyDescent="0.2">
      <c r="D378">
        <v>1</v>
      </c>
      <c r="E378">
        <v>3</v>
      </c>
      <c r="F378">
        <v>4</v>
      </c>
    </row>
  </sheetData>
  <conditionalFormatting sqref="A3:A97 A99:A170 A172:A283 A285 A289:A290 A298 A302 A306 A309 A312:A313 A317 A319:A359 A379:A1048576">
    <cfRule type="containsErrors" dxfId="3" priority="19">
      <formula>ISERROR(A3)</formula>
    </cfRule>
  </conditionalFormatting>
  <conditionalFormatting sqref="A3:A170">
    <cfRule type="containsText" dxfId="2" priority="2" operator="containsText" text="FALSE">
      <formula>NOT(ISERROR(SEARCH("FALSE",A3)))</formula>
    </cfRule>
  </conditionalFormatting>
  <conditionalFormatting sqref="A172:A1048576">
    <cfRule type="containsText" dxfId="1" priority="1" operator="containsText" text="FALSE">
      <formula>NOT(ISERROR(SEARCH("FALSE",A172)))</formula>
    </cfRule>
  </conditionalFormatting>
  <conditionalFormatting sqref="B3">
    <cfRule type="cellIs" dxfId="0" priority="18" operator="greaterThan">
      <formula>0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2024-08-08T15:44:12Z</dcterms:modified>
</cp:coreProperties>
</file>