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idan\AppData\Local\Temp\scp31800\DATA\home\kaidan\IdeaProjects\forensic\src\main\resources\resource\"/>
    </mc:Choice>
  </mc:AlternateContent>
  <xr:revisionPtr revIDLastSave="0" documentId="13_ncr:1_{0A9F92C5-C72B-466D-AE67-EF414AFB5B9A}" xr6:coauthVersionLast="36" xr6:coauthVersionMax="46" xr10:uidLastSave="{00000000-0000-0000-0000-000000000000}"/>
  <bookViews>
    <workbookView xWindow="384" yWindow="504" windowWidth="35064" windowHeight="18696" activeTab="1" xr2:uid="{00000000-000D-0000-FFFF-FFFF00000000}"/>
  </bookViews>
  <sheets>
    <sheet name="DepthCov" sheetId="8" r:id="rId1"/>
    <sheet name="Lane" sheetId="1" r:id="rId2"/>
    <sheet name="geno" sheetId="9" r:id="rId3"/>
  </sheets>
  <definedNames>
    <definedName name="_xlnm._FilterDatabase" localSheetId="0">DepthCov!$A$2:$D$2</definedName>
    <definedName name="_xlnm._FilterDatabase" localSheetId="2" hidden="1">geno!$A$1:$AW$1</definedName>
    <definedName name="_xlnm._FilterDatabase" localSheetId="1" hidden="1">Lane!$B$4:$BO$4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3" i="1"/>
</calcChain>
</file>

<file path=xl/sharedStrings.xml><?xml version="1.0" encoding="utf-8"?>
<sst xmlns="http://schemas.openxmlformats.org/spreadsheetml/2006/main" count="676" uniqueCount="198">
  <si>
    <t>DYS388</t>
  </si>
  <si>
    <t>DYS391</t>
  </si>
  <si>
    <t>DYS392</t>
  </si>
  <si>
    <t>DYS393</t>
  </si>
  <si>
    <t>DYS439</t>
  </si>
  <si>
    <t>DYS460</t>
  </si>
  <si>
    <t>DYS508</t>
  </si>
  <si>
    <t>DYS533</t>
  </si>
  <si>
    <t>DYS549</t>
  </si>
  <si>
    <t>DYS570</t>
  </si>
  <si>
    <t>DYS576</t>
  </si>
  <si>
    <t>男</t>
  </si>
  <si>
    <t>男</t>
    <phoneticPr fontId="1" type="noConversion"/>
  </si>
  <si>
    <t>女</t>
    <phoneticPr fontId="1" type="noConversion"/>
  </si>
  <si>
    <t>all</t>
    <phoneticPr fontId="1" type="noConversion"/>
  </si>
  <si>
    <t>gender</t>
    <phoneticPr fontId="1" type="noConversion"/>
  </si>
  <si>
    <t>type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</si>
  <si>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</si>
  <si>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</si>
  <si>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</si>
  <si>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sample/Locus</t>
    <phoneticPr fontId="1" type="noConversion"/>
  </si>
  <si>
    <t>列2</t>
  </si>
  <si>
    <t>project</t>
    <phoneticPr fontId="1" type="noConversion"/>
  </si>
  <si>
    <t>name</t>
    <phoneticPr fontId="1" type="noConversion"/>
  </si>
  <si>
    <t>index</t>
  </si>
  <si>
    <t>tablet</t>
  </si>
  <si>
    <t>gender</t>
  </si>
  <si>
    <t>type</t>
  </si>
  <si>
    <t>project</t>
  </si>
  <si>
    <t>name</t>
  </si>
  <si>
    <t>有效reads</t>
  </si>
  <si>
    <t>总reads</t>
  </si>
  <si>
    <t>有效reads比</t>
  </si>
  <si>
    <t>interlocus_balance</t>
  </si>
  <si>
    <t>single_source</t>
  </si>
  <si>
    <t>Y_AlleleCount</t>
  </si>
  <si>
    <t>y_loci_typed</t>
  </si>
  <si>
    <t>STR均值</t>
  </si>
  <si>
    <t>SNP均值</t>
  </si>
  <si>
    <t>STR标准化STD</t>
  </si>
  <si>
    <t>SNP标准化STD</t>
  </si>
  <si>
    <t>&lt;30X NUM</t>
  </si>
  <si>
    <t>&lt;100X NUM</t>
  </si>
  <si>
    <t>M176</t>
  </si>
  <si>
    <t>CTS66</t>
  </si>
  <si>
    <t>F8465</t>
  </si>
  <si>
    <t>M130</t>
  </si>
  <si>
    <t>F723</t>
  </si>
  <si>
    <t>M407</t>
  </si>
  <si>
    <t>F8</t>
  </si>
  <si>
    <t>M324</t>
  </si>
  <si>
    <t>P201</t>
  </si>
  <si>
    <t>F13</t>
  </si>
  <si>
    <t>M343</t>
  </si>
  <si>
    <t>Z35160</t>
  </si>
  <si>
    <t>F5477</t>
  </si>
  <si>
    <t>F4065</t>
  </si>
  <si>
    <t>F48</t>
  </si>
  <si>
    <t>Z43879</t>
  </si>
  <si>
    <t>F55</t>
  </si>
  <si>
    <t>F903</t>
  </si>
  <si>
    <t>F60</t>
  </si>
  <si>
    <t>M522</t>
  </si>
  <si>
    <t>F964</t>
  </si>
  <si>
    <t>IMS-JST002611</t>
  </si>
  <si>
    <t>F993</t>
  </si>
  <si>
    <t>F4084</t>
  </si>
  <si>
    <t>F16227</t>
  </si>
  <si>
    <t>F1070</t>
  </si>
  <si>
    <t>FGC10851</t>
  </si>
  <si>
    <t>F1095</t>
  </si>
  <si>
    <t>F1123</t>
  </si>
  <si>
    <t>SK1927</t>
  </si>
  <si>
    <t>F4759</t>
  </si>
  <si>
    <t>F1212</t>
  </si>
  <si>
    <t>F138</t>
  </si>
  <si>
    <t>F141</t>
  </si>
  <si>
    <t>F1232</t>
  </si>
  <si>
    <t>SK1676</t>
  </si>
  <si>
    <t>F1273</t>
  </si>
  <si>
    <t>F153</t>
  </si>
  <si>
    <t>F1365</t>
  </si>
  <si>
    <t>F1388</t>
  </si>
  <si>
    <t>F1391</t>
  </si>
  <si>
    <t>F27587</t>
  </si>
  <si>
    <t>F1536</t>
  </si>
  <si>
    <t>F6592</t>
  </si>
  <si>
    <t>P164</t>
  </si>
  <si>
    <t>F1699</t>
  </si>
  <si>
    <t>PH975</t>
  </si>
  <si>
    <t>P143</t>
  </si>
  <si>
    <t>F1756</t>
  </si>
  <si>
    <t>CTS2457</t>
  </si>
  <si>
    <t>F1803</t>
  </si>
  <si>
    <t>CTS3085</t>
  </si>
  <si>
    <t>F1827</t>
  </si>
  <si>
    <t>F270</t>
  </si>
  <si>
    <t>F1852</t>
  </si>
  <si>
    <t>M46</t>
  </si>
  <si>
    <t>M188</t>
  </si>
  <si>
    <t>M173</t>
  </si>
  <si>
    <t>M201</t>
  </si>
  <si>
    <t>M198</t>
  </si>
  <si>
    <t>P191</t>
  </si>
  <si>
    <t>M217</t>
  </si>
  <si>
    <t>M214</t>
  </si>
  <si>
    <t>FGC12511</t>
  </si>
  <si>
    <t>M207</t>
  </si>
  <si>
    <t>F310</t>
  </si>
  <si>
    <t>F317</t>
  </si>
  <si>
    <t>F325</t>
  </si>
  <si>
    <t>SK1675</t>
  </si>
  <si>
    <t>CTS5488</t>
  </si>
  <si>
    <t>F2137</t>
  </si>
  <si>
    <t>F2172</t>
  </si>
  <si>
    <t>F400</t>
  </si>
  <si>
    <t>F2527</t>
  </si>
  <si>
    <t>F3967</t>
  </si>
  <si>
    <t>F2576</t>
  </si>
  <si>
    <t>F2584</t>
  </si>
  <si>
    <t>F438</t>
  </si>
  <si>
    <t>F446</t>
  </si>
  <si>
    <t>F449</t>
  </si>
  <si>
    <t>SK1926</t>
  </si>
  <si>
    <t>CTS8624</t>
  </si>
  <si>
    <t>SK1533</t>
  </si>
  <si>
    <t>F2883</t>
  </si>
  <si>
    <t>SK1802</t>
  </si>
  <si>
    <t>F2924</t>
  </si>
  <si>
    <t>F2930</t>
  </si>
  <si>
    <t>F2944</t>
  </si>
  <si>
    <t>L275</t>
  </si>
  <si>
    <t>Z25928</t>
  </si>
  <si>
    <t>CTS10535</t>
  </si>
  <si>
    <t>CTS10573</t>
  </si>
  <si>
    <t>F3163</t>
  </si>
  <si>
    <t>M145</t>
  </si>
  <si>
    <t>M101</t>
  </si>
  <si>
    <t>F3247</t>
  </si>
  <si>
    <t>M48</t>
  </si>
  <si>
    <t>M159</t>
  </si>
  <si>
    <t>M110</t>
  </si>
  <si>
    <t>M120</t>
  </si>
  <si>
    <t>SK1760</t>
  </si>
  <si>
    <t>M1470</t>
  </si>
  <si>
    <t>CTS10738/M1707</t>
  </si>
  <si>
    <t>CTS11043</t>
  </si>
  <si>
    <t>Y</t>
  </si>
  <si>
    <t>SNP</t>
  </si>
  <si>
    <t>位点</t>
    <phoneticPr fontId="1" type="noConversion"/>
  </si>
  <si>
    <t>染色体</t>
    <phoneticPr fontId="1" type="noConversion"/>
  </si>
  <si>
    <t>DYS453</t>
  </si>
  <si>
    <t>DYS572</t>
  </si>
  <si>
    <t>DYS455</t>
  </si>
  <si>
    <t>DYS450</t>
  </si>
  <si>
    <t>DYS454</t>
  </si>
  <si>
    <t>DYS530</t>
  </si>
  <si>
    <t>DYS531</t>
  </si>
  <si>
    <t>DYS590</t>
  </si>
  <si>
    <t>DYS613</t>
  </si>
  <si>
    <t>DYS568</t>
  </si>
  <si>
    <t>DYS616</t>
  </si>
  <si>
    <t>DYS434</t>
  </si>
  <si>
    <t>DYS435</t>
  </si>
  <si>
    <t>DYS641</t>
  </si>
  <si>
    <t>DYS472</t>
  </si>
  <si>
    <t>DYS565</t>
  </si>
  <si>
    <t>DYS502</t>
  </si>
  <si>
    <t>DYS571</t>
  </si>
  <si>
    <t>DYS511</t>
  </si>
  <si>
    <t>DYS588</t>
  </si>
  <si>
    <t>DYS512</t>
  </si>
  <si>
    <t>DYS492</t>
  </si>
  <si>
    <t>DYS513</t>
  </si>
  <si>
    <t>DYS638</t>
  </si>
  <si>
    <t>DYS640</t>
  </si>
  <si>
    <t>DYS476</t>
  </si>
  <si>
    <t>DYS538</t>
  </si>
  <si>
    <t>DYS541</t>
  </si>
  <si>
    <t>DYS462</t>
  </si>
  <si>
    <t>DYS585</t>
  </si>
  <si>
    <t>DYS485</t>
  </si>
  <si>
    <t>DYS578</t>
  </si>
  <si>
    <t>DYS556</t>
  </si>
  <si>
    <t>DYS573</t>
  </si>
  <si>
    <t>M346</t>
  </si>
  <si>
    <t>C6651181T</t>
  </si>
  <si>
    <t>F813/M6539</t>
  </si>
  <si>
    <t>B433</t>
  </si>
  <si>
    <t>FGC39579</t>
  </si>
  <si>
    <t>F46/Y15</t>
  </si>
  <si>
    <t>G6942166A</t>
  </si>
  <si>
    <t>F16077</t>
  </si>
  <si>
    <t>F1096</t>
  </si>
  <si>
    <t>F27531</t>
  </si>
  <si>
    <t>Z25907</t>
  </si>
  <si>
    <t>stutter高占比数</t>
    <phoneticPr fontId="1" type="noConversion"/>
  </si>
  <si>
    <t>Y41检出数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</si>
</sst>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176" fontId="0" fillId="2" borderId="0" xfId="1" applyNumberFormat="1" applyFont="1" applyFill="1" applyAlignment="1">
      <alignment horizontal="center" vertical="top" textRotation="180"/>
    </xf>
    <xf numFmtId="0" fontId="0" fillId="2" borderId="0" xfId="1" applyFont="1" applyFill="1" applyAlignment="1">
      <alignment horizontal="center" vertical="top" textRotation="180"/>
    </xf>
    <xf numFmtId="0" fontId="0" fillId="0" borderId="0" xfId="0" applyAlignment="1">
      <alignment horizontal="center" vertical="top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horizontal="left" vertical="top" textRotation="18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E8F8DC56-AA4C-4C6D-9885-B1B154B10C83}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solid">
          <fgColor indexed="64"/>
          <bgColor rgb="FFFFFF00"/>
        </patternFill>
      </fill>
      <alignment horizontal="center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general" vertical="top" textRotation="180" wrapText="0" indent="0" justifyLastLine="0" shrinkToFit="0" readingOrder="0"/>
    </dxf>
    <dxf>
      <alignment horizontal="right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男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DepthCov!$C$3:$C$162</c:f>
              <c:strCache>
                <c:ptCount val="160"/>
                <c:pt idx="0">
                  <c:v>DYS453</c:v>
                </c:pt>
                <c:pt idx="1">
                  <c:v>DYS393</c:v>
                </c:pt>
                <c:pt idx="2">
                  <c:v>DYS572</c:v>
                </c:pt>
                <c:pt idx="3">
                  <c:v>DYS570</c:v>
                </c:pt>
                <c:pt idx="4">
                  <c:v>DYS455</c:v>
                </c:pt>
                <c:pt idx="5">
                  <c:v>DYS576</c:v>
                </c:pt>
                <c:pt idx="6">
                  <c:v>DYS450</c:v>
                </c:pt>
                <c:pt idx="7">
                  <c:v>DYS454</c:v>
                </c:pt>
                <c:pt idx="8">
                  <c:v>DYS530</c:v>
                </c:pt>
                <c:pt idx="9">
                  <c:v>DYS531</c:v>
                </c:pt>
                <c:pt idx="10">
                  <c:v>DYS590</c:v>
                </c:pt>
                <c:pt idx="11">
                  <c:v>DYS613</c:v>
                </c:pt>
                <c:pt idx="12">
                  <c:v>DYS568</c:v>
                </c:pt>
                <c:pt idx="13">
                  <c:v>DYS616</c:v>
                </c:pt>
                <c:pt idx="14">
                  <c:v>DYS391</c:v>
                </c:pt>
                <c:pt idx="15">
                  <c:v>DYS434</c:v>
                </c:pt>
                <c:pt idx="16">
                  <c:v>DYS435</c:v>
                </c:pt>
                <c:pt idx="17">
                  <c:v>DYS439</c:v>
                </c:pt>
                <c:pt idx="18">
                  <c:v>DYS388</c:v>
                </c:pt>
                <c:pt idx="19">
                  <c:v>DYS641</c:v>
                </c:pt>
                <c:pt idx="20">
                  <c:v>DYS472</c:v>
                </c:pt>
                <c:pt idx="21">
                  <c:v>DYS565</c:v>
                </c:pt>
                <c:pt idx="22">
                  <c:v>DYS502</c:v>
                </c:pt>
                <c:pt idx="23">
                  <c:v>DYS571</c:v>
                </c:pt>
                <c:pt idx="24">
                  <c:v>DYS511</c:v>
                </c:pt>
                <c:pt idx="25">
                  <c:v>DYS588</c:v>
                </c:pt>
                <c:pt idx="26">
                  <c:v>DYS512</c:v>
                </c:pt>
                <c:pt idx="27">
                  <c:v>DYS492</c:v>
                </c:pt>
                <c:pt idx="28">
                  <c:v>DYS513</c:v>
                </c:pt>
                <c:pt idx="29">
                  <c:v>DYS638</c:v>
                </c:pt>
                <c:pt idx="30">
                  <c:v>DYS508</c:v>
                </c:pt>
                <c:pt idx="31">
                  <c:v>DYS640</c:v>
                </c:pt>
                <c:pt idx="32">
                  <c:v>DYS476</c:v>
                </c:pt>
                <c:pt idx="33">
                  <c:v>DYS533</c:v>
                </c:pt>
                <c:pt idx="34">
                  <c:v>DYS538</c:v>
                </c:pt>
                <c:pt idx="35">
                  <c:v>DYS541</c:v>
                </c:pt>
                <c:pt idx="36">
                  <c:v>DYS460</c:v>
                </c:pt>
                <c:pt idx="37">
                  <c:v>DYS462</c:v>
                </c:pt>
                <c:pt idx="38">
                  <c:v>DYS585</c:v>
                </c:pt>
                <c:pt idx="39">
                  <c:v>DYS549</c:v>
                </c:pt>
                <c:pt idx="40">
                  <c:v>DYS485</c:v>
                </c:pt>
                <c:pt idx="41">
                  <c:v>DYS578</c:v>
                </c:pt>
                <c:pt idx="42">
                  <c:v>DYS556</c:v>
                </c:pt>
                <c:pt idx="43">
                  <c:v>DYS392</c:v>
                </c:pt>
                <c:pt idx="44">
                  <c:v>DYS573</c:v>
                </c:pt>
                <c:pt idx="45">
                  <c:v>M176</c:v>
                </c:pt>
                <c:pt idx="46">
                  <c:v>CTS66</c:v>
                </c:pt>
                <c:pt idx="47">
                  <c:v>F8465</c:v>
                </c:pt>
                <c:pt idx="48">
                  <c:v>M130</c:v>
                </c:pt>
                <c:pt idx="49">
                  <c:v>F723</c:v>
                </c:pt>
                <c:pt idx="50">
                  <c:v>M407</c:v>
                </c:pt>
                <c:pt idx="51">
                  <c:v>F8</c:v>
                </c:pt>
                <c:pt idx="52">
                  <c:v>M324</c:v>
                </c:pt>
                <c:pt idx="53">
                  <c:v>P201</c:v>
                </c:pt>
                <c:pt idx="54">
                  <c:v>F13</c:v>
                </c:pt>
                <c:pt idx="55">
                  <c:v>M346</c:v>
                </c:pt>
                <c:pt idx="56">
                  <c:v>M343</c:v>
                </c:pt>
                <c:pt idx="57">
                  <c:v>C6651181T</c:v>
                </c:pt>
                <c:pt idx="58">
                  <c:v>F813/M6539</c:v>
                </c:pt>
                <c:pt idx="59">
                  <c:v>Z35160</c:v>
                </c:pt>
                <c:pt idx="60">
                  <c:v>B433</c:v>
                </c:pt>
                <c:pt idx="61">
                  <c:v>F5477</c:v>
                </c:pt>
                <c:pt idx="62">
                  <c:v>FGC39579</c:v>
                </c:pt>
                <c:pt idx="63">
                  <c:v>F46/Y15</c:v>
                </c:pt>
                <c:pt idx="64">
                  <c:v>F4065</c:v>
                </c:pt>
                <c:pt idx="65">
                  <c:v>F48</c:v>
                </c:pt>
                <c:pt idx="66">
                  <c:v>G6942166A</c:v>
                </c:pt>
                <c:pt idx="67">
                  <c:v>Z43879</c:v>
                </c:pt>
                <c:pt idx="68">
                  <c:v>F55</c:v>
                </c:pt>
                <c:pt idx="69">
                  <c:v>F903</c:v>
                </c:pt>
                <c:pt idx="70">
                  <c:v>F60</c:v>
                </c:pt>
                <c:pt idx="71">
                  <c:v>M522</c:v>
                </c:pt>
                <c:pt idx="72">
                  <c:v>F964</c:v>
                </c:pt>
                <c:pt idx="73">
                  <c:v>IMS-JST002611</c:v>
                </c:pt>
                <c:pt idx="74">
                  <c:v>F993</c:v>
                </c:pt>
                <c:pt idx="75">
                  <c:v>F16077</c:v>
                </c:pt>
                <c:pt idx="76">
                  <c:v>F4084</c:v>
                </c:pt>
                <c:pt idx="77">
                  <c:v>F16227</c:v>
                </c:pt>
                <c:pt idx="78">
                  <c:v>F1070</c:v>
                </c:pt>
                <c:pt idx="79">
                  <c:v>FGC10851</c:v>
                </c:pt>
                <c:pt idx="80">
                  <c:v>F1095</c:v>
                </c:pt>
                <c:pt idx="81">
                  <c:v>F1096</c:v>
                </c:pt>
                <c:pt idx="82">
                  <c:v>F1123</c:v>
                </c:pt>
                <c:pt idx="83">
                  <c:v>SK1927</c:v>
                </c:pt>
                <c:pt idx="84">
                  <c:v>F4759</c:v>
                </c:pt>
                <c:pt idx="85">
                  <c:v>F1212</c:v>
                </c:pt>
                <c:pt idx="86">
                  <c:v>F138</c:v>
                </c:pt>
                <c:pt idx="87">
                  <c:v>F141</c:v>
                </c:pt>
                <c:pt idx="88">
                  <c:v>F1232</c:v>
                </c:pt>
                <c:pt idx="89">
                  <c:v>SK1676</c:v>
                </c:pt>
                <c:pt idx="90">
                  <c:v>F1273</c:v>
                </c:pt>
                <c:pt idx="91">
                  <c:v>F153</c:v>
                </c:pt>
                <c:pt idx="92">
                  <c:v>F27531</c:v>
                </c:pt>
                <c:pt idx="93">
                  <c:v>Z25907</c:v>
                </c:pt>
                <c:pt idx="94">
                  <c:v>F1365</c:v>
                </c:pt>
                <c:pt idx="95">
                  <c:v>F1388</c:v>
                </c:pt>
                <c:pt idx="96">
                  <c:v>F1391</c:v>
                </c:pt>
                <c:pt idx="97">
                  <c:v>F27587</c:v>
                </c:pt>
                <c:pt idx="98">
                  <c:v>F1536</c:v>
                </c:pt>
                <c:pt idx="99">
                  <c:v>F6592</c:v>
                </c:pt>
                <c:pt idx="100">
                  <c:v>P164</c:v>
                </c:pt>
                <c:pt idx="101">
                  <c:v>F1699</c:v>
                </c:pt>
                <c:pt idx="102">
                  <c:v>PH975</c:v>
                </c:pt>
                <c:pt idx="103">
                  <c:v>P143</c:v>
                </c:pt>
                <c:pt idx="104">
                  <c:v>F1756</c:v>
                </c:pt>
                <c:pt idx="105">
                  <c:v>CTS2457</c:v>
                </c:pt>
                <c:pt idx="106">
                  <c:v>F1803</c:v>
                </c:pt>
                <c:pt idx="107">
                  <c:v>CTS3085</c:v>
                </c:pt>
                <c:pt idx="108">
                  <c:v>F1827</c:v>
                </c:pt>
                <c:pt idx="109">
                  <c:v>F270</c:v>
                </c:pt>
                <c:pt idx="110">
                  <c:v>F1852</c:v>
                </c:pt>
                <c:pt idx="111">
                  <c:v>M46</c:v>
                </c:pt>
                <c:pt idx="112">
                  <c:v>M188</c:v>
                </c:pt>
                <c:pt idx="113">
                  <c:v>M173</c:v>
                </c:pt>
                <c:pt idx="114">
                  <c:v>M201</c:v>
                </c:pt>
                <c:pt idx="115">
                  <c:v>M198</c:v>
                </c:pt>
                <c:pt idx="116">
                  <c:v>P191</c:v>
                </c:pt>
                <c:pt idx="117">
                  <c:v>M217</c:v>
                </c:pt>
                <c:pt idx="118">
                  <c:v>M214</c:v>
                </c:pt>
                <c:pt idx="119">
                  <c:v>FGC12511</c:v>
                </c:pt>
                <c:pt idx="120">
                  <c:v>M207</c:v>
                </c:pt>
                <c:pt idx="121">
                  <c:v>F310</c:v>
                </c:pt>
                <c:pt idx="122">
                  <c:v>F317</c:v>
                </c:pt>
                <c:pt idx="123">
                  <c:v>F325</c:v>
                </c:pt>
                <c:pt idx="124">
                  <c:v>SK1675</c:v>
                </c:pt>
                <c:pt idx="125">
                  <c:v>CTS5488</c:v>
                </c:pt>
                <c:pt idx="126">
                  <c:v>F2137</c:v>
                </c:pt>
                <c:pt idx="127">
                  <c:v>F2172</c:v>
                </c:pt>
                <c:pt idx="128">
                  <c:v>F400</c:v>
                </c:pt>
                <c:pt idx="129">
                  <c:v>F2527</c:v>
                </c:pt>
                <c:pt idx="130">
                  <c:v>F3967</c:v>
                </c:pt>
                <c:pt idx="131">
                  <c:v>F2576</c:v>
                </c:pt>
                <c:pt idx="132">
                  <c:v>F2584</c:v>
                </c:pt>
                <c:pt idx="133">
                  <c:v>F438</c:v>
                </c:pt>
                <c:pt idx="134">
                  <c:v>F446</c:v>
                </c:pt>
                <c:pt idx="135">
                  <c:v>F449</c:v>
                </c:pt>
                <c:pt idx="136">
                  <c:v>SK1926</c:v>
                </c:pt>
                <c:pt idx="137">
                  <c:v>CTS8624</c:v>
                </c:pt>
                <c:pt idx="138">
                  <c:v>SK1533</c:v>
                </c:pt>
                <c:pt idx="139">
                  <c:v>F2883</c:v>
                </c:pt>
                <c:pt idx="140">
                  <c:v>SK1802</c:v>
                </c:pt>
                <c:pt idx="141">
                  <c:v>F2924</c:v>
                </c:pt>
                <c:pt idx="142">
                  <c:v>F2930</c:v>
                </c:pt>
                <c:pt idx="143">
                  <c:v>F2944</c:v>
                </c:pt>
                <c:pt idx="144">
                  <c:v>L275</c:v>
                </c:pt>
                <c:pt idx="145">
                  <c:v>Z25928</c:v>
                </c:pt>
                <c:pt idx="146">
                  <c:v>CTS10535</c:v>
                </c:pt>
                <c:pt idx="147">
                  <c:v>CTS10573</c:v>
                </c:pt>
                <c:pt idx="148">
                  <c:v>F3163</c:v>
                </c:pt>
                <c:pt idx="149">
                  <c:v>M145</c:v>
                </c:pt>
                <c:pt idx="150">
                  <c:v>M101</c:v>
                </c:pt>
                <c:pt idx="151">
                  <c:v>F3247</c:v>
                </c:pt>
                <c:pt idx="152">
                  <c:v>M48</c:v>
                </c:pt>
                <c:pt idx="153">
                  <c:v>M159</c:v>
                </c:pt>
                <c:pt idx="154">
                  <c:v>M110</c:v>
                </c:pt>
                <c:pt idx="155">
                  <c:v>M120</c:v>
                </c:pt>
                <c:pt idx="156">
                  <c:v>SK1760</c:v>
                </c:pt>
                <c:pt idx="157">
                  <c:v>M1470</c:v>
                </c:pt>
                <c:pt idx="158">
                  <c:v>CTS10738/M1707</c:v>
                </c:pt>
                <c:pt idx="159">
                  <c:v>CTS11043</c:v>
                </c:pt>
              </c:strCache>
            </c:strRef>
          </c:cat>
          <c:val>
            <c:numRef>
              <c:f>DepthCov!$D$3:$D$162</c:f>
              <c:numCache>
                <c:formatCode>General</c:formatCode>
                <c:ptCount val="160"/>
              </c:numCache>
            </c:numRef>
          </c:val>
          <c:extLst>
            <c:ext xmlns:c16="http://schemas.microsoft.com/office/drawing/2014/chart" uri="{C3380CC4-5D6E-409C-BE32-E72D297353CC}">
              <c16:uniqueId val="{00000000-0DE3-48DA-8D45-B1A1C198BACD}"/>
            </c:ext>
          </c:extLst>
        </c:ser>
        <c:ser>
          <c:idx val="1"/>
          <c:order val="1"/>
          <c:tx>
            <c:v>女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DepthCov!$C$3:$C$162</c:f>
              <c:strCache>
                <c:ptCount val="160"/>
                <c:pt idx="0">
                  <c:v>DYS453</c:v>
                </c:pt>
                <c:pt idx="1">
                  <c:v>DYS393</c:v>
                </c:pt>
                <c:pt idx="2">
                  <c:v>DYS572</c:v>
                </c:pt>
                <c:pt idx="3">
                  <c:v>DYS570</c:v>
                </c:pt>
                <c:pt idx="4">
                  <c:v>DYS455</c:v>
                </c:pt>
                <c:pt idx="5">
                  <c:v>DYS576</c:v>
                </c:pt>
                <c:pt idx="6">
                  <c:v>DYS450</c:v>
                </c:pt>
                <c:pt idx="7">
                  <c:v>DYS454</c:v>
                </c:pt>
                <c:pt idx="8">
                  <c:v>DYS530</c:v>
                </c:pt>
                <c:pt idx="9">
                  <c:v>DYS531</c:v>
                </c:pt>
                <c:pt idx="10">
                  <c:v>DYS590</c:v>
                </c:pt>
                <c:pt idx="11">
                  <c:v>DYS613</c:v>
                </c:pt>
                <c:pt idx="12">
                  <c:v>DYS568</c:v>
                </c:pt>
                <c:pt idx="13">
                  <c:v>DYS616</c:v>
                </c:pt>
                <c:pt idx="14">
                  <c:v>DYS391</c:v>
                </c:pt>
                <c:pt idx="15">
                  <c:v>DYS434</c:v>
                </c:pt>
                <c:pt idx="16">
                  <c:v>DYS435</c:v>
                </c:pt>
                <c:pt idx="17">
                  <c:v>DYS439</c:v>
                </c:pt>
                <c:pt idx="18">
                  <c:v>DYS388</c:v>
                </c:pt>
                <c:pt idx="19">
                  <c:v>DYS641</c:v>
                </c:pt>
                <c:pt idx="20">
                  <c:v>DYS472</c:v>
                </c:pt>
                <c:pt idx="21">
                  <c:v>DYS565</c:v>
                </c:pt>
                <c:pt idx="22">
                  <c:v>DYS502</c:v>
                </c:pt>
                <c:pt idx="23">
                  <c:v>DYS571</c:v>
                </c:pt>
                <c:pt idx="24">
                  <c:v>DYS511</c:v>
                </c:pt>
                <c:pt idx="25">
                  <c:v>DYS588</c:v>
                </c:pt>
                <c:pt idx="26">
                  <c:v>DYS512</c:v>
                </c:pt>
                <c:pt idx="27">
                  <c:v>DYS492</c:v>
                </c:pt>
                <c:pt idx="28">
                  <c:v>DYS513</c:v>
                </c:pt>
                <c:pt idx="29">
                  <c:v>DYS638</c:v>
                </c:pt>
                <c:pt idx="30">
                  <c:v>DYS508</c:v>
                </c:pt>
                <c:pt idx="31">
                  <c:v>DYS640</c:v>
                </c:pt>
                <c:pt idx="32">
                  <c:v>DYS476</c:v>
                </c:pt>
                <c:pt idx="33">
                  <c:v>DYS533</c:v>
                </c:pt>
                <c:pt idx="34">
                  <c:v>DYS538</c:v>
                </c:pt>
                <c:pt idx="35">
                  <c:v>DYS541</c:v>
                </c:pt>
                <c:pt idx="36">
                  <c:v>DYS460</c:v>
                </c:pt>
                <c:pt idx="37">
                  <c:v>DYS462</c:v>
                </c:pt>
                <c:pt idx="38">
                  <c:v>DYS585</c:v>
                </c:pt>
                <c:pt idx="39">
                  <c:v>DYS549</c:v>
                </c:pt>
                <c:pt idx="40">
                  <c:v>DYS485</c:v>
                </c:pt>
                <c:pt idx="41">
                  <c:v>DYS578</c:v>
                </c:pt>
                <c:pt idx="42">
                  <c:v>DYS556</c:v>
                </c:pt>
                <c:pt idx="43">
                  <c:v>DYS392</c:v>
                </c:pt>
                <c:pt idx="44">
                  <c:v>DYS573</c:v>
                </c:pt>
                <c:pt idx="45">
                  <c:v>M176</c:v>
                </c:pt>
                <c:pt idx="46">
                  <c:v>CTS66</c:v>
                </c:pt>
                <c:pt idx="47">
                  <c:v>F8465</c:v>
                </c:pt>
                <c:pt idx="48">
                  <c:v>M130</c:v>
                </c:pt>
                <c:pt idx="49">
                  <c:v>F723</c:v>
                </c:pt>
                <c:pt idx="50">
                  <c:v>M407</c:v>
                </c:pt>
                <c:pt idx="51">
                  <c:v>F8</c:v>
                </c:pt>
                <c:pt idx="52">
                  <c:v>M324</c:v>
                </c:pt>
                <c:pt idx="53">
                  <c:v>P201</c:v>
                </c:pt>
                <c:pt idx="54">
                  <c:v>F13</c:v>
                </c:pt>
                <c:pt idx="55">
                  <c:v>M346</c:v>
                </c:pt>
                <c:pt idx="56">
                  <c:v>M343</c:v>
                </c:pt>
                <c:pt idx="57">
                  <c:v>C6651181T</c:v>
                </c:pt>
                <c:pt idx="58">
                  <c:v>F813/M6539</c:v>
                </c:pt>
                <c:pt idx="59">
                  <c:v>Z35160</c:v>
                </c:pt>
                <c:pt idx="60">
                  <c:v>B433</c:v>
                </c:pt>
                <c:pt idx="61">
                  <c:v>F5477</c:v>
                </c:pt>
                <c:pt idx="62">
                  <c:v>FGC39579</c:v>
                </c:pt>
                <c:pt idx="63">
                  <c:v>F46/Y15</c:v>
                </c:pt>
                <c:pt idx="64">
                  <c:v>F4065</c:v>
                </c:pt>
                <c:pt idx="65">
                  <c:v>F48</c:v>
                </c:pt>
                <c:pt idx="66">
                  <c:v>G6942166A</c:v>
                </c:pt>
                <c:pt idx="67">
                  <c:v>Z43879</c:v>
                </c:pt>
                <c:pt idx="68">
                  <c:v>F55</c:v>
                </c:pt>
                <c:pt idx="69">
                  <c:v>F903</c:v>
                </c:pt>
                <c:pt idx="70">
                  <c:v>F60</c:v>
                </c:pt>
                <c:pt idx="71">
                  <c:v>M522</c:v>
                </c:pt>
                <c:pt idx="72">
                  <c:v>F964</c:v>
                </c:pt>
                <c:pt idx="73">
                  <c:v>IMS-JST002611</c:v>
                </c:pt>
                <c:pt idx="74">
                  <c:v>F993</c:v>
                </c:pt>
                <c:pt idx="75">
                  <c:v>F16077</c:v>
                </c:pt>
                <c:pt idx="76">
                  <c:v>F4084</c:v>
                </c:pt>
                <c:pt idx="77">
                  <c:v>F16227</c:v>
                </c:pt>
                <c:pt idx="78">
                  <c:v>F1070</c:v>
                </c:pt>
                <c:pt idx="79">
                  <c:v>FGC10851</c:v>
                </c:pt>
                <c:pt idx="80">
                  <c:v>F1095</c:v>
                </c:pt>
                <c:pt idx="81">
                  <c:v>F1096</c:v>
                </c:pt>
                <c:pt idx="82">
                  <c:v>F1123</c:v>
                </c:pt>
                <c:pt idx="83">
                  <c:v>SK1927</c:v>
                </c:pt>
                <c:pt idx="84">
                  <c:v>F4759</c:v>
                </c:pt>
                <c:pt idx="85">
                  <c:v>F1212</c:v>
                </c:pt>
                <c:pt idx="86">
                  <c:v>F138</c:v>
                </c:pt>
                <c:pt idx="87">
                  <c:v>F141</c:v>
                </c:pt>
                <c:pt idx="88">
                  <c:v>F1232</c:v>
                </c:pt>
                <c:pt idx="89">
                  <c:v>SK1676</c:v>
                </c:pt>
                <c:pt idx="90">
                  <c:v>F1273</c:v>
                </c:pt>
                <c:pt idx="91">
                  <c:v>F153</c:v>
                </c:pt>
                <c:pt idx="92">
                  <c:v>F27531</c:v>
                </c:pt>
                <c:pt idx="93">
                  <c:v>Z25907</c:v>
                </c:pt>
                <c:pt idx="94">
                  <c:v>F1365</c:v>
                </c:pt>
                <c:pt idx="95">
                  <c:v>F1388</c:v>
                </c:pt>
                <c:pt idx="96">
                  <c:v>F1391</c:v>
                </c:pt>
                <c:pt idx="97">
                  <c:v>F27587</c:v>
                </c:pt>
                <c:pt idx="98">
                  <c:v>F1536</c:v>
                </c:pt>
                <c:pt idx="99">
                  <c:v>F6592</c:v>
                </c:pt>
                <c:pt idx="100">
                  <c:v>P164</c:v>
                </c:pt>
                <c:pt idx="101">
                  <c:v>F1699</c:v>
                </c:pt>
                <c:pt idx="102">
                  <c:v>PH975</c:v>
                </c:pt>
                <c:pt idx="103">
                  <c:v>P143</c:v>
                </c:pt>
                <c:pt idx="104">
                  <c:v>F1756</c:v>
                </c:pt>
                <c:pt idx="105">
                  <c:v>CTS2457</c:v>
                </c:pt>
                <c:pt idx="106">
                  <c:v>F1803</c:v>
                </c:pt>
                <c:pt idx="107">
                  <c:v>CTS3085</c:v>
                </c:pt>
                <c:pt idx="108">
                  <c:v>F1827</c:v>
                </c:pt>
                <c:pt idx="109">
                  <c:v>F270</c:v>
                </c:pt>
                <c:pt idx="110">
                  <c:v>F1852</c:v>
                </c:pt>
                <c:pt idx="111">
                  <c:v>M46</c:v>
                </c:pt>
                <c:pt idx="112">
                  <c:v>M188</c:v>
                </c:pt>
                <c:pt idx="113">
                  <c:v>M173</c:v>
                </c:pt>
                <c:pt idx="114">
                  <c:v>M201</c:v>
                </c:pt>
                <c:pt idx="115">
                  <c:v>M198</c:v>
                </c:pt>
                <c:pt idx="116">
                  <c:v>P191</c:v>
                </c:pt>
                <c:pt idx="117">
                  <c:v>M217</c:v>
                </c:pt>
                <c:pt idx="118">
                  <c:v>M214</c:v>
                </c:pt>
                <c:pt idx="119">
                  <c:v>FGC12511</c:v>
                </c:pt>
                <c:pt idx="120">
                  <c:v>M207</c:v>
                </c:pt>
                <c:pt idx="121">
                  <c:v>F310</c:v>
                </c:pt>
                <c:pt idx="122">
                  <c:v>F317</c:v>
                </c:pt>
                <c:pt idx="123">
                  <c:v>F325</c:v>
                </c:pt>
                <c:pt idx="124">
                  <c:v>SK1675</c:v>
                </c:pt>
                <c:pt idx="125">
                  <c:v>CTS5488</c:v>
                </c:pt>
                <c:pt idx="126">
                  <c:v>F2137</c:v>
                </c:pt>
                <c:pt idx="127">
                  <c:v>F2172</c:v>
                </c:pt>
                <c:pt idx="128">
                  <c:v>F400</c:v>
                </c:pt>
                <c:pt idx="129">
                  <c:v>F2527</c:v>
                </c:pt>
                <c:pt idx="130">
                  <c:v>F3967</c:v>
                </c:pt>
                <c:pt idx="131">
                  <c:v>F2576</c:v>
                </c:pt>
                <c:pt idx="132">
                  <c:v>F2584</c:v>
                </c:pt>
                <c:pt idx="133">
                  <c:v>F438</c:v>
                </c:pt>
                <c:pt idx="134">
                  <c:v>F446</c:v>
                </c:pt>
                <c:pt idx="135">
                  <c:v>F449</c:v>
                </c:pt>
                <c:pt idx="136">
                  <c:v>SK1926</c:v>
                </c:pt>
                <c:pt idx="137">
                  <c:v>CTS8624</c:v>
                </c:pt>
                <c:pt idx="138">
                  <c:v>SK1533</c:v>
                </c:pt>
                <c:pt idx="139">
                  <c:v>F2883</c:v>
                </c:pt>
                <c:pt idx="140">
                  <c:v>SK1802</c:v>
                </c:pt>
                <c:pt idx="141">
                  <c:v>F2924</c:v>
                </c:pt>
                <c:pt idx="142">
                  <c:v>F2930</c:v>
                </c:pt>
                <c:pt idx="143">
                  <c:v>F2944</c:v>
                </c:pt>
                <c:pt idx="144">
                  <c:v>L275</c:v>
                </c:pt>
                <c:pt idx="145">
                  <c:v>Z25928</c:v>
                </c:pt>
                <c:pt idx="146">
                  <c:v>CTS10535</c:v>
                </c:pt>
                <c:pt idx="147">
                  <c:v>CTS10573</c:v>
                </c:pt>
                <c:pt idx="148">
                  <c:v>F3163</c:v>
                </c:pt>
                <c:pt idx="149">
                  <c:v>M145</c:v>
                </c:pt>
                <c:pt idx="150">
                  <c:v>M101</c:v>
                </c:pt>
                <c:pt idx="151">
                  <c:v>F3247</c:v>
                </c:pt>
                <c:pt idx="152">
                  <c:v>M48</c:v>
                </c:pt>
                <c:pt idx="153">
                  <c:v>M159</c:v>
                </c:pt>
                <c:pt idx="154">
                  <c:v>M110</c:v>
                </c:pt>
                <c:pt idx="155">
                  <c:v>M120</c:v>
                </c:pt>
                <c:pt idx="156">
                  <c:v>SK1760</c:v>
                </c:pt>
                <c:pt idx="157">
                  <c:v>M1470</c:v>
                </c:pt>
                <c:pt idx="158">
                  <c:v>CTS10738/M1707</c:v>
                </c:pt>
                <c:pt idx="159">
                  <c:v>CTS11043</c:v>
                </c:pt>
              </c:strCache>
            </c:strRef>
          </c:cat>
          <c:val>
            <c:numRef>
              <c:f>DepthCov!#REF!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3-48DA-8D45-B1A1C198B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54752"/>
        <c:axId val="491156720"/>
      </c:barChart>
      <c:catAx>
        <c:axId val="4911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6720"/>
        <c:crosses val="autoZero"/>
        <c:auto val="1"/>
        <c:lblAlgn val="ctr"/>
        <c:lblOffset val="100"/>
        <c:noMultiLvlLbl val="0"/>
      </c:catAx>
      <c:valAx>
        <c:axId val="491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287563</xdr:colOff>
      <xdr:row>3</xdr:row>
      <xdr:rowOff>120287</xdr:rowOff>
    </xdr:from>
    <xdr:to>
      <xdr:col>38</xdr:col>
      <xdr:colOff>209550</xdr:colOff>
      <xdr:row>24</xdr:row>
      <xdr:rowOff>120287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0E5A54-7DCE-4E23-BF9D-A537EE83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BDC12-E80F-E640-BD8D-8F88F77E02F1}" name="AvgDep" displayName="AvgDep" ref="A2:D162" totalsRowShown="0">
  <autoFilter ref="A2:D162" xr:uid="{18E42761-03BD-B644-BC94-EEE4C7FB038E}"/>
  <tableColumns count="4">
    <tableColumn id="4" xr3:uid="{6ADF4C2C-B349-4B46-AEB5-5343EBB596EC}" name="列2"/>
    <tableColumn id="5" xr3:uid="{C3C05A81-4E4F-410A-9C06-5CF81ABBD82E}" name="染色体"/>
    <tableColumn id="1" xr3:uid="{7D1FDE6B-AA6C-2941-8975-75AA97A280F7}" name="位点"/>
    <tableColumn id="2" xr3:uid="{25B872D5-7D58-3642-96EB-D6022A689BD0}" name="男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FZ5" insertRow="1" totalsRowShown="0" headerRowDxfId="186">
  <autoFilter ref="B4:FZ5" xr:uid="{9BF676C9-0D36-404F-91B2-DFD11089BC99}"/>
  <tableColumns count="181">
    <tableColumn id="1" xr3:uid="{4E2CEAF4-1F40-0D4A-B918-7D046C0CBBF5}" name="index" dataDxfId="185"/>
    <tableColumn id="6" xr3:uid="{D18B2796-9640-9B48-9B86-F6697D144777}" name="tablet"/>
    <tableColumn id="2" xr3:uid="{7BF08774-FCD3-2144-BC57-7DC759B5250E}" name="gender" dataDxfId="184"/>
    <tableColumn id="14" xr3:uid="{91C20969-B9C2-4E58-B4C3-46CAF6DCBCD5}" name="type" dataDxfId="183"/>
    <tableColumn id="9" xr3:uid="{469FD1AD-1B2E-2249-9AA1-7FEFD96F82E4}" name="project"/>
    <tableColumn id="11" xr3:uid="{01F29A99-E1A1-674C-B85E-346022CC2D36}" name="name"/>
    <tableColumn id="313" xr3:uid="{C6ABC4D9-FB89-4A92-84AE-3F4AD12E3151}" name="有效reads"/>
    <tableColumn id="312" xr3:uid="{DAC2B73C-7CBB-499D-A431-19974744D177}" name="总reads"/>
    <tableColumn id="311" xr3:uid="{558F125F-BE71-4337-B539-75C69990CCB3}" name="有效reads比" dataDxfId="182"/>
    <tableColumn id="3" xr3:uid="{5FEC9FAA-007B-6F4A-BD58-A6781A38FB97}" name="interlocus_balance" dataDxfId="181"/>
    <tableColumn id="4" xr3:uid="{C04A3B56-0A11-8E49-8FB1-FBACA9C2A9D5}" name="single_source" dataDxfId="180"/>
    <tableColumn id="174" xr3:uid="{67CA2708-A042-4E7C-A0D6-13E10D090DF3}" name="stutter高占比数"/>
    <tableColumn id="112" xr3:uid="{57DFCC4A-CCDD-5449-9699-135A951544CE}" name="Y_AlleleCount"/>
    <tableColumn id="213" xr3:uid="{01DEDE90-9018-4B4A-813C-79E40E64B9B4}" name="y_loci_typed"/>
    <tableColumn id="175" xr3:uid="{4A05D3E4-BF7E-444A-AFE8-375853C28BA4}" name="Y41检出数"/>
    <tableColumn id="5" xr3:uid="{198EAD9F-1192-C845-A399-EC295F567933}" name="STR均值" dataDxfId="179"/>
    <tableColumn id="7" xr3:uid="{1972B2DB-3B3E-A048-9555-E95D93A28C23}" name="SNP均值" dataDxfId="178"/>
    <tableColumn id="8" xr3:uid="{7A66909B-3766-894A-BA6C-0DED17BC014A}" name="STR标准化STD" dataDxfId="177" dataCellStyle="常规 2"/>
    <tableColumn id="10" xr3:uid="{347E87E8-FBF4-1C48-95E6-EA0B35E6F0B0}" name="SNP标准化STD" dataDxfId="176" dataCellStyle="常规 2"/>
    <tableColumn id="12" xr3:uid="{42B4C8D9-DDB1-BC47-9CBD-DF5D26615C26}" name="&lt;30X NUM" dataDxfId="175" dataCellStyle="常规 2"/>
    <tableColumn id="13" xr3:uid="{AC6731FC-BACD-B142-B0EE-4A834971967F}" name="&lt;100X NUM" dataDxfId="174" dataCellStyle="常规 2"/>
    <tableColumn id="15" xr3:uid="{7A71E3C0-3143-8645-BAFC-6368D51EFD7D}" name="DYS453"/>
    <tableColumn id="16" xr3:uid="{3CFEDD7E-8408-6B4C-849D-0969B0963CC1}" name="DYS393"/>
    <tableColumn id="17" xr3:uid="{EE95A424-5A64-EA47-BCBF-9CC14150F45E}" name="DYS572"/>
    <tableColumn id="18" xr3:uid="{570E9FA6-5886-2243-B604-F0AD18B5B133}" name="DYS570"/>
    <tableColumn id="19" xr3:uid="{CE1F1D84-B6C6-C74F-99F1-D08484F7F12F}" name="DYS455"/>
    <tableColumn id="20" xr3:uid="{F7DA6B8F-8B0E-244E-95EA-117C5412CE9F}" name="DYS576"/>
    <tableColumn id="21" xr3:uid="{D297727A-4439-1245-A2DD-7698168EB1A1}" name="DYS450"/>
    <tableColumn id="22" xr3:uid="{862EFC87-5E5E-6342-B6F9-53F7FD6C5E10}" name="DYS454"/>
    <tableColumn id="23" xr3:uid="{BEE86161-CBC9-EA4A-B15A-39C76E6F4F75}" name="DYS530"/>
    <tableColumn id="24" xr3:uid="{D0B06762-1CE2-EA44-9DE4-3AE6C9DE96E3}" name="DYS531"/>
    <tableColumn id="25" xr3:uid="{91947AD1-D32E-6B40-9668-BD48FA7CC943}" name="DYS590"/>
    <tableColumn id="26" xr3:uid="{8360409C-CA53-874F-BE51-8D3A26D16F13}" name="DYS613"/>
    <tableColumn id="27" xr3:uid="{47319EEE-06AA-0C48-9595-015402A4D3E5}" name="DYS568"/>
    <tableColumn id="28" xr3:uid="{27947D98-3F2C-994B-A9CC-49533F89D7B2}" name="DYS616"/>
    <tableColumn id="324" xr3:uid="{CEE67F73-6C18-1241-A030-17C3706F46F4}" name="DYS391"/>
    <tableColumn id="29" xr3:uid="{27632055-C06B-0A4D-8400-EB41B67B8231}" name="DYS434"/>
    <tableColumn id="325" xr3:uid="{40D88B34-A2BB-AF43-8755-E671C8D5EAF7}" name="DYS435"/>
    <tableColumn id="30" xr3:uid="{EE1FD099-D343-604B-A47D-718FBAD5C6E7}" name="DYS439"/>
    <tableColumn id="31" xr3:uid="{9A91AAE0-D129-F74C-ACA5-B805E12C6AA7}" name="DYS388"/>
    <tableColumn id="32" xr3:uid="{934D64B1-7188-AC45-A811-7B804CCD3594}" name="DYS641"/>
    <tableColumn id="33" xr3:uid="{238EE98B-E1BC-6441-8F4B-AD5DE7FB2FA4}" name="DYS472"/>
    <tableColumn id="34" xr3:uid="{F359B1C5-FCD5-054B-918E-08BFE29E1D84}" name="DYS565"/>
    <tableColumn id="35" xr3:uid="{AA461454-3E10-1343-A388-79F37F9C6153}" name="DYS502"/>
    <tableColumn id="36" xr3:uid="{9D8D2C5E-5C80-6544-B099-19BE8C72D62B}" name="DYS571"/>
    <tableColumn id="37" xr3:uid="{5F0A122E-6CCB-824D-97C9-C84BE0D0A68F}" name="DYS511"/>
    <tableColumn id="38" xr3:uid="{DD2E8D58-F621-D049-A552-969CEB445F44}" name="DYS588"/>
    <tableColumn id="39" xr3:uid="{89031399-A2A3-3B4B-8D26-837A9979FFD5}" name="DYS512"/>
    <tableColumn id="40" xr3:uid="{0296FF33-CD49-D642-90B7-45685D5AA5E6}" name="DYS492"/>
    <tableColumn id="41" xr3:uid="{F93DF2AB-5802-BF44-8FC6-F132F294F065}" name="DYS513"/>
    <tableColumn id="42" xr3:uid="{26CA431A-8D12-B84D-A0FF-538B40F8BCD5}" name="DYS638"/>
    <tableColumn id="43" xr3:uid="{A60AE66E-5FC6-0A43-BCCF-44019C5173EC}" name="DYS508"/>
    <tableColumn id="44" xr3:uid="{D22AAFB8-2C32-694C-937C-296AF40FB741}" name="DYS640"/>
    <tableColumn id="45" xr3:uid="{8713A45D-72FC-5442-AA09-DE0F63BE18AB}" name="DYS476"/>
    <tableColumn id="46" xr3:uid="{0D4359BB-F985-274C-95D7-5F5A79B28605}" name="DYS533"/>
    <tableColumn id="47" xr3:uid="{807B87CD-64F1-A246-8EBE-31E9A4D371DD}" name="DYS538"/>
    <tableColumn id="48" xr3:uid="{DC8C5B13-7118-B340-B472-4313E6059C3C}" name="DYS541"/>
    <tableColumn id="49" xr3:uid="{56AC7908-AF0D-7E46-80DD-DF278EA07838}" name="DYS460"/>
    <tableColumn id="50" xr3:uid="{BA173085-D3C2-B04C-9E57-D2C69C9A87AD}" name="DYS462"/>
    <tableColumn id="51" xr3:uid="{85E255A8-A901-524D-B73D-AC806E02E284}" name="DYS585"/>
    <tableColumn id="52" xr3:uid="{C7CB4FC0-FE5B-0A49-B4D4-66AF30D4BB7B}" name="DYS549"/>
    <tableColumn id="53" xr3:uid="{D6AD1574-7CF1-544F-8A03-F14BBFFB19BA}" name="DYS485"/>
    <tableColumn id="54" xr3:uid="{A18E58E5-C73F-C34F-A724-EA6887E7E422}" name="DYS578"/>
    <tableColumn id="55" xr3:uid="{78653481-6C9F-044D-9AC5-7FCA79DE76E5}" name="DYS556"/>
    <tableColumn id="56" xr3:uid="{19DEC79F-1958-A544-A3D9-2DF4E792D632}" name="DYS392"/>
    <tableColumn id="59" xr3:uid="{51EDE23C-6C3B-694C-8217-598AFD15899F}" name="DYS573"/>
    <tableColumn id="57" xr3:uid="{D82462F9-44C9-F34E-9C18-0D332B35DFE6}" name="M176"/>
    <tableColumn id="58" xr3:uid="{33172C3B-A903-764E-A169-1D23859F15B0}" name="CTS66"/>
    <tableColumn id="60" xr3:uid="{1E5BFEE3-0B65-2445-BA5A-77B926962AC8}" name="F8465"/>
    <tableColumn id="61" xr3:uid="{80941AA2-A62A-F04B-943D-A70469CC07EB}" name="M130"/>
    <tableColumn id="62" xr3:uid="{080094A6-846C-C04D-A0BB-A9FFDF8E5EC4}" name="F723"/>
    <tableColumn id="63" xr3:uid="{E26F34E3-EC1D-9C43-BDC4-9A3770B7AD3E}" name="M407"/>
    <tableColumn id="64" xr3:uid="{A2A02A5C-4F54-804A-8594-1126E70E99D3}" name="F8"/>
    <tableColumn id="65" xr3:uid="{DEBA59CB-FEDA-AE41-9008-17A7989CAB23}" name="M324"/>
    <tableColumn id="66" xr3:uid="{85F763CE-9432-6B4B-A69F-B23E72DEDB76}" name="P201"/>
    <tableColumn id="67" xr3:uid="{3E3F4687-847B-C54F-B417-81DB615F385E}" name="F13"/>
    <tableColumn id="68" xr3:uid="{6920DF00-7C10-764B-8AB0-2B37DB36B8A2}" name="M346"/>
    <tableColumn id="69" xr3:uid="{CA30CB1E-7D6B-F94F-9174-910C1F0EE348}" name="M343"/>
    <tableColumn id="70" xr3:uid="{EBCDEB5E-0AAD-6D47-BE96-354E8FBBD4B7}" name="C6651181T"/>
    <tableColumn id="71" xr3:uid="{40908370-EAD1-444B-A6B0-6E21BF4CEF7B}" name="F813/M6539"/>
    <tableColumn id="72" xr3:uid="{DB03B9D9-0448-404F-B640-A7C1E4C28B6B}" name="Z35160"/>
    <tableColumn id="73" xr3:uid="{C54E68DF-4BD5-1540-9796-EA485AD84261}" name="B433"/>
    <tableColumn id="74" xr3:uid="{702A6FA4-F497-DD44-ABA4-B8874A9F3B61}" name="F5477"/>
    <tableColumn id="75" xr3:uid="{0A240113-87CE-A549-BABC-D6644AEF9CF5}" name="FGC39579"/>
    <tableColumn id="76" xr3:uid="{00A071D3-B2CA-664A-8AE4-CB4352FD0132}" name="F46/Y15"/>
    <tableColumn id="77" xr3:uid="{2F4E8FC9-666E-574E-A28B-F867EEB06723}" name="F4065"/>
    <tableColumn id="78" xr3:uid="{0A21F221-3917-9749-B5DC-6D7851EBDC11}" name="F48"/>
    <tableColumn id="79" xr3:uid="{5AAAA27D-08E9-D14B-AE59-4080805BC63F}" name="G6942166A"/>
    <tableColumn id="80" xr3:uid="{8931FAB7-DF00-2643-9C8C-79138734A571}" name="Z43879"/>
    <tableColumn id="81" xr3:uid="{277CB32F-CFFA-C449-9CF5-6D170A668966}" name="F55"/>
    <tableColumn id="82" xr3:uid="{C4F8BD50-9FA8-1046-98D9-00A11249D5FE}" name="F903"/>
    <tableColumn id="83" xr3:uid="{F5628612-5BDD-434B-968D-A2DA4AABEC7D}" name="F60"/>
    <tableColumn id="84" xr3:uid="{02DDB7DA-6C92-D149-933B-DCC2FFE48194}" name="M522"/>
    <tableColumn id="85" xr3:uid="{79EECC5F-454E-5F43-BA08-63FF7BDA14CE}" name="F964"/>
    <tableColumn id="86" xr3:uid="{57E807C9-5459-E542-8DCE-F973CF9BAD1B}" name="IMS-JST002611"/>
    <tableColumn id="87" xr3:uid="{076FDF3C-828E-FF49-B908-942498C4173D}" name="F993"/>
    <tableColumn id="88" xr3:uid="{AA3EF5A6-7FBA-6C40-A9AD-EE05878E465D}" name="F16077"/>
    <tableColumn id="89" xr3:uid="{2BDD7931-E900-DD47-90A1-E3730375DD9A}" name="F4084"/>
    <tableColumn id="90" xr3:uid="{967701BF-559D-3F44-B2E8-B9675EF5C223}" name="F16227"/>
    <tableColumn id="91" xr3:uid="{DE611233-1874-7E44-859F-3BAF82930B54}" name="F1070"/>
    <tableColumn id="92" xr3:uid="{A7FFBBF9-A907-E241-B076-CD2B853AC906}" name="FGC10851"/>
    <tableColumn id="93" xr3:uid="{425D2695-C724-B649-BBFF-890EFA855E06}" name="F1095"/>
    <tableColumn id="94" xr3:uid="{CC0689C9-0A2A-7040-AE96-87C88E088C19}" name="F1096"/>
    <tableColumn id="95" xr3:uid="{E0A017DD-43FD-344A-8EC7-7D155B0036AE}" name="F1123"/>
    <tableColumn id="96" xr3:uid="{9AED50FE-75BF-E844-A4AD-4B1EE609C3C1}" name="SK1927"/>
    <tableColumn id="97" xr3:uid="{8759BE8D-C752-244B-A79C-D6802D38CDD7}" name="F4759"/>
    <tableColumn id="98" xr3:uid="{20A3D1FF-B2DE-F840-8A3C-1C5B6D1F8386}" name="F1212"/>
    <tableColumn id="99" xr3:uid="{1016305C-0102-2D47-BB94-F24DD37F6229}" name="F138"/>
    <tableColumn id="100" xr3:uid="{2DE95D97-B302-0244-9852-388D5DBF5FD0}" name="F141"/>
    <tableColumn id="101" xr3:uid="{4D388C86-B82E-1941-AD51-3865A971755A}" name="F1232"/>
    <tableColumn id="102" xr3:uid="{C2C3C505-49C0-5B4C-A6B0-513C12973B6D}" name="SK1676"/>
    <tableColumn id="103" xr3:uid="{D3441654-26EA-6C45-B911-86A0783C3CAA}" name="F1273"/>
    <tableColumn id="104" xr3:uid="{A23AF128-E8AE-224A-A371-FA0D36B26027}" name="F153"/>
    <tableColumn id="105" xr3:uid="{DE12BB53-FEA8-114D-A5C2-878979289DBC}" name="F27531"/>
    <tableColumn id="106" xr3:uid="{C47DF682-88C2-1E41-9E6D-F11E49F587D6}" name="Z25907"/>
    <tableColumn id="107" xr3:uid="{FB53B938-F55A-3742-8DAB-E2EC3ADE1349}" name="F1365"/>
    <tableColumn id="108" xr3:uid="{FA278B72-1587-1340-A104-7BBA260C2A04}" name="F1388"/>
    <tableColumn id="109" xr3:uid="{E1EE2AE2-1EEB-4349-A19B-A74828206EDF}" name="F1391"/>
    <tableColumn id="110" xr3:uid="{49CAE8E4-A994-0F45-853E-1EB6F90D815B}" name="F27587"/>
    <tableColumn id="111" xr3:uid="{B9253D37-8502-BE4D-AFDA-E9A99277D218}" name="F1536"/>
    <tableColumn id="113" xr3:uid="{9F07D3F6-BD11-AB4F-9375-5C612ABB9CEF}" name="F6592"/>
    <tableColumn id="114" xr3:uid="{BA3FA82C-294F-DE4D-B797-0D853971798C}" name="P164"/>
    <tableColumn id="115" xr3:uid="{09C66F21-CDB3-1E49-AF86-7C46D6AC0150}" name="F1699"/>
    <tableColumn id="116" xr3:uid="{96357DAB-733E-644E-B114-ACADE5C9A499}" name="PH975"/>
    <tableColumn id="117" xr3:uid="{3C851CEE-589E-044F-8E70-7AC79FBC4C95}" name="P143"/>
    <tableColumn id="118" xr3:uid="{0CC0FA5D-33BA-F44A-852A-9B2945D95B05}" name="F1756"/>
    <tableColumn id="119" xr3:uid="{6197E782-E7D5-C14E-8D89-7510749F5FCF}" name="CTS2457"/>
    <tableColumn id="120" xr3:uid="{551F3753-9E93-1742-9CDB-4EC2B0739AC2}" name="F1803"/>
    <tableColumn id="121" xr3:uid="{98965EA3-B117-BC40-B2FE-206C7DB66AB7}" name="CTS3085"/>
    <tableColumn id="122" xr3:uid="{E357A2C4-A8CE-3C46-8AD9-7C9B2FACC9EE}" name="F1827"/>
    <tableColumn id="123" xr3:uid="{10F73FD1-316F-8740-B32C-6910352A57A8}" name="F270"/>
    <tableColumn id="124" xr3:uid="{1015ABE4-FE2D-7440-B530-4CE574A8985B}" name="F1852"/>
    <tableColumn id="125" xr3:uid="{DE1CD82E-42DC-C74F-9EDE-AA67B1C8A3FF}" name="M46"/>
    <tableColumn id="126" xr3:uid="{150D5D42-E3E7-6F48-8D80-24CF55ABD80D}" name="M188"/>
    <tableColumn id="127" xr3:uid="{27988226-989D-3844-AECE-0C1CEABE04F4}" name="M173"/>
    <tableColumn id="128" xr3:uid="{B5D8E41A-6405-A64E-A5C1-470D4587AB96}" name="M201"/>
    <tableColumn id="129" xr3:uid="{52A786BA-24FB-104E-8A4F-1ACB5653156D}" name="M198"/>
    <tableColumn id="130" xr3:uid="{D547EAE2-597E-214A-B026-8C944C2BA52A}" name="P191"/>
    <tableColumn id="131" xr3:uid="{FE4D600B-E437-A046-B552-F37853751976}" name="M217"/>
    <tableColumn id="132" xr3:uid="{DDDB5848-5C68-5246-8654-EAD7E4823237}" name="M214"/>
    <tableColumn id="133" xr3:uid="{047236D6-2B8D-F64F-91A2-EC3524C8B07E}" name="FGC12511"/>
    <tableColumn id="134" xr3:uid="{9BB80CA7-D19C-A442-95C2-DFECA2F489EA}" name="M207"/>
    <tableColumn id="135" xr3:uid="{D53844A8-1ED8-124D-95CC-2603C88C049F}" name="F310"/>
    <tableColumn id="136" xr3:uid="{5D1567AC-4FA7-DD41-89F1-FB3C794B9E16}" name="F317"/>
    <tableColumn id="137" xr3:uid="{FEC32BE8-C25B-E847-AEC9-FF3CAB50EEBC}" name="F325"/>
    <tableColumn id="138" xr3:uid="{AC8CCDB9-22DE-BB4D-9254-0EC8B1EFAC77}" name="SK1675"/>
    <tableColumn id="139" xr3:uid="{EB8AA36D-9470-4E42-9DEC-3475BC6DDD29}" name="CTS5488"/>
    <tableColumn id="140" xr3:uid="{EDFF88C0-9FD5-CB4E-80E0-A0E852B05D7A}" name="F2137"/>
    <tableColumn id="141" xr3:uid="{B59B2F9C-0417-8643-B50C-0F77AAABBB3E}" name="F2172"/>
    <tableColumn id="142" xr3:uid="{E41E2811-4C2C-3845-B1AA-BF4051FCEC02}" name="F400"/>
    <tableColumn id="143" xr3:uid="{CF404E59-7D46-DA4D-A09A-D6711C9B031A}" name="F2527"/>
    <tableColumn id="144" xr3:uid="{2C07D2D4-6DEC-5F4B-9FB1-8BC86692DD43}" name="F3967"/>
    <tableColumn id="145" xr3:uid="{0F82AA43-2A93-C24D-B1BB-C92D0D02878C}" name="F2576"/>
    <tableColumn id="146" xr3:uid="{B53F5376-2B26-1B43-A240-6D260B9ED749}" name="F2584"/>
    <tableColumn id="147" xr3:uid="{A065F20C-2BC5-FB42-BB27-DF0A9963D03B}" name="F438"/>
    <tableColumn id="148" xr3:uid="{C6C8D35A-3512-5146-B281-6AD636C252F9}" name="F446"/>
    <tableColumn id="149" xr3:uid="{4032EDAC-9579-D746-81E2-139BD65576B4}" name="F449"/>
    <tableColumn id="150" xr3:uid="{8765C385-36BF-8447-803A-BCF783730565}" name="SK1926"/>
    <tableColumn id="151" xr3:uid="{4792AC0E-075C-814B-A43D-1F13F89A05C5}" name="CTS8624"/>
    <tableColumn id="152" xr3:uid="{11055C45-E24E-C04D-A353-5CFA2B4114ED}" name="SK1533"/>
    <tableColumn id="153" xr3:uid="{D7A0FB65-54B2-0D43-A4DD-64E5CB0DDE9D}" name="F2883"/>
    <tableColumn id="154" xr3:uid="{34E48DF6-158B-AB43-B06B-7EA783933763}" name="SK1802"/>
    <tableColumn id="155" xr3:uid="{2EACAD77-6CE9-E347-8B06-54C003DDFC90}" name="F2924"/>
    <tableColumn id="156" xr3:uid="{F74B396F-E86F-AB48-A1A2-309D6A8919B0}" name="F2930"/>
    <tableColumn id="157" xr3:uid="{0A36A61F-E37B-DA4D-A3F5-CA4988944999}" name="F2944"/>
    <tableColumn id="158" xr3:uid="{35E31A20-2DAC-7A43-9229-49076DD9F08C}" name="L275"/>
    <tableColumn id="159" xr3:uid="{05292475-6881-084F-9126-DA8970703AFE}" name="Z25928"/>
    <tableColumn id="160" xr3:uid="{5736FDD6-B733-0941-B3EA-B5F13AE7ADFA}" name="CTS10535"/>
    <tableColumn id="161" xr3:uid="{C14A6F45-CE90-7648-BF8F-8A3058F48854}" name="CTS10573"/>
    <tableColumn id="162" xr3:uid="{6C9E8E5C-64EE-024C-ABB4-77DBAE97553C}" name="F3163"/>
    <tableColumn id="163" xr3:uid="{DE1495A1-AE87-024A-9FC3-B337CC04ABEB}" name="M145"/>
    <tableColumn id="164" xr3:uid="{BA7D461B-7EE9-CE4B-A8E7-8F1E3C0BABFF}" name="M101"/>
    <tableColumn id="165" xr3:uid="{53DADCE7-26FE-2540-8CE9-99EC381A0D92}" name="F3247"/>
    <tableColumn id="166" xr3:uid="{F0FA883A-8938-4C4C-B402-0217BB028A4B}" name="M48"/>
    <tableColumn id="167" xr3:uid="{6C7DE0B5-F710-E84E-8314-1C80D7AEDEA0}" name="M159"/>
    <tableColumn id="168" xr3:uid="{481B3DE4-2934-C244-B328-5C7B019233C7}" name="M110"/>
    <tableColumn id="169" xr3:uid="{DD40690E-AE49-374A-8AEE-D48D0B203B65}" name="M120"/>
    <tableColumn id="170" xr3:uid="{D241AF08-DE25-D340-8C88-310CCD977BA2}" name="SK1760"/>
    <tableColumn id="171" xr3:uid="{AFBCF280-5AB2-E74A-A8C9-C2F38D1DCA29}" name="M1470"/>
    <tableColumn id="172" xr3:uid="{208043EA-2CC1-1B4B-8A4A-A47940B30093}" name="CTS10738/M1707"/>
    <tableColumn id="173" xr3:uid="{C7872C94-63FE-1F40-8C12-F49ED73F75FE}" name="CTS110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FI2" totalsRowShown="0" headerRowDxfId="173" dataDxfId="172">
  <autoFilter ref="A1:FI2" xr:uid="{C7EC5176-C1B0-4D59-9EE4-57EA187F67BB}"/>
  <tableColumns count="165">
    <tableColumn id="1" xr3:uid="{4AB9DD1D-7EDE-40AA-B318-9ADAE5E121A1}" name="sample/Locus" dataDxfId="171"/>
    <tableColumn id="143" xr3:uid="{FC9B21C2-62DC-8E4C-931C-9D20CAA49DE9}" name="gender" dataDxfId="170"/>
    <tableColumn id="136" xr3:uid="{AEF6F172-0CCD-8140-9276-922CEDB58132}" name="type" dataDxfId="169"/>
    <tableColumn id="137" xr3:uid="{26191830-DE5B-AB47-A8F9-FC50770ECD3E}" name="project" dataDxfId="168"/>
    <tableColumn id="138" xr3:uid="{AF3D27A2-4F53-CF47-B3F5-51AA9732FC6A}" name="name" dataDxfId="167"/>
    <tableColumn id="2" xr3:uid="{61BE6BF3-5B27-44C2-955F-70320B936009}" name="DYS453" dataDxfId="166"/>
    <tableColumn id="3" xr3:uid="{81253934-5AF5-4919-8CAE-79D5B92558D9}" name="DYS393" dataDxfId="165"/>
    <tableColumn id="4" xr3:uid="{120F03BD-EBF6-4CD1-BFC0-8A0815D9B701}" name="DYS572" dataDxfId="164"/>
    <tableColumn id="5" xr3:uid="{72F6BBC9-4718-4A7D-8D06-1B3C446044EE}" name="DYS570" dataDxfId="163"/>
    <tableColumn id="6" xr3:uid="{1D94A14B-3036-4E45-93A0-DECA0BEAFFBE}" name="DYS455" dataDxfId="162"/>
    <tableColumn id="7" xr3:uid="{C3561D4A-9FB8-41CD-9294-3455CF03DC9A}" name="DYS576" dataDxfId="161"/>
    <tableColumn id="8" xr3:uid="{493B697B-E62A-43B3-BCAF-F652A657E745}" name="DYS450" dataDxfId="160"/>
    <tableColumn id="9" xr3:uid="{6E459649-92FB-403D-B1EA-0F689DE1892D}" name="DYS454" dataDxfId="159"/>
    <tableColumn id="10" xr3:uid="{83DACA51-037E-42A2-A354-C5CFC866F907}" name="DYS530" dataDxfId="158"/>
    <tableColumn id="11" xr3:uid="{6A6C23F7-D00D-416A-BF3B-87C7E9888D5A}" name="DYS531" dataDxfId="157"/>
    <tableColumn id="12" xr3:uid="{46CCB86E-F929-4EB0-B722-DCA9CFA3C17A}" name="DYS590" dataDxfId="156"/>
    <tableColumn id="13" xr3:uid="{0961ED76-4D83-44F6-AAFA-5FA5CE603E80}" name="DYS613" dataDxfId="155"/>
    <tableColumn id="14" xr3:uid="{5E0648ED-57FE-4837-BCBC-0ACA7783F0DA}" name="DYS568" dataDxfId="154"/>
    <tableColumn id="15" xr3:uid="{F55753B2-DEA5-4C6A-8741-8AAD2D9CACBE}" name="DYS616" dataDxfId="153"/>
    <tableColumn id="16" xr3:uid="{7073A6E2-13A7-4F4C-B933-F188998EFD5A}" name="DYS391" dataDxfId="152"/>
    <tableColumn id="17" xr3:uid="{61354A40-7499-417A-B226-A733DEA9A93A}" name="DYS434" dataDxfId="151"/>
    <tableColumn id="18" xr3:uid="{7F99077A-6750-43F7-A357-B6F09C0FF9C8}" name="DYS435" dataDxfId="150"/>
    <tableColumn id="19" xr3:uid="{62762BF7-7B8D-40B2-BBC8-B516C77A26E4}" name="DYS439" dataDxfId="149"/>
    <tableColumn id="20" xr3:uid="{46874841-8B29-4964-989D-2BEE575272A7}" name="DYS388" dataDxfId="148"/>
    <tableColumn id="21" xr3:uid="{4191F361-B682-4EE0-B5B5-CDE45929CAC8}" name="DYS641" dataDxfId="147"/>
    <tableColumn id="22" xr3:uid="{63AC82C1-3AE8-4F8C-817B-FE5E908FC739}" name="DYS472" dataDxfId="146"/>
    <tableColumn id="23" xr3:uid="{28971660-5CF8-49E1-9EBE-43A88E1D74ED}" name="DYS565" dataDxfId="145"/>
    <tableColumn id="24" xr3:uid="{80593C59-1F68-400E-A2EE-4B23277A25FF}" name="DYS502" dataDxfId="144"/>
    <tableColumn id="25" xr3:uid="{BB1C6F03-1130-4220-987B-EE4F0C87B130}" name="DYS571" dataDxfId="143"/>
    <tableColumn id="26" xr3:uid="{56BA9D57-CBF2-4776-A3AE-A750A28CFB7B}" name="DYS511" dataDxfId="142"/>
    <tableColumn id="27" xr3:uid="{590A42A3-F87A-48B0-89BC-E10B029FC4E0}" name="DYS588" dataDxfId="141"/>
    <tableColumn id="28" xr3:uid="{0E8F95AE-CDD3-436F-8EA5-213BA2D5D129}" name="DYS512" dataDxfId="140"/>
    <tableColumn id="29" xr3:uid="{08E425CC-8D1F-42B9-9517-4E1A57FB3600}" name="DYS492" dataDxfId="139"/>
    <tableColumn id="30" xr3:uid="{B6461FDD-E2F9-4A9B-BA1B-A7E152BCC50B}" name="DYS513" dataDxfId="138"/>
    <tableColumn id="31" xr3:uid="{FD868864-5B6C-4455-B84A-7748B940D277}" name="DYS638" dataDxfId="137"/>
    <tableColumn id="32" xr3:uid="{D2089DDF-9142-4736-AA69-D0CDDC82F366}" name="DYS508" dataDxfId="136"/>
    <tableColumn id="33" xr3:uid="{664B0140-D9EC-496F-BBA2-5F7B338FFB6F}" name="DYS640" dataDxfId="135"/>
    <tableColumn id="34" xr3:uid="{3444996A-9BBC-4070-A9A1-7D7456DFE215}" name="DYS476" dataDxfId="134"/>
    <tableColumn id="35" xr3:uid="{98EA910A-AC4C-4525-B41B-F90E08811A79}" name="DYS533" dataDxfId="133"/>
    <tableColumn id="36" xr3:uid="{6F17201F-EF14-4575-86A6-5E41213923D6}" name="DYS538" dataDxfId="132"/>
    <tableColumn id="37" xr3:uid="{F9D4D555-14A8-48DF-BE86-1E939D5D9705}" name="DYS541" dataDxfId="131"/>
    <tableColumn id="38" xr3:uid="{9BB40529-667D-4EDC-A06F-62B688099406}" name="DYS460" dataDxfId="130"/>
    <tableColumn id="39" xr3:uid="{E6B7A965-7053-479D-9A02-30004F0906AB}" name="DYS462" dataDxfId="129"/>
    <tableColumn id="40" xr3:uid="{07A18F89-CE6D-41B1-87F1-41DF56221007}" name="DYS585" dataDxfId="128"/>
    <tableColumn id="41" xr3:uid="{00AC7E0D-E75A-4092-97CD-478F2D3FE939}" name="DYS549" dataDxfId="127"/>
    <tableColumn id="42" xr3:uid="{8AFF2D4C-B6D2-4A07-9311-3356567182D2}" name="DYS485" dataDxfId="126"/>
    <tableColumn id="43" xr3:uid="{2DA2A14C-141C-40D8-8490-5979D557E0E8}" name="DYS578" dataDxfId="125"/>
    <tableColumn id="44" xr3:uid="{56494098-61B8-4875-9948-50AD83EF648A}" name="DYS556" dataDxfId="124"/>
    <tableColumn id="45" xr3:uid="{AC61DDB1-183A-40AE-95CC-5B4A5DE61131}" name="DYS392" dataDxfId="123"/>
    <tableColumn id="46" xr3:uid="{8AFDF9F3-74C7-4139-A5BC-BD0F17DCB33F}" name="DYS573" dataDxfId="122"/>
    <tableColumn id="47" xr3:uid="{BC042F16-4A30-4C26-9C05-9D3EA1393243}" name="M176" dataDxfId="121"/>
    <tableColumn id="48" xr3:uid="{0F31E6A7-4D23-4248-92B1-9A1D54D24126}" name="CTS66" dataDxfId="120"/>
    <tableColumn id="49" xr3:uid="{D46EEE71-C5C8-4526-9BD3-34A7132DCF9B}" name="F8465" dataDxfId="119"/>
    <tableColumn id="50" xr3:uid="{A5112683-8782-46A3-BEB3-78DFB7E0B620}" name="M130" dataDxfId="118"/>
    <tableColumn id="51" xr3:uid="{1FE4BC8A-40A3-4082-BB18-ACA3757689B0}" name="F723" dataDxfId="117"/>
    <tableColumn id="52" xr3:uid="{DD2DD100-7817-4187-A86C-EC5783AC2A9A}" name="M407" dataDxfId="116"/>
    <tableColumn id="53" xr3:uid="{B43D2CAB-3264-4D7C-BBE7-63B41A532901}" name="F8" dataDxfId="115"/>
    <tableColumn id="54" xr3:uid="{4026610F-BA9E-4013-B7CD-3327FA6E2AF9}" name="M324" dataDxfId="114"/>
    <tableColumn id="55" xr3:uid="{39FD0FE7-2C64-4798-B6F1-F5967AE7D748}" name="P201" dataDxfId="113"/>
    <tableColumn id="56" xr3:uid="{C87CA64C-548B-4C3F-AA70-EFCAD00CD823}" name="F13" dataDxfId="112"/>
    <tableColumn id="57" xr3:uid="{8C55D90F-BEB3-41F8-97FB-8B064F3980AB}" name="M346" dataDxfId="111"/>
    <tableColumn id="58" xr3:uid="{1A87F67E-5A9D-44DB-AD9E-C18C3D10B4D1}" name="M343" dataDxfId="110"/>
    <tableColumn id="59" xr3:uid="{0971C212-91B8-4FC2-8B28-45E109826E94}" name="C6651181T" dataDxfId="109"/>
    <tableColumn id="60" xr3:uid="{EFADAFE6-FBBA-4D81-B645-3A832BDDDD34}" name="F813/M6539" dataDxfId="108"/>
    <tableColumn id="61" xr3:uid="{4276003C-7A51-444D-921B-4AA2D3A3ECE1}" name="Z35160" dataDxfId="107"/>
    <tableColumn id="62" xr3:uid="{A699E9FD-BF6F-414B-A37F-A7B28AD22E9C}" name="B433" dataDxfId="106"/>
    <tableColumn id="63" xr3:uid="{A945FE22-471D-42D0-A222-E298C83262F1}" name="F5477" dataDxfId="105"/>
    <tableColumn id="64" xr3:uid="{325C2FC2-E251-4815-8B5B-329D0B23F52C}" name="FGC39579" dataDxfId="104"/>
    <tableColumn id="65" xr3:uid="{E626AF20-5E26-4571-8963-DD11B5EBFDA8}" name="F46/Y15" dataDxfId="103"/>
    <tableColumn id="66" xr3:uid="{19B60F3C-2E11-4AEB-A789-CCD7F3F0DA5F}" name="F4065" dataDxfId="102"/>
    <tableColumn id="67" xr3:uid="{5A757699-D512-4EDC-B696-A072F8F44DFA}" name="F48" dataDxfId="101"/>
    <tableColumn id="68" xr3:uid="{13678D75-0739-4F7F-978F-78A922FDF00A}" name="G6942166A" dataDxfId="100"/>
    <tableColumn id="69" xr3:uid="{C5B7803F-1D77-45E8-9542-64774B5C4CB5}" name="Z43879" dataDxfId="99"/>
    <tableColumn id="70" xr3:uid="{A9D6F83C-83A9-434A-9A24-E2250AB38C3D}" name="F55" dataDxfId="98"/>
    <tableColumn id="71" xr3:uid="{21BFD7BF-E424-4276-87A8-2B9DD73B48D6}" name="F903" dataDxfId="97"/>
    <tableColumn id="72" xr3:uid="{2DF128C3-2B54-4D5B-9642-DF1C4CE66CB0}" name="F60" dataDxfId="96"/>
    <tableColumn id="73" xr3:uid="{914B9880-D9AF-475F-A38E-D04CD48C903F}" name="M522" dataDxfId="95"/>
    <tableColumn id="74" xr3:uid="{540695CA-2E29-415B-BF8D-D955186EFA51}" name="F964" dataDxfId="94"/>
    <tableColumn id="75" xr3:uid="{17DC0E42-B255-4220-97E6-FAC3AC11AB1A}" name="IMS-JST002611" dataDxfId="93"/>
    <tableColumn id="76" xr3:uid="{83527D53-4A42-40CB-9673-2B9327BA1A34}" name="F993" dataDxfId="92"/>
    <tableColumn id="77" xr3:uid="{6BCBED68-5B62-4F0B-8ECD-84C3609B4B8B}" name="F16077" dataDxfId="91"/>
    <tableColumn id="78" xr3:uid="{A58E953E-F261-419E-AE53-9D51A3FDF51D}" name="F4084" dataDxfId="90"/>
    <tableColumn id="79" xr3:uid="{5D92862F-7DF5-44B3-8839-8B72E5E9B98F}" name="F16227" dataDxfId="89"/>
    <tableColumn id="80" xr3:uid="{0D13CCA6-765D-432B-A1DE-F602943117C3}" name="F1070" dataDxfId="88"/>
    <tableColumn id="81" xr3:uid="{7A4287A9-BDC8-46A7-880A-9AA7C7BE4E7B}" name="FGC10851" dataDxfId="87"/>
    <tableColumn id="82" xr3:uid="{91F6E96F-AC75-4420-903C-70D38930754B}" name="F1095" dataDxfId="86"/>
    <tableColumn id="83" xr3:uid="{406DC581-0FA0-4094-8830-349413828582}" name="F1096" dataDxfId="85"/>
    <tableColumn id="84" xr3:uid="{9E879DA2-9D2A-451D-AA03-99F6BCD7931F}" name="F1123" dataDxfId="84"/>
    <tableColumn id="85" xr3:uid="{B7CBD373-E447-4FD8-AFFF-AE99C670A14E}" name="SK1927" dataDxfId="83"/>
    <tableColumn id="86" xr3:uid="{8E36AA1D-60B7-456E-8079-02FF9278571B}" name="F4759" dataDxfId="82"/>
    <tableColumn id="87" xr3:uid="{C6D435A5-49C8-4F2E-924F-4B4AC54D5FBC}" name="F1212" dataDxfId="81"/>
    <tableColumn id="88" xr3:uid="{F489D38B-688E-4147-8390-DE92C951B814}" name="F138" dataDxfId="80"/>
    <tableColumn id="89" xr3:uid="{A3F32108-DF20-4746-9A15-0DE02BC6A4CC}" name="F141" dataDxfId="79"/>
    <tableColumn id="90" xr3:uid="{D88ABD64-C5C2-4A22-8C44-953D1A826370}" name="F1232" dataDxfId="78"/>
    <tableColumn id="91" xr3:uid="{373A6A14-400A-409F-965C-515AEB1C720B}" name="SK1676" dataDxfId="77"/>
    <tableColumn id="92" xr3:uid="{236F720A-227E-4AEB-8710-340D1E0EC871}" name="F1273" dataDxfId="76"/>
    <tableColumn id="93" xr3:uid="{E3C8FBD3-56C8-4466-A1F7-4C5DF3B11959}" name="F153" dataDxfId="75"/>
    <tableColumn id="94" xr3:uid="{9065AF30-F806-414A-916B-EFA2DD193738}" name="F27531" dataDxfId="74"/>
    <tableColumn id="95" xr3:uid="{E53D42BB-4712-4001-9193-9CC12FB7A815}" name="Z25907" dataDxfId="73"/>
    <tableColumn id="96" xr3:uid="{9EEDA490-9D6D-4229-8243-A717FAEE7230}" name="F1365" dataDxfId="72"/>
    <tableColumn id="97" xr3:uid="{190C6C52-EF37-44EF-8C6A-32393578A482}" name="F1388" dataDxfId="71"/>
    <tableColumn id="98" xr3:uid="{45E25F54-93D4-4602-B6CF-439A22070414}" name="F1391" dataDxfId="70"/>
    <tableColumn id="99" xr3:uid="{6E243BD3-347B-422B-84C3-659C8C9836D8}" name="F27587" dataDxfId="69"/>
    <tableColumn id="100" xr3:uid="{24944030-C45D-4E9B-A8C0-B518504D54EC}" name="F1536" dataDxfId="68"/>
    <tableColumn id="101" xr3:uid="{3A02B540-5953-4BAB-98AC-FE34D5CE732A}" name="F6592" dataDxfId="67"/>
    <tableColumn id="102" xr3:uid="{E03AD46C-813D-4B48-83CA-467B5F9CABDF}" name="P164" dataDxfId="66"/>
    <tableColumn id="103" xr3:uid="{C1D69849-44DD-47FF-BFFE-4CF4CCC13781}" name="F1699" dataDxfId="65"/>
    <tableColumn id="104" xr3:uid="{CF2D38AB-3067-4B1B-B3EE-720F1A0C4EED}" name="PH975" dataDxfId="64"/>
    <tableColumn id="105" xr3:uid="{176C9BF7-B85C-4844-8497-7D83190E5325}" name="P143" dataDxfId="63"/>
    <tableColumn id="106" xr3:uid="{710409E7-695D-45A4-AE14-DFCB69C11F13}" name="F1756" dataDxfId="62"/>
    <tableColumn id="107" xr3:uid="{8A618592-0277-47A9-9A6B-5955FE73B6E3}" name="CTS2457" dataDxfId="61"/>
    <tableColumn id="108" xr3:uid="{ABCE298C-12CC-4A20-98B4-1CD6B2AC22CE}" name="F1803" dataDxfId="60"/>
    <tableColumn id="109" xr3:uid="{0A4224C7-70EE-47FF-8E8E-2EEC0974E802}" name="CTS3085" dataDxfId="59"/>
    <tableColumn id="110" xr3:uid="{4A54E9A0-4415-497F-8312-4117872E4AA6}" name="F1827" dataDxfId="58"/>
    <tableColumn id="111" xr3:uid="{B6CA552C-E959-4EFD-A62F-BEF41DB05BAB}" name="F270" dataDxfId="57"/>
    <tableColumn id="112" xr3:uid="{4AB8DBC2-15D1-44CF-B804-F43645339207}" name="F1852" dataDxfId="56"/>
    <tableColumn id="113" xr3:uid="{BD491ACF-6696-4351-907A-D0F99519034E}" name="M46" dataDxfId="55"/>
    <tableColumn id="114" xr3:uid="{7D92B258-30C8-4790-85D0-84431C4FF127}" name="M188" dataDxfId="54"/>
    <tableColumn id="115" xr3:uid="{F38A2631-2042-4E16-B9CB-7D0336AEBA18}" name="M173" dataDxfId="53"/>
    <tableColumn id="116" xr3:uid="{BD56903F-6F61-4C10-9BEC-A29C00303F11}" name="M201" dataDxfId="52"/>
    <tableColumn id="117" xr3:uid="{6FD9FF91-32C3-4586-9F5E-FA274713F251}" name="M198" dataDxfId="51"/>
    <tableColumn id="118" xr3:uid="{B7C5ACD2-A42C-4169-91C5-1185F10E4DEF}" name="P191" dataDxfId="50"/>
    <tableColumn id="119" xr3:uid="{39D52D3D-1AA1-4ECA-A5F8-B8F3766BB90D}" name="M217" dataDxfId="49"/>
    <tableColumn id="120" xr3:uid="{345ED10F-AB7F-43A6-B19C-444BE0625F05}" name="M214" dataDxfId="48"/>
    <tableColumn id="121" xr3:uid="{7189ACA0-101D-42BD-840C-2F3A3D769F23}" name="FGC12511" dataDxfId="47"/>
    <tableColumn id="122" xr3:uid="{E5696B36-D523-4AB0-A5AD-26FE1F2E116F}" name="M207" dataDxfId="46"/>
    <tableColumn id="123" xr3:uid="{63FA6AD4-9C3D-4953-991F-F2E104BE57CF}" name="F310" dataDxfId="45"/>
    <tableColumn id="124" xr3:uid="{FE8579AD-08CF-4F83-A070-42F06541BA2F}" name="F317" dataDxfId="44"/>
    <tableColumn id="125" xr3:uid="{E1294D5E-5F3E-484F-B6BF-05FACD42A6B9}" name="F325" dataDxfId="43"/>
    <tableColumn id="126" xr3:uid="{30BE6F22-70EB-45E9-AFC5-70F6216DB8A9}" name="SK1675" dataDxfId="42"/>
    <tableColumn id="127" xr3:uid="{9E74973B-9CDC-443D-8A65-9FF47ED3C6D5}" name="CTS5488" dataDxfId="41"/>
    <tableColumn id="128" xr3:uid="{2B95473C-79BC-40C7-A395-824C9486739B}" name="F2137" dataDxfId="40"/>
    <tableColumn id="129" xr3:uid="{53F81667-765F-469A-A4E0-1510F43FE5C7}" name="F2172" dataDxfId="39"/>
    <tableColumn id="130" xr3:uid="{F00EE720-2026-4056-8C19-1B757AEEC0EC}" name="F400" dataDxfId="38"/>
    <tableColumn id="131" xr3:uid="{1B19A916-2C65-46D0-B596-B3247CCEFB9F}" name="F2527" dataDxfId="37"/>
    <tableColumn id="132" xr3:uid="{210C19A0-4473-4592-8AD1-F294A617A14E}" name="F3967" dataDxfId="36"/>
    <tableColumn id="133" xr3:uid="{DC0A4769-AAA3-4CCE-9DE7-5B1500EA968E}" name="F2576" dataDxfId="35"/>
    <tableColumn id="134" xr3:uid="{A034B849-101D-4EE6-BE68-95AA62ED00AE}" name="F2584" dataDxfId="34"/>
    <tableColumn id="135" xr3:uid="{BE43A402-F8FE-405F-97DA-F152EAEC9BC8}" name="F438" dataDxfId="33"/>
    <tableColumn id="139" xr3:uid="{1B95EB41-F91D-6341-9A4B-DE53C2B2BD21}" name="F446" dataDxfId="32"/>
    <tableColumn id="140" xr3:uid="{9F8B3224-DBE5-5A4C-A7FE-9E903BF011C2}" name="F449" dataDxfId="31"/>
    <tableColumn id="141" xr3:uid="{2C1BC523-AEDF-5E47-AD51-617F1BEFBAA6}" name="SK1926" dataDxfId="30"/>
    <tableColumn id="142" xr3:uid="{E45CC963-0755-8C43-9E14-E7EFE7A31DF8}" name="CTS8624" dataDxfId="29"/>
    <tableColumn id="144" xr3:uid="{EA75BE14-C132-4167-AF6A-7B612C48250F}" name="SK1533" dataDxfId="28"/>
    <tableColumn id="145" xr3:uid="{53542A95-4D72-4A34-8EAD-AA4583994198}" name="F2883" dataDxfId="27"/>
    <tableColumn id="146" xr3:uid="{FD96A390-58A8-4A76-B3F2-E9B9206B6E56}" name="SK1802" dataDxfId="26"/>
    <tableColumn id="147" xr3:uid="{5CF10B88-9998-4345-B5F4-5943C2F20DE5}" name="F2924" dataDxfId="25"/>
    <tableColumn id="148" xr3:uid="{A424F776-40F2-4041-8092-905002179AC5}" name="F2930" dataDxfId="24"/>
    <tableColumn id="149" xr3:uid="{D35B900C-A489-4403-AE3A-D3EAE75C3098}" name="F2944" dataDxfId="23"/>
    <tableColumn id="150" xr3:uid="{2E13F642-9B21-464A-BAFD-37D4839A6EAB}" name="L275" dataDxfId="22"/>
    <tableColumn id="151" xr3:uid="{1D1B76C6-3319-4CA5-8935-43DD54F8A8D2}" name="Z25928" dataDxfId="21"/>
    <tableColumn id="152" xr3:uid="{46EBEA84-6175-4659-8635-5E2EB0340DB3}" name="CTS10535" dataDxfId="20"/>
    <tableColumn id="153" xr3:uid="{5B839BC8-2C19-473B-845B-E3632B7B3898}" name="CTS10573" dataDxfId="19"/>
    <tableColumn id="154" xr3:uid="{2C8427CD-BACC-4127-A2CE-5FBB3936B6F5}" name="F3163" dataDxfId="18"/>
    <tableColumn id="155" xr3:uid="{CBBC5678-45F6-48AF-B9FE-44C9AB648E9C}" name="M145" dataDxfId="17"/>
    <tableColumn id="156" xr3:uid="{F9ACC97E-9D53-4108-8DC5-4A556A743FB7}" name="M101" dataDxfId="16"/>
    <tableColumn id="157" xr3:uid="{A8ACFC3F-F41C-47E2-BA19-C8FE6D605207}" name="F3247" dataDxfId="15"/>
    <tableColumn id="158" xr3:uid="{BE29A927-246D-437E-BBDE-AC13C2B7187F}" name="M48" dataDxfId="14"/>
    <tableColumn id="159" xr3:uid="{06C5B2F0-06F5-46ED-8DB8-3738B9F5E508}" name="M159" dataDxfId="13"/>
    <tableColumn id="160" xr3:uid="{D37FDF8A-716D-4FA5-A352-60C5AF7F8D6B}" name="M110" dataDxfId="12"/>
    <tableColumn id="161" xr3:uid="{48930394-C732-4D1B-9FCB-D0E10FEA46B4}" name="M120" dataDxfId="11"/>
    <tableColumn id="162" xr3:uid="{0B2825D5-0C3D-4E07-A11D-77038B971D96}" name="SK1760" dataDxfId="10"/>
    <tableColumn id="163" xr3:uid="{F8D1B4D5-D1B2-4B9F-83EE-4EBA16CB9B79}" name="M1470" dataDxfId="9"/>
    <tableColumn id="164" xr3:uid="{018B52DF-BE9E-4F5D-AB04-0BB52B3B7525}" name="CTS10738/M1707" dataDxfId="8"/>
    <tableColumn id="165" xr3:uid="{DA121C73-D02E-44C4-BFA8-CFC80F6C323D}" name="CTS11043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9591-23F7-4AEB-9247-D128A6C6E2E7}">
  <dimension ref="A1:N162"/>
  <sheetViews>
    <sheetView zoomScale="80" zoomScaleNormal="80" workbookViewId="0"/>
  </sheetViews>
  <sheetFormatPr defaultColWidth="8.77734375" defaultRowHeight="13.8" x14ac:dyDescent="0.25"/>
  <cols>
    <col min="1" max="1" width="3" bestFit="1" customWidth="1"/>
    <col min="2" max="2" width="5.44140625" bestFit="1" customWidth="1"/>
    <col min="3" max="3" width="17.77734375" bestFit="1" customWidth="1"/>
    <col min="4" max="4" width="8.44140625" customWidth="1"/>
    <col min="5" max="5" width="8" customWidth="1"/>
    <col min="6" max="8" width="10.33203125" bestFit="1" customWidth="1"/>
    <col min="9" max="9" width="11.44140625" bestFit="1" customWidth="1"/>
    <col min="10" max="10" width="14.109375" bestFit="1" customWidth="1"/>
    <col min="11" max="288" width="5.44140625" customWidth="1"/>
  </cols>
  <sheetData>
    <row r="1" spans="1:14" x14ac:dyDescent="0.25">
      <c r="N1" s="3"/>
    </row>
    <row r="2" spans="1:14" x14ac:dyDescent="0.25">
      <c r="A2" t="s">
        <v>21</v>
      </c>
      <c r="B2" t="s">
        <v>150</v>
      </c>
      <c r="C2" t="s">
        <v>149</v>
      </c>
      <c r="D2" t="s">
        <v>11</v>
      </c>
    </row>
    <row r="3" spans="1:14" x14ac:dyDescent="0.25">
      <c r="A3">
        <v>1</v>
      </c>
      <c r="B3" t="s">
        <v>147</v>
      </c>
      <c r="C3" s="9" t="s">
        <v>151</v>
      </c>
    </row>
    <row r="4" spans="1:14" x14ac:dyDescent="0.25">
      <c r="A4">
        <v>1</v>
      </c>
      <c r="B4" t="s">
        <v>147</v>
      </c>
      <c r="C4" s="9" t="s">
        <v>3</v>
      </c>
    </row>
    <row r="5" spans="1:14" x14ac:dyDescent="0.25">
      <c r="A5">
        <v>1</v>
      </c>
      <c r="B5" t="s">
        <v>147</v>
      </c>
      <c r="C5" s="9" t="s">
        <v>152</v>
      </c>
    </row>
    <row r="6" spans="1:14" x14ac:dyDescent="0.25">
      <c r="A6">
        <v>1</v>
      </c>
      <c r="B6" t="s">
        <v>147</v>
      </c>
      <c r="C6" s="9" t="s">
        <v>9</v>
      </c>
    </row>
    <row r="7" spans="1:14" x14ac:dyDescent="0.25">
      <c r="A7">
        <v>1</v>
      </c>
      <c r="B7" t="s">
        <v>147</v>
      </c>
      <c r="C7" s="9" t="s">
        <v>153</v>
      </c>
    </row>
    <row r="8" spans="1:14" x14ac:dyDescent="0.25">
      <c r="A8">
        <v>1</v>
      </c>
      <c r="B8" t="s">
        <v>147</v>
      </c>
      <c r="C8" s="9" t="s">
        <v>10</v>
      </c>
    </row>
    <row r="9" spans="1:14" x14ac:dyDescent="0.25">
      <c r="A9">
        <v>1</v>
      </c>
      <c r="B9" t="s">
        <v>147</v>
      </c>
      <c r="C9" s="9" t="s">
        <v>154</v>
      </c>
    </row>
    <row r="10" spans="1:14" x14ac:dyDescent="0.25">
      <c r="A10">
        <v>1</v>
      </c>
      <c r="B10" t="s">
        <v>147</v>
      </c>
      <c r="C10" s="9" t="s">
        <v>155</v>
      </c>
    </row>
    <row r="11" spans="1:14" x14ac:dyDescent="0.25">
      <c r="A11">
        <v>1</v>
      </c>
      <c r="B11" t="s">
        <v>147</v>
      </c>
      <c r="C11" s="9" t="s">
        <v>156</v>
      </c>
    </row>
    <row r="12" spans="1:14" x14ac:dyDescent="0.25">
      <c r="A12">
        <v>1</v>
      </c>
      <c r="B12" t="s">
        <v>147</v>
      </c>
      <c r="C12" s="9" t="s">
        <v>157</v>
      </c>
    </row>
    <row r="13" spans="1:14" x14ac:dyDescent="0.25">
      <c r="A13">
        <v>1</v>
      </c>
      <c r="B13" t="s">
        <v>147</v>
      </c>
      <c r="C13" s="9" t="s">
        <v>158</v>
      </c>
    </row>
    <row r="14" spans="1:14" x14ac:dyDescent="0.25">
      <c r="A14">
        <v>1</v>
      </c>
      <c r="B14" t="s">
        <v>147</v>
      </c>
      <c r="C14" s="9" t="s">
        <v>159</v>
      </c>
    </row>
    <row r="15" spans="1:14" x14ac:dyDescent="0.25">
      <c r="A15">
        <v>1</v>
      </c>
      <c r="B15" t="s">
        <v>147</v>
      </c>
      <c r="C15" s="9" t="s">
        <v>160</v>
      </c>
    </row>
    <row r="16" spans="1:14" x14ac:dyDescent="0.25">
      <c r="A16">
        <v>1</v>
      </c>
      <c r="B16" t="s">
        <v>147</v>
      </c>
      <c r="C16" s="9" t="s">
        <v>161</v>
      </c>
    </row>
    <row r="17" spans="1:3" x14ac:dyDescent="0.25">
      <c r="A17">
        <v>1</v>
      </c>
      <c r="B17" t="s">
        <v>147</v>
      </c>
      <c r="C17" s="9" t="s">
        <v>1</v>
      </c>
    </row>
    <row r="18" spans="1:3" x14ac:dyDescent="0.25">
      <c r="A18">
        <v>1</v>
      </c>
      <c r="B18" t="s">
        <v>147</v>
      </c>
      <c r="C18" s="9" t="s">
        <v>162</v>
      </c>
    </row>
    <row r="19" spans="1:3" x14ac:dyDescent="0.25">
      <c r="A19">
        <v>1</v>
      </c>
      <c r="B19" t="s">
        <v>147</v>
      </c>
      <c r="C19" s="9" t="s">
        <v>163</v>
      </c>
    </row>
    <row r="20" spans="1:3" x14ac:dyDescent="0.25">
      <c r="A20">
        <v>1</v>
      </c>
      <c r="B20" t="s">
        <v>147</v>
      </c>
      <c r="C20" s="9" t="s">
        <v>4</v>
      </c>
    </row>
    <row r="21" spans="1:3" x14ac:dyDescent="0.25">
      <c r="A21">
        <v>1</v>
      </c>
      <c r="B21" t="s">
        <v>147</v>
      </c>
      <c r="C21" s="9" t="s">
        <v>0</v>
      </c>
    </row>
    <row r="22" spans="1:3" x14ac:dyDescent="0.25">
      <c r="A22">
        <v>1</v>
      </c>
      <c r="B22" t="s">
        <v>147</v>
      </c>
      <c r="C22" s="9" t="s">
        <v>164</v>
      </c>
    </row>
    <row r="23" spans="1:3" x14ac:dyDescent="0.25">
      <c r="A23">
        <v>1</v>
      </c>
      <c r="B23" t="s">
        <v>147</v>
      </c>
      <c r="C23" s="9" t="s">
        <v>165</v>
      </c>
    </row>
    <row r="24" spans="1:3" x14ac:dyDescent="0.25">
      <c r="A24">
        <v>1</v>
      </c>
      <c r="B24" t="s">
        <v>147</v>
      </c>
      <c r="C24" s="9" t="s">
        <v>166</v>
      </c>
    </row>
    <row r="25" spans="1:3" x14ac:dyDescent="0.25">
      <c r="A25">
        <v>1</v>
      </c>
      <c r="B25" t="s">
        <v>147</v>
      </c>
      <c r="C25" s="9" t="s">
        <v>167</v>
      </c>
    </row>
    <row r="26" spans="1:3" x14ac:dyDescent="0.25">
      <c r="A26">
        <v>1</v>
      </c>
      <c r="B26" t="s">
        <v>147</v>
      </c>
      <c r="C26" s="9" t="s">
        <v>168</v>
      </c>
    </row>
    <row r="27" spans="1:3" x14ac:dyDescent="0.25">
      <c r="A27">
        <v>1</v>
      </c>
      <c r="B27" t="s">
        <v>147</v>
      </c>
      <c r="C27" s="9" t="s">
        <v>169</v>
      </c>
    </row>
    <row r="28" spans="1:3" x14ac:dyDescent="0.25">
      <c r="A28">
        <v>1</v>
      </c>
      <c r="B28" t="s">
        <v>147</v>
      </c>
      <c r="C28" s="9" t="s">
        <v>170</v>
      </c>
    </row>
    <row r="29" spans="1:3" x14ac:dyDescent="0.25">
      <c r="A29">
        <v>1</v>
      </c>
      <c r="B29" t="s">
        <v>147</v>
      </c>
      <c r="C29" s="9" t="s">
        <v>171</v>
      </c>
    </row>
    <row r="30" spans="1:3" x14ac:dyDescent="0.25">
      <c r="A30">
        <v>1</v>
      </c>
      <c r="B30" t="s">
        <v>147</v>
      </c>
      <c r="C30" s="9" t="s">
        <v>172</v>
      </c>
    </row>
    <row r="31" spans="1:3" x14ac:dyDescent="0.25">
      <c r="A31">
        <v>1</v>
      </c>
      <c r="B31" t="s">
        <v>147</v>
      </c>
      <c r="C31" s="9" t="s">
        <v>173</v>
      </c>
    </row>
    <row r="32" spans="1:3" x14ac:dyDescent="0.25">
      <c r="A32">
        <v>1</v>
      </c>
      <c r="B32" t="s">
        <v>147</v>
      </c>
      <c r="C32" s="9" t="s">
        <v>174</v>
      </c>
    </row>
    <row r="33" spans="1:3" x14ac:dyDescent="0.25">
      <c r="A33">
        <v>1</v>
      </c>
      <c r="B33" t="s">
        <v>147</v>
      </c>
      <c r="C33" s="9" t="s">
        <v>6</v>
      </c>
    </row>
    <row r="34" spans="1:3" x14ac:dyDescent="0.25">
      <c r="A34">
        <v>1</v>
      </c>
      <c r="B34" t="s">
        <v>147</v>
      </c>
      <c r="C34" s="9" t="s">
        <v>175</v>
      </c>
    </row>
    <row r="35" spans="1:3" x14ac:dyDescent="0.25">
      <c r="A35">
        <v>1</v>
      </c>
      <c r="B35" t="s">
        <v>147</v>
      </c>
      <c r="C35" s="9" t="s">
        <v>176</v>
      </c>
    </row>
    <row r="36" spans="1:3" x14ac:dyDescent="0.25">
      <c r="A36">
        <v>1</v>
      </c>
      <c r="B36" t="s">
        <v>147</v>
      </c>
      <c r="C36" s="9" t="s">
        <v>7</v>
      </c>
    </row>
    <row r="37" spans="1:3" x14ac:dyDescent="0.25">
      <c r="A37">
        <v>1</v>
      </c>
      <c r="B37" t="s">
        <v>147</v>
      </c>
      <c r="C37" s="9" t="s">
        <v>177</v>
      </c>
    </row>
    <row r="38" spans="1:3" x14ac:dyDescent="0.25">
      <c r="A38">
        <v>1</v>
      </c>
      <c r="B38" t="s">
        <v>147</v>
      </c>
      <c r="C38" s="9" t="s">
        <v>178</v>
      </c>
    </row>
    <row r="39" spans="1:3" x14ac:dyDescent="0.25">
      <c r="A39">
        <v>1</v>
      </c>
      <c r="B39" t="s">
        <v>147</v>
      </c>
      <c r="C39" s="9" t="s">
        <v>5</v>
      </c>
    </row>
    <row r="40" spans="1:3" x14ac:dyDescent="0.25">
      <c r="A40">
        <v>1</v>
      </c>
      <c r="B40" t="s">
        <v>147</v>
      </c>
      <c r="C40" s="9" t="s">
        <v>179</v>
      </c>
    </row>
    <row r="41" spans="1:3" x14ac:dyDescent="0.25">
      <c r="A41">
        <v>1</v>
      </c>
      <c r="B41" t="s">
        <v>147</v>
      </c>
      <c r="C41" s="9" t="s">
        <v>180</v>
      </c>
    </row>
    <row r="42" spans="1:3" x14ac:dyDescent="0.25">
      <c r="A42">
        <v>1</v>
      </c>
      <c r="B42" t="s">
        <v>147</v>
      </c>
      <c r="C42" s="9" t="s">
        <v>8</v>
      </c>
    </row>
    <row r="43" spans="1:3" x14ac:dyDescent="0.25">
      <c r="A43">
        <v>1</v>
      </c>
      <c r="B43" t="s">
        <v>147</v>
      </c>
      <c r="C43" s="9" t="s">
        <v>181</v>
      </c>
    </row>
    <row r="44" spans="1:3" x14ac:dyDescent="0.25">
      <c r="A44">
        <v>1</v>
      </c>
      <c r="B44" t="s">
        <v>147</v>
      </c>
      <c r="C44" s="9" t="s">
        <v>182</v>
      </c>
    </row>
    <row r="45" spans="1:3" x14ac:dyDescent="0.25">
      <c r="A45">
        <v>1</v>
      </c>
      <c r="B45" t="s">
        <v>147</v>
      </c>
      <c r="C45" s="9" t="s">
        <v>183</v>
      </c>
    </row>
    <row r="46" spans="1:3" x14ac:dyDescent="0.25">
      <c r="A46">
        <v>1</v>
      </c>
      <c r="B46" t="s">
        <v>147</v>
      </c>
      <c r="C46" s="9" t="s">
        <v>2</v>
      </c>
    </row>
    <row r="47" spans="1:3" x14ac:dyDescent="0.25">
      <c r="A47">
        <v>1</v>
      </c>
      <c r="B47" t="s">
        <v>147</v>
      </c>
      <c r="C47" s="9" t="s">
        <v>184</v>
      </c>
    </row>
    <row r="48" spans="1:3" x14ac:dyDescent="0.25">
      <c r="A48">
        <v>2</v>
      </c>
      <c r="B48" t="s">
        <v>148</v>
      </c>
      <c r="C48" s="9" t="s">
        <v>43</v>
      </c>
    </row>
    <row r="49" spans="1:3" x14ac:dyDescent="0.25">
      <c r="A49">
        <v>2</v>
      </c>
      <c r="B49" t="s">
        <v>148</v>
      </c>
      <c r="C49" s="9" t="s">
        <v>44</v>
      </c>
    </row>
    <row r="50" spans="1:3" x14ac:dyDescent="0.25">
      <c r="A50">
        <v>2</v>
      </c>
      <c r="B50" t="s">
        <v>148</v>
      </c>
      <c r="C50" s="9" t="s">
        <v>45</v>
      </c>
    </row>
    <row r="51" spans="1:3" x14ac:dyDescent="0.25">
      <c r="A51">
        <v>2</v>
      </c>
      <c r="B51" t="s">
        <v>148</v>
      </c>
      <c r="C51" s="9" t="s">
        <v>46</v>
      </c>
    </row>
    <row r="52" spans="1:3" x14ac:dyDescent="0.25">
      <c r="A52">
        <v>2</v>
      </c>
      <c r="B52" t="s">
        <v>148</v>
      </c>
      <c r="C52" s="9" t="s">
        <v>47</v>
      </c>
    </row>
    <row r="53" spans="1:3" x14ac:dyDescent="0.25">
      <c r="A53">
        <v>2</v>
      </c>
      <c r="B53" t="s">
        <v>148</v>
      </c>
      <c r="C53" s="9" t="s">
        <v>48</v>
      </c>
    </row>
    <row r="54" spans="1:3" x14ac:dyDescent="0.25">
      <c r="A54">
        <v>2</v>
      </c>
      <c r="B54" t="s">
        <v>148</v>
      </c>
      <c r="C54" s="9" t="s">
        <v>49</v>
      </c>
    </row>
    <row r="55" spans="1:3" x14ac:dyDescent="0.25">
      <c r="A55">
        <v>2</v>
      </c>
      <c r="B55" t="s">
        <v>148</v>
      </c>
      <c r="C55" s="9" t="s">
        <v>50</v>
      </c>
    </row>
    <row r="56" spans="1:3" x14ac:dyDescent="0.25">
      <c r="A56">
        <v>2</v>
      </c>
      <c r="B56" t="s">
        <v>148</v>
      </c>
      <c r="C56" s="9" t="s">
        <v>51</v>
      </c>
    </row>
    <row r="57" spans="1:3" x14ac:dyDescent="0.25">
      <c r="A57">
        <v>2</v>
      </c>
      <c r="B57" t="s">
        <v>148</v>
      </c>
      <c r="C57" s="9" t="s">
        <v>52</v>
      </c>
    </row>
    <row r="58" spans="1:3" x14ac:dyDescent="0.25">
      <c r="A58">
        <v>2</v>
      </c>
      <c r="B58" t="s">
        <v>148</v>
      </c>
      <c r="C58" s="9" t="s">
        <v>185</v>
      </c>
    </row>
    <row r="59" spans="1:3" x14ac:dyDescent="0.25">
      <c r="A59">
        <v>2</v>
      </c>
      <c r="B59" t="s">
        <v>148</v>
      </c>
      <c r="C59" s="9" t="s">
        <v>53</v>
      </c>
    </row>
    <row r="60" spans="1:3" x14ac:dyDescent="0.25">
      <c r="A60">
        <v>2</v>
      </c>
      <c r="B60" t="s">
        <v>148</v>
      </c>
      <c r="C60" s="9" t="s">
        <v>186</v>
      </c>
    </row>
    <row r="61" spans="1:3" x14ac:dyDescent="0.25">
      <c r="A61">
        <v>2</v>
      </c>
      <c r="B61" t="s">
        <v>148</v>
      </c>
      <c r="C61" s="9" t="s">
        <v>187</v>
      </c>
    </row>
    <row r="62" spans="1:3" x14ac:dyDescent="0.25">
      <c r="A62">
        <v>2</v>
      </c>
      <c r="B62" t="s">
        <v>148</v>
      </c>
      <c r="C62" s="9" t="s">
        <v>54</v>
      </c>
    </row>
    <row r="63" spans="1:3" x14ac:dyDescent="0.25">
      <c r="A63">
        <v>2</v>
      </c>
      <c r="B63" t="s">
        <v>148</v>
      </c>
      <c r="C63" s="9" t="s">
        <v>188</v>
      </c>
    </row>
    <row r="64" spans="1:3" x14ac:dyDescent="0.25">
      <c r="A64">
        <v>2</v>
      </c>
      <c r="B64" t="s">
        <v>148</v>
      </c>
      <c r="C64" s="9" t="s">
        <v>55</v>
      </c>
    </row>
    <row r="65" spans="1:3" x14ac:dyDescent="0.25">
      <c r="A65">
        <v>2</v>
      </c>
      <c r="B65" t="s">
        <v>148</v>
      </c>
      <c r="C65" s="9" t="s">
        <v>189</v>
      </c>
    </row>
    <row r="66" spans="1:3" x14ac:dyDescent="0.25">
      <c r="A66">
        <v>2</v>
      </c>
      <c r="B66" t="s">
        <v>148</v>
      </c>
      <c r="C66" s="9" t="s">
        <v>190</v>
      </c>
    </row>
    <row r="67" spans="1:3" x14ac:dyDescent="0.25">
      <c r="A67">
        <v>2</v>
      </c>
      <c r="B67" t="s">
        <v>148</v>
      </c>
      <c r="C67" s="9" t="s">
        <v>56</v>
      </c>
    </row>
    <row r="68" spans="1:3" x14ac:dyDescent="0.25">
      <c r="A68">
        <v>2</v>
      </c>
      <c r="B68" t="s">
        <v>148</v>
      </c>
      <c r="C68" s="9" t="s">
        <v>57</v>
      </c>
    </row>
    <row r="69" spans="1:3" x14ac:dyDescent="0.25">
      <c r="A69">
        <v>2</v>
      </c>
      <c r="B69" t="s">
        <v>148</v>
      </c>
      <c r="C69" s="9" t="s">
        <v>191</v>
      </c>
    </row>
    <row r="70" spans="1:3" x14ac:dyDescent="0.25">
      <c r="A70">
        <v>2</v>
      </c>
      <c r="B70" t="s">
        <v>148</v>
      </c>
      <c r="C70" s="9" t="s">
        <v>58</v>
      </c>
    </row>
    <row r="71" spans="1:3" x14ac:dyDescent="0.25">
      <c r="A71">
        <v>2</v>
      </c>
      <c r="B71" t="s">
        <v>148</v>
      </c>
      <c r="C71" s="9" t="s">
        <v>59</v>
      </c>
    </row>
    <row r="72" spans="1:3" x14ac:dyDescent="0.25">
      <c r="A72">
        <v>2</v>
      </c>
      <c r="B72" t="s">
        <v>148</v>
      </c>
      <c r="C72" s="9" t="s">
        <v>60</v>
      </c>
    </row>
    <row r="73" spans="1:3" x14ac:dyDescent="0.25">
      <c r="A73">
        <v>2</v>
      </c>
      <c r="B73" t="s">
        <v>148</v>
      </c>
      <c r="C73" s="9" t="s">
        <v>61</v>
      </c>
    </row>
    <row r="74" spans="1:3" x14ac:dyDescent="0.25">
      <c r="A74">
        <v>2</v>
      </c>
      <c r="B74" t="s">
        <v>148</v>
      </c>
      <c r="C74" s="9" t="s">
        <v>62</v>
      </c>
    </row>
    <row r="75" spans="1:3" x14ac:dyDescent="0.25">
      <c r="A75">
        <v>2</v>
      </c>
      <c r="B75" t="s">
        <v>148</v>
      </c>
      <c r="C75" s="9" t="s">
        <v>63</v>
      </c>
    </row>
    <row r="76" spans="1:3" x14ac:dyDescent="0.25">
      <c r="A76">
        <v>2</v>
      </c>
      <c r="B76" t="s">
        <v>148</v>
      </c>
      <c r="C76" s="9" t="s">
        <v>64</v>
      </c>
    </row>
    <row r="77" spans="1:3" x14ac:dyDescent="0.25">
      <c r="A77">
        <v>2</v>
      </c>
      <c r="B77" t="s">
        <v>148</v>
      </c>
      <c r="C77" s="9" t="s">
        <v>65</v>
      </c>
    </row>
    <row r="78" spans="1:3" x14ac:dyDescent="0.25">
      <c r="A78">
        <v>2</v>
      </c>
      <c r="B78" t="s">
        <v>148</v>
      </c>
      <c r="C78" s="9" t="s">
        <v>192</v>
      </c>
    </row>
    <row r="79" spans="1:3" x14ac:dyDescent="0.25">
      <c r="A79">
        <v>2</v>
      </c>
      <c r="B79" t="s">
        <v>148</v>
      </c>
      <c r="C79" s="9" t="s">
        <v>66</v>
      </c>
    </row>
    <row r="80" spans="1:3" x14ac:dyDescent="0.25">
      <c r="A80">
        <v>2</v>
      </c>
      <c r="B80" t="s">
        <v>148</v>
      </c>
      <c r="C80" s="9" t="s">
        <v>67</v>
      </c>
    </row>
    <row r="81" spans="1:3" x14ac:dyDescent="0.25">
      <c r="A81">
        <v>2</v>
      </c>
      <c r="B81" t="s">
        <v>148</v>
      </c>
      <c r="C81" s="9" t="s">
        <v>68</v>
      </c>
    </row>
    <row r="82" spans="1:3" x14ac:dyDescent="0.25">
      <c r="A82">
        <v>2</v>
      </c>
      <c r="B82" t="s">
        <v>148</v>
      </c>
      <c r="C82" s="9" t="s">
        <v>69</v>
      </c>
    </row>
    <row r="83" spans="1:3" x14ac:dyDescent="0.25">
      <c r="A83">
        <v>2</v>
      </c>
      <c r="B83" t="s">
        <v>148</v>
      </c>
      <c r="C83" s="9" t="s">
        <v>70</v>
      </c>
    </row>
    <row r="84" spans="1:3" x14ac:dyDescent="0.25">
      <c r="A84">
        <v>2</v>
      </c>
      <c r="B84" t="s">
        <v>148</v>
      </c>
      <c r="C84" s="9" t="s">
        <v>193</v>
      </c>
    </row>
    <row r="85" spans="1:3" x14ac:dyDescent="0.25">
      <c r="A85">
        <v>2</v>
      </c>
      <c r="B85" t="s">
        <v>148</v>
      </c>
      <c r="C85" s="9" t="s">
        <v>71</v>
      </c>
    </row>
    <row r="86" spans="1:3" x14ac:dyDescent="0.25">
      <c r="A86">
        <v>2</v>
      </c>
      <c r="B86" t="s">
        <v>148</v>
      </c>
      <c r="C86" s="9" t="s">
        <v>72</v>
      </c>
    </row>
    <row r="87" spans="1:3" x14ac:dyDescent="0.25">
      <c r="A87">
        <v>2</v>
      </c>
      <c r="B87" t="s">
        <v>148</v>
      </c>
      <c r="C87" s="9" t="s">
        <v>73</v>
      </c>
    </row>
    <row r="88" spans="1:3" x14ac:dyDescent="0.25">
      <c r="A88">
        <v>2</v>
      </c>
      <c r="B88" t="s">
        <v>148</v>
      </c>
      <c r="C88" s="9" t="s">
        <v>74</v>
      </c>
    </row>
    <row r="89" spans="1:3" x14ac:dyDescent="0.25">
      <c r="A89">
        <v>2</v>
      </c>
      <c r="B89" t="s">
        <v>148</v>
      </c>
      <c r="C89" s="9" t="s">
        <v>75</v>
      </c>
    </row>
    <row r="90" spans="1:3" x14ac:dyDescent="0.25">
      <c r="A90">
        <v>2</v>
      </c>
      <c r="B90" t="s">
        <v>148</v>
      </c>
      <c r="C90" s="9" t="s">
        <v>76</v>
      </c>
    </row>
    <row r="91" spans="1:3" x14ac:dyDescent="0.25">
      <c r="A91">
        <v>2</v>
      </c>
      <c r="B91" t="s">
        <v>148</v>
      </c>
      <c r="C91" s="9" t="s">
        <v>77</v>
      </c>
    </row>
    <row r="92" spans="1:3" x14ac:dyDescent="0.25">
      <c r="A92">
        <v>2</v>
      </c>
      <c r="B92" t="s">
        <v>148</v>
      </c>
      <c r="C92" s="9" t="s">
        <v>78</v>
      </c>
    </row>
    <row r="93" spans="1:3" x14ac:dyDescent="0.25">
      <c r="A93">
        <v>2</v>
      </c>
      <c r="B93" t="s">
        <v>148</v>
      </c>
      <c r="C93" s="9" t="s">
        <v>79</v>
      </c>
    </row>
    <row r="94" spans="1:3" x14ac:dyDescent="0.25">
      <c r="A94">
        <v>2</v>
      </c>
      <c r="B94" t="s">
        <v>148</v>
      </c>
      <c r="C94" s="9" t="s">
        <v>80</v>
      </c>
    </row>
    <row r="95" spans="1:3" x14ac:dyDescent="0.25">
      <c r="A95">
        <v>2</v>
      </c>
      <c r="B95" t="s">
        <v>148</v>
      </c>
      <c r="C95" s="9" t="s">
        <v>194</v>
      </c>
    </row>
    <row r="96" spans="1:3" x14ac:dyDescent="0.25">
      <c r="A96">
        <v>2</v>
      </c>
      <c r="B96" t="s">
        <v>148</v>
      </c>
      <c r="C96" s="9" t="s">
        <v>195</v>
      </c>
    </row>
    <row r="97" spans="1:3" x14ac:dyDescent="0.25">
      <c r="A97">
        <v>2</v>
      </c>
      <c r="B97" t="s">
        <v>148</v>
      </c>
      <c r="C97" s="9" t="s">
        <v>81</v>
      </c>
    </row>
    <row r="98" spans="1:3" x14ac:dyDescent="0.25">
      <c r="A98">
        <v>2</v>
      </c>
      <c r="B98" t="s">
        <v>148</v>
      </c>
      <c r="C98" s="9" t="s">
        <v>82</v>
      </c>
    </row>
    <row r="99" spans="1:3" x14ac:dyDescent="0.25">
      <c r="A99">
        <v>2</v>
      </c>
      <c r="B99" t="s">
        <v>148</v>
      </c>
      <c r="C99" s="9" t="s">
        <v>83</v>
      </c>
    </row>
    <row r="100" spans="1:3" x14ac:dyDescent="0.25">
      <c r="A100">
        <v>2</v>
      </c>
      <c r="B100" t="s">
        <v>148</v>
      </c>
      <c r="C100" s="9" t="s">
        <v>84</v>
      </c>
    </row>
    <row r="101" spans="1:3" x14ac:dyDescent="0.25">
      <c r="A101">
        <v>2</v>
      </c>
      <c r="B101" t="s">
        <v>148</v>
      </c>
      <c r="C101" s="9" t="s">
        <v>85</v>
      </c>
    </row>
    <row r="102" spans="1:3" x14ac:dyDescent="0.25">
      <c r="A102">
        <v>2</v>
      </c>
      <c r="B102" t="s">
        <v>148</v>
      </c>
      <c r="C102" s="9" t="s">
        <v>86</v>
      </c>
    </row>
    <row r="103" spans="1:3" x14ac:dyDescent="0.25">
      <c r="A103">
        <v>2</v>
      </c>
      <c r="B103" t="s">
        <v>148</v>
      </c>
      <c r="C103" s="9" t="s">
        <v>87</v>
      </c>
    </row>
    <row r="104" spans="1:3" x14ac:dyDescent="0.25">
      <c r="A104">
        <v>2</v>
      </c>
      <c r="B104" t="s">
        <v>148</v>
      </c>
      <c r="C104" s="9" t="s">
        <v>88</v>
      </c>
    </row>
    <row r="105" spans="1:3" x14ac:dyDescent="0.25">
      <c r="A105">
        <v>2</v>
      </c>
      <c r="B105" t="s">
        <v>148</v>
      </c>
      <c r="C105" s="9" t="s">
        <v>89</v>
      </c>
    </row>
    <row r="106" spans="1:3" x14ac:dyDescent="0.25">
      <c r="A106">
        <v>2</v>
      </c>
      <c r="B106" t="s">
        <v>148</v>
      </c>
      <c r="C106" s="9" t="s">
        <v>90</v>
      </c>
    </row>
    <row r="107" spans="1:3" x14ac:dyDescent="0.25">
      <c r="A107">
        <v>2</v>
      </c>
      <c r="B107" t="s">
        <v>148</v>
      </c>
      <c r="C107" s="9" t="s">
        <v>91</v>
      </c>
    </row>
    <row r="108" spans="1:3" x14ac:dyDescent="0.25">
      <c r="A108">
        <v>2</v>
      </c>
      <c r="B108" t="s">
        <v>148</v>
      </c>
      <c r="C108" s="9" t="s">
        <v>92</v>
      </c>
    </row>
    <row r="109" spans="1:3" x14ac:dyDescent="0.25">
      <c r="A109">
        <v>2</v>
      </c>
      <c r="B109" t="s">
        <v>148</v>
      </c>
      <c r="C109" s="9" t="s">
        <v>93</v>
      </c>
    </row>
    <row r="110" spans="1:3" x14ac:dyDescent="0.25">
      <c r="A110">
        <v>2</v>
      </c>
      <c r="B110" t="s">
        <v>148</v>
      </c>
      <c r="C110" s="9" t="s">
        <v>94</v>
      </c>
    </row>
    <row r="111" spans="1:3" x14ac:dyDescent="0.25">
      <c r="A111">
        <v>2</v>
      </c>
      <c r="B111" t="s">
        <v>148</v>
      </c>
      <c r="C111" s="9" t="s">
        <v>95</v>
      </c>
    </row>
    <row r="112" spans="1:3" x14ac:dyDescent="0.25">
      <c r="A112">
        <v>2</v>
      </c>
      <c r="B112" t="s">
        <v>148</v>
      </c>
      <c r="C112" s="9" t="s">
        <v>96</v>
      </c>
    </row>
    <row r="113" spans="1:3" x14ac:dyDescent="0.25">
      <c r="A113">
        <v>2</v>
      </c>
      <c r="B113" t="s">
        <v>148</v>
      </c>
      <c r="C113" s="9" t="s">
        <v>97</v>
      </c>
    </row>
    <row r="114" spans="1:3" x14ac:dyDescent="0.25">
      <c r="A114">
        <v>2</v>
      </c>
      <c r="B114" t="s">
        <v>148</v>
      </c>
      <c r="C114" s="9" t="s">
        <v>98</v>
      </c>
    </row>
    <row r="115" spans="1:3" x14ac:dyDescent="0.25">
      <c r="A115">
        <v>2</v>
      </c>
      <c r="B115" t="s">
        <v>148</v>
      </c>
      <c r="C115" s="9" t="s">
        <v>99</v>
      </c>
    </row>
    <row r="116" spans="1:3" x14ac:dyDescent="0.25">
      <c r="A116">
        <v>2</v>
      </c>
      <c r="B116" t="s">
        <v>148</v>
      </c>
      <c r="C116" s="9" t="s">
        <v>100</v>
      </c>
    </row>
    <row r="117" spans="1:3" x14ac:dyDescent="0.25">
      <c r="A117">
        <v>2</v>
      </c>
      <c r="B117" t="s">
        <v>148</v>
      </c>
      <c r="C117" s="9" t="s">
        <v>101</v>
      </c>
    </row>
    <row r="118" spans="1:3" x14ac:dyDescent="0.25">
      <c r="A118">
        <v>2</v>
      </c>
      <c r="B118" t="s">
        <v>148</v>
      </c>
      <c r="C118" s="9" t="s">
        <v>102</v>
      </c>
    </row>
    <row r="119" spans="1:3" x14ac:dyDescent="0.25">
      <c r="A119">
        <v>2</v>
      </c>
      <c r="B119" t="s">
        <v>148</v>
      </c>
      <c r="C119" s="9" t="s">
        <v>103</v>
      </c>
    </row>
    <row r="120" spans="1:3" x14ac:dyDescent="0.25">
      <c r="A120">
        <v>2</v>
      </c>
      <c r="B120" t="s">
        <v>148</v>
      </c>
      <c r="C120" s="9" t="s">
        <v>104</v>
      </c>
    </row>
    <row r="121" spans="1:3" x14ac:dyDescent="0.25">
      <c r="A121">
        <v>2</v>
      </c>
      <c r="B121" t="s">
        <v>148</v>
      </c>
      <c r="C121" s="9" t="s">
        <v>105</v>
      </c>
    </row>
    <row r="122" spans="1:3" x14ac:dyDescent="0.25">
      <c r="A122">
        <v>2</v>
      </c>
      <c r="B122" t="s">
        <v>148</v>
      </c>
      <c r="C122" s="9" t="s">
        <v>106</v>
      </c>
    </row>
    <row r="123" spans="1:3" x14ac:dyDescent="0.25">
      <c r="A123">
        <v>2</v>
      </c>
      <c r="B123" t="s">
        <v>148</v>
      </c>
      <c r="C123" s="9" t="s">
        <v>107</v>
      </c>
    </row>
    <row r="124" spans="1:3" x14ac:dyDescent="0.25">
      <c r="A124">
        <v>2</v>
      </c>
      <c r="B124" t="s">
        <v>148</v>
      </c>
      <c r="C124" s="9" t="s">
        <v>108</v>
      </c>
    </row>
    <row r="125" spans="1:3" x14ac:dyDescent="0.25">
      <c r="A125">
        <v>2</v>
      </c>
      <c r="B125" t="s">
        <v>148</v>
      </c>
      <c r="C125" s="9" t="s">
        <v>109</v>
      </c>
    </row>
    <row r="126" spans="1:3" x14ac:dyDescent="0.25">
      <c r="A126">
        <v>2</v>
      </c>
      <c r="B126" t="s">
        <v>148</v>
      </c>
      <c r="C126" s="9" t="s">
        <v>110</v>
      </c>
    </row>
    <row r="127" spans="1:3" x14ac:dyDescent="0.25">
      <c r="A127">
        <v>2</v>
      </c>
      <c r="B127" t="s">
        <v>148</v>
      </c>
      <c r="C127" s="9" t="s">
        <v>111</v>
      </c>
    </row>
    <row r="128" spans="1:3" x14ac:dyDescent="0.25">
      <c r="A128">
        <v>2</v>
      </c>
      <c r="B128" t="s">
        <v>148</v>
      </c>
      <c r="C128" s="9" t="s">
        <v>112</v>
      </c>
    </row>
    <row r="129" spans="1:3" x14ac:dyDescent="0.25">
      <c r="A129">
        <v>2</v>
      </c>
      <c r="B129" t="s">
        <v>148</v>
      </c>
      <c r="C129" s="9" t="s">
        <v>113</v>
      </c>
    </row>
    <row r="130" spans="1:3" x14ac:dyDescent="0.25">
      <c r="A130">
        <v>2</v>
      </c>
      <c r="B130" t="s">
        <v>148</v>
      </c>
      <c r="C130" s="9" t="s">
        <v>114</v>
      </c>
    </row>
    <row r="131" spans="1:3" x14ac:dyDescent="0.25">
      <c r="A131">
        <v>2</v>
      </c>
      <c r="B131" t="s">
        <v>148</v>
      </c>
      <c r="C131" s="9" t="s">
        <v>115</v>
      </c>
    </row>
    <row r="132" spans="1:3" x14ac:dyDescent="0.25">
      <c r="A132">
        <v>2</v>
      </c>
      <c r="B132" t="s">
        <v>148</v>
      </c>
      <c r="C132" s="9" t="s">
        <v>116</v>
      </c>
    </row>
    <row r="133" spans="1:3" x14ac:dyDescent="0.25">
      <c r="A133">
        <v>2</v>
      </c>
      <c r="B133" t="s">
        <v>148</v>
      </c>
      <c r="C133" s="9" t="s">
        <v>117</v>
      </c>
    </row>
    <row r="134" spans="1:3" x14ac:dyDescent="0.25">
      <c r="A134">
        <v>2</v>
      </c>
      <c r="B134" t="s">
        <v>148</v>
      </c>
      <c r="C134" s="9" t="s">
        <v>118</v>
      </c>
    </row>
    <row r="135" spans="1:3" x14ac:dyDescent="0.25">
      <c r="A135">
        <v>2</v>
      </c>
      <c r="B135" t="s">
        <v>148</v>
      </c>
      <c r="C135" s="9" t="s">
        <v>119</v>
      </c>
    </row>
    <row r="136" spans="1:3" x14ac:dyDescent="0.25">
      <c r="A136">
        <v>2</v>
      </c>
      <c r="B136" t="s">
        <v>148</v>
      </c>
      <c r="C136" s="9" t="s">
        <v>120</v>
      </c>
    </row>
    <row r="137" spans="1:3" x14ac:dyDescent="0.25">
      <c r="A137">
        <v>2</v>
      </c>
      <c r="B137" t="s">
        <v>148</v>
      </c>
      <c r="C137" s="9" t="s">
        <v>121</v>
      </c>
    </row>
    <row r="138" spans="1:3" x14ac:dyDescent="0.25">
      <c r="A138">
        <v>2</v>
      </c>
      <c r="B138" t="s">
        <v>148</v>
      </c>
      <c r="C138" s="9" t="s">
        <v>122</v>
      </c>
    </row>
    <row r="139" spans="1:3" x14ac:dyDescent="0.25">
      <c r="A139">
        <v>2</v>
      </c>
      <c r="B139" t="s">
        <v>148</v>
      </c>
      <c r="C139" s="9" t="s">
        <v>123</v>
      </c>
    </row>
    <row r="140" spans="1:3" x14ac:dyDescent="0.25">
      <c r="A140">
        <v>2</v>
      </c>
      <c r="B140" t="s">
        <v>148</v>
      </c>
      <c r="C140" s="9" t="s">
        <v>124</v>
      </c>
    </row>
    <row r="141" spans="1:3" x14ac:dyDescent="0.25">
      <c r="A141">
        <v>2</v>
      </c>
      <c r="B141" t="s">
        <v>148</v>
      </c>
      <c r="C141" s="9" t="s">
        <v>125</v>
      </c>
    </row>
    <row r="142" spans="1:3" x14ac:dyDescent="0.25">
      <c r="A142">
        <v>2</v>
      </c>
      <c r="B142" t="s">
        <v>148</v>
      </c>
      <c r="C142" s="9" t="s">
        <v>126</v>
      </c>
    </row>
    <row r="143" spans="1:3" x14ac:dyDescent="0.25">
      <c r="A143">
        <v>2</v>
      </c>
      <c r="B143" t="s">
        <v>148</v>
      </c>
      <c r="C143" s="9" t="s">
        <v>127</v>
      </c>
    </row>
    <row r="144" spans="1:3" x14ac:dyDescent="0.25">
      <c r="A144">
        <v>2</v>
      </c>
      <c r="B144" t="s">
        <v>148</v>
      </c>
      <c r="C144" s="9" t="s">
        <v>128</v>
      </c>
    </row>
    <row r="145" spans="1:3" x14ac:dyDescent="0.25">
      <c r="A145">
        <v>2</v>
      </c>
      <c r="B145" t="s">
        <v>148</v>
      </c>
      <c r="C145" s="9" t="s">
        <v>129</v>
      </c>
    </row>
    <row r="146" spans="1:3" x14ac:dyDescent="0.25">
      <c r="A146">
        <v>2</v>
      </c>
      <c r="B146" t="s">
        <v>148</v>
      </c>
      <c r="C146" s="9" t="s">
        <v>130</v>
      </c>
    </row>
    <row r="147" spans="1:3" x14ac:dyDescent="0.25">
      <c r="A147">
        <v>2</v>
      </c>
      <c r="B147" t="s">
        <v>148</v>
      </c>
      <c r="C147" s="9" t="s">
        <v>131</v>
      </c>
    </row>
    <row r="148" spans="1:3" x14ac:dyDescent="0.25">
      <c r="A148">
        <v>2</v>
      </c>
      <c r="B148" t="s">
        <v>148</v>
      </c>
      <c r="C148" s="9" t="s">
        <v>132</v>
      </c>
    </row>
    <row r="149" spans="1:3" x14ac:dyDescent="0.25">
      <c r="A149">
        <v>2</v>
      </c>
      <c r="B149" t="s">
        <v>148</v>
      </c>
      <c r="C149" s="9" t="s">
        <v>133</v>
      </c>
    </row>
    <row r="150" spans="1:3" x14ac:dyDescent="0.25">
      <c r="A150">
        <v>2</v>
      </c>
      <c r="B150" t="s">
        <v>148</v>
      </c>
      <c r="C150" s="9" t="s">
        <v>134</v>
      </c>
    </row>
    <row r="151" spans="1:3" x14ac:dyDescent="0.25">
      <c r="A151">
        <v>2</v>
      </c>
      <c r="B151" t="s">
        <v>148</v>
      </c>
      <c r="C151" s="9" t="s">
        <v>135</v>
      </c>
    </row>
    <row r="152" spans="1:3" x14ac:dyDescent="0.25">
      <c r="A152">
        <v>2</v>
      </c>
      <c r="B152" t="s">
        <v>148</v>
      </c>
      <c r="C152" s="9" t="s">
        <v>136</v>
      </c>
    </row>
    <row r="153" spans="1:3" x14ac:dyDescent="0.25">
      <c r="A153">
        <v>2</v>
      </c>
      <c r="B153" t="s">
        <v>148</v>
      </c>
      <c r="C153" s="9" t="s">
        <v>137</v>
      </c>
    </row>
    <row r="154" spans="1:3" x14ac:dyDescent="0.25">
      <c r="A154">
        <v>2</v>
      </c>
      <c r="B154" t="s">
        <v>148</v>
      </c>
      <c r="C154" s="9" t="s">
        <v>138</v>
      </c>
    </row>
    <row r="155" spans="1:3" x14ac:dyDescent="0.25">
      <c r="A155">
        <v>2</v>
      </c>
      <c r="B155" t="s">
        <v>148</v>
      </c>
      <c r="C155" s="9" t="s">
        <v>139</v>
      </c>
    </row>
    <row r="156" spans="1:3" x14ac:dyDescent="0.25">
      <c r="A156">
        <v>2</v>
      </c>
      <c r="B156" t="s">
        <v>148</v>
      </c>
      <c r="C156" s="9" t="s">
        <v>140</v>
      </c>
    </row>
    <row r="157" spans="1:3" x14ac:dyDescent="0.25">
      <c r="A157">
        <v>2</v>
      </c>
      <c r="B157" t="s">
        <v>148</v>
      </c>
      <c r="C157" s="9" t="s">
        <v>141</v>
      </c>
    </row>
    <row r="158" spans="1:3" x14ac:dyDescent="0.25">
      <c r="A158">
        <v>2</v>
      </c>
      <c r="B158" t="s">
        <v>148</v>
      </c>
      <c r="C158" s="9" t="s">
        <v>142</v>
      </c>
    </row>
    <row r="159" spans="1:3" x14ac:dyDescent="0.25">
      <c r="A159">
        <v>2</v>
      </c>
      <c r="B159" t="s">
        <v>148</v>
      </c>
      <c r="C159" s="9" t="s">
        <v>143</v>
      </c>
    </row>
    <row r="160" spans="1:3" x14ac:dyDescent="0.25">
      <c r="A160">
        <v>2</v>
      </c>
      <c r="B160" t="s">
        <v>148</v>
      </c>
      <c r="C160" s="9" t="s">
        <v>144</v>
      </c>
    </row>
    <row r="161" spans="1:3" x14ac:dyDescent="0.25">
      <c r="A161">
        <v>2</v>
      </c>
      <c r="B161" t="s">
        <v>148</v>
      </c>
      <c r="C161" s="9" t="s">
        <v>145</v>
      </c>
    </row>
    <row r="162" spans="1:3" x14ac:dyDescent="0.25">
      <c r="A162">
        <v>2</v>
      </c>
      <c r="B162" t="s">
        <v>148</v>
      </c>
      <c r="C162" s="9" t="s">
        <v>146</v>
      </c>
    </row>
  </sheetData>
  <phoneticPr fontId="1" type="noConversion"/>
  <conditionalFormatting sqref="C48:C162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5"/>
  <sheetViews>
    <sheetView tabSelected="1" zoomScale="70" zoomScaleNormal="70" workbookViewId="0">
      <selection activeCell="P5" sqref="P5"/>
    </sheetView>
  </sheetViews>
  <sheetFormatPr defaultColWidth="8.77734375" defaultRowHeight="13.8" x14ac:dyDescent="0.25"/>
  <cols>
    <col min="2" max="2" width="6.109375" style="2" customWidth="1"/>
    <col min="3" max="3" width="12.44140625" style="2" bestFit="1" customWidth="1"/>
    <col min="4" max="4" width="9" style="2" customWidth="1"/>
    <col min="5" max="5" width="7.109375" style="2" customWidth="1"/>
    <col min="6" max="6" width="7.77734375" style="2" bestFit="1" customWidth="1"/>
    <col min="7" max="12" width="6.109375" style="2" customWidth="1"/>
    <col min="13" max="14" width="6.77734375" style="2" customWidth="1"/>
    <col min="15" max="16" width="6.109375" style="2" customWidth="1"/>
    <col min="17" max="17" width="6.44140625" customWidth="1"/>
    <col min="18" max="18" width="7.6640625" customWidth="1"/>
    <col min="19" max="19" width="6.109375" customWidth="1"/>
    <col min="20" max="20" width="6.77734375" customWidth="1"/>
    <col min="21" max="65" width="8.44140625" customWidth="1"/>
  </cols>
  <sheetData>
    <row r="1" spans="1:182" x14ac:dyDescent="0.25">
      <c r="A1" s="1"/>
      <c r="C1" s="10" t="s">
        <v>17</v>
      </c>
      <c r="D1" s="10"/>
      <c r="E1" s="2">
        <v>0</v>
      </c>
      <c r="V1" t="s">
        <v>13</v>
      </c>
    </row>
    <row r="2" spans="1:182" x14ac:dyDescent="0.25">
      <c r="A2" s="1"/>
      <c r="C2" s="10" t="s">
        <v>18</v>
      </c>
      <c r="D2" s="10"/>
      <c r="E2" s="2" t="e">
        <f>SUM(SampleSum[总reads])/E1</f>
        <v>#DIV/0!</v>
      </c>
      <c r="V2" t="s">
        <v>12</v>
      </c>
    </row>
    <row r="3" spans="1:182" x14ac:dyDescent="0.25">
      <c r="A3" s="1"/>
      <c r="C3" s="2" t="s">
        <v>19</v>
      </c>
      <c r="D3" s="2" t="e">
        <f>STDEV(SampleSum[有效reads])/AVERAGE(SampleSum[有效reads])</f>
        <v>#DIV/0!</v>
      </c>
      <c r="E3" s="2" t="e">
        <f>STDEV(SampleSum[总reads])/AVERAGE(SampleSum[总reads])</f>
        <v>#DIV/0!</v>
      </c>
      <c r="O3" s="2">
        <v>44</v>
      </c>
      <c r="V3" t="s">
        <v>14</v>
      </c>
    </row>
    <row r="4" spans="1:182" ht="88.8" x14ac:dyDescent="0.25">
      <c r="A4" s="1"/>
      <c r="B4" s="7" t="s">
        <v>24</v>
      </c>
      <c r="C4" s="7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 t="s">
        <v>32</v>
      </c>
      <c r="K4" s="7" t="s">
        <v>33</v>
      </c>
      <c r="L4" s="7" t="s">
        <v>34</v>
      </c>
      <c r="M4" s="7" t="s">
        <v>196</v>
      </c>
      <c r="N4" s="7" t="s">
        <v>35</v>
      </c>
      <c r="O4" s="7" t="s">
        <v>36</v>
      </c>
      <c r="P4" s="7" t="s">
        <v>197</v>
      </c>
      <c r="Q4" s="4" t="s">
        <v>37</v>
      </c>
      <c r="R4" s="4" t="s">
        <v>38</v>
      </c>
      <c r="S4" s="5" t="s">
        <v>39</v>
      </c>
      <c r="T4" s="5" t="s">
        <v>40</v>
      </c>
      <c r="U4" s="5" t="s">
        <v>41</v>
      </c>
      <c r="V4" s="5" t="s">
        <v>42</v>
      </c>
      <c r="W4" s="8" t="s">
        <v>151</v>
      </c>
      <c r="X4" s="8" t="s">
        <v>3</v>
      </c>
      <c r="Y4" s="8" t="s">
        <v>152</v>
      </c>
      <c r="Z4" s="8" t="s">
        <v>9</v>
      </c>
      <c r="AA4" s="8" t="s">
        <v>153</v>
      </c>
      <c r="AB4" s="8" t="s">
        <v>10</v>
      </c>
      <c r="AC4" s="8" t="s">
        <v>154</v>
      </c>
      <c r="AD4" s="8" t="s">
        <v>155</v>
      </c>
      <c r="AE4" s="8" t="s">
        <v>156</v>
      </c>
      <c r="AF4" s="8" t="s">
        <v>157</v>
      </c>
      <c r="AG4" s="8" t="s">
        <v>158</v>
      </c>
      <c r="AH4" s="8" t="s">
        <v>159</v>
      </c>
      <c r="AI4" s="8" t="s">
        <v>160</v>
      </c>
      <c r="AJ4" s="8" t="s">
        <v>161</v>
      </c>
      <c r="AK4" s="8" t="s">
        <v>1</v>
      </c>
      <c r="AL4" s="8" t="s">
        <v>162</v>
      </c>
      <c r="AM4" s="8" t="s">
        <v>163</v>
      </c>
      <c r="AN4" s="8" t="s">
        <v>4</v>
      </c>
      <c r="AO4" s="8" t="s">
        <v>0</v>
      </c>
      <c r="AP4" s="8" t="s">
        <v>164</v>
      </c>
      <c r="AQ4" s="8" t="s">
        <v>165</v>
      </c>
      <c r="AR4" s="8" t="s">
        <v>166</v>
      </c>
      <c r="AS4" s="8" t="s">
        <v>167</v>
      </c>
      <c r="AT4" s="8" t="s">
        <v>168</v>
      </c>
      <c r="AU4" s="8" t="s">
        <v>169</v>
      </c>
      <c r="AV4" s="8" t="s">
        <v>170</v>
      </c>
      <c r="AW4" s="8" t="s">
        <v>171</v>
      </c>
      <c r="AX4" s="8" t="s">
        <v>172</v>
      </c>
      <c r="AY4" s="8" t="s">
        <v>173</v>
      </c>
      <c r="AZ4" s="8" t="s">
        <v>174</v>
      </c>
      <c r="BA4" s="8" t="s">
        <v>6</v>
      </c>
      <c r="BB4" s="8" t="s">
        <v>175</v>
      </c>
      <c r="BC4" s="8" t="s">
        <v>176</v>
      </c>
      <c r="BD4" s="8" t="s">
        <v>7</v>
      </c>
      <c r="BE4" s="8" t="s">
        <v>177</v>
      </c>
      <c r="BF4" s="8" t="s">
        <v>178</v>
      </c>
      <c r="BG4" s="8" t="s">
        <v>5</v>
      </c>
      <c r="BH4" s="8" t="s">
        <v>179</v>
      </c>
      <c r="BI4" s="8" t="s">
        <v>180</v>
      </c>
      <c r="BJ4" s="8" t="s">
        <v>8</v>
      </c>
      <c r="BK4" s="8" t="s">
        <v>181</v>
      </c>
      <c r="BL4" s="8" t="s">
        <v>182</v>
      </c>
      <c r="BM4" s="8" t="s">
        <v>183</v>
      </c>
      <c r="BN4" s="8" t="s">
        <v>2</v>
      </c>
      <c r="BO4" s="8" t="s">
        <v>184</v>
      </c>
      <c r="BP4" s="8" t="s">
        <v>43</v>
      </c>
      <c r="BQ4" s="8" t="s">
        <v>44</v>
      </c>
      <c r="BR4" s="8" t="s">
        <v>45</v>
      </c>
      <c r="BS4" s="8" t="s">
        <v>46</v>
      </c>
      <c r="BT4" s="8" t="s">
        <v>47</v>
      </c>
      <c r="BU4" s="8" t="s">
        <v>48</v>
      </c>
      <c r="BV4" s="8" t="s">
        <v>49</v>
      </c>
      <c r="BW4" s="8" t="s">
        <v>50</v>
      </c>
      <c r="BX4" s="8" t="s">
        <v>51</v>
      </c>
      <c r="BY4" s="8" t="s">
        <v>52</v>
      </c>
      <c r="BZ4" s="8" t="s">
        <v>185</v>
      </c>
      <c r="CA4" s="8" t="s">
        <v>53</v>
      </c>
      <c r="CB4" s="8" t="s">
        <v>186</v>
      </c>
      <c r="CC4" s="8" t="s">
        <v>187</v>
      </c>
      <c r="CD4" s="8" t="s">
        <v>54</v>
      </c>
      <c r="CE4" s="8" t="s">
        <v>188</v>
      </c>
      <c r="CF4" s="8" t="s">
        <v>55</v>
      </c>
      <c r="CG4" s="8" t="s">
        <v>189</v>
      </c>
      <c r="CH4" s="8" t="s">
        <v>190</v>
      </c>
      <c r="CI4" s="8" t="s">
        <v>56</v>
      </c>
      <c r="CJ4" s="8" t="s">
        <v>57</v>
      </c>
      <c r="CK4" s="8" t="s">
        <v>191</v>
      </c>
      <c r="CL4" s="8" t="s">
        <v>58</v>
      </c>
      <c r="CM4" s="8" t="s">
        <v>59</v>
      </c>
      <c r="CN4" s="8" t="s">
        <v>60</v>
      </c>
      <c r="CO4" s="8" t="s">
        <v>61</v>
      </c>
      <c r="CP4" s="8" t="s">
        <v>62</v>
      </c>
      <c r="CQ4" s="8" t="s">
        <v>63</v>
      </c>
      <c r="CR4" s="8" t="s">
        <v>64</v>
      </c>
      <c r="CS4" s="8" t="s">
        <v>65</v>
      </c>
      <c r="CT4" s="8" t="s">
        <v>192</v>
      </c>
      <c r="CU4" s="8" t="s">
        <v>66</v>
      </c>
      <c r="CV4" s="8" t="s">
        <v>67</v>
      </c>
      <c r="CW4" s="8" t="s">
        <v>68</v>
      </c>
      <c r="CX4" s="8" t="s">
        <v>69</v>
      </c>
      <c r="CY4" s="8" t="s">
        <v>70</v>
      </c>
      <c r="CZ4" s="8" t="s">
        <v>193</v>
      </c>
      <c r="DA4" s="8" t="s">
        <v>71</v>
      </c>
      <c r="DB4" s="8" t="s">
        <v>72</v>
      </c>
      <c r="DC4" s="8" t="s">
        <v>73</v>
      </c>
      <c r="DD4" s="8" t="s">
        <v>74</v>
      </c>
      <c r="DE4" s="8" t="s">
        <v>75</v>
      </c>
      <c r="DF4" s="8" t="s">
        <v>76</v>
      </c>
      <c r="DG4" s="8" t="s">
        <v>77</v>
      </c>
      <c r="DH4" s="8" t="s">
        <v>78</v>
      </c>
      <c r="DI4" s="8" t="s">
        <v>79</v>
      </c>
      <c r="DJ4" s="8" t="s">
        <v>80</v>
      </c>
      <c r="DK4" s="8" t="s">
        <v>194</v>
      </c>
      <c r="DL4" s="8" t="s">
        <v>195</v>
      </c>
      <c r="DM4" s="8" t="s">
        <v>81</v>
      </c>
      <c r="DN4" s="8" t="s">
        <v>82</v>
      </c>
      <c r="DO4" s="8" t="s">
        <v>83</v>
      </c>
      <c r="DP4" s="8" t="s">
        <v>84</v>
      </c>
      <c r="DQ4" s="8" t="s">
        <v>85</v>
      </c>
      <c r="DR4" s="8" t="s">
        <v>86</v>
      </c>
      <c r="DS4" s="8" t="s">
        <v>87</v>
      </c>
      <c r="DT4" s="8" t="s">
        <v>88</v>
      </c>
      <c r="DU4" s="8" t="s">
        <v>89</v>
      </c>
      <c r="DV4" s="8" t="s">
        <v>90</v>
      </c>
      <c r="DW4" s="8" t="s">
        <v>91</v>
      </c>
      <c r="DX4" s="8" t="s">
        <v>92</v>
      </c>
      <c r="DY4" s="8" t="s">
        <v>93</v>
      </c>
      <c r="DZ4" s="8" t="s">
        <v>94</v>
      </c>
      <c r="EA4" s="8" t="s">
        <v>95</v>
      </c>
      <c r="EB4" s="8" t="s">
        <v>96</v>
      </c>
      <c r="EC4" s="8" t="s">
        <v>97</v>
      </c>
      <c r="ED4" s="8" t="s">
        <v>98</v>
      </c>
      <c r="EE4" s="8" t="s">
        <v>99</v>
      </c>
      <c r="EF4" s="8" t="s">
        <v>100</v>
      </c>
      <c r="EG4" s="8" t="s">
        <v>101</v>
      </c>
      <c r="EH4" s="8" t="s">
        <v>102</v>
      </c>
      <c r="EI4" s="8" t="s">
        <v>103</v>
      </c>
      <c r="EJ4" s="8" t="s">
        <v>104</v>
      </c>
      <c r="EK4" s="8" t="s">
        <v>105</v>
      </c>
      <c r="EL4" s="8" t="s">
        <v>106</v>
      </c>
      <c r="EM4" s="8" t="s">
        <v>107</v>
      </c>
      <c r="EN4" s="8" t="s">
        <v>108</v>
      </c>
      <c r="EO4" s="8" t="s">
        <v>109</v>
      </c>
      <c r="EP4" s="8" t="s">
        <v>110</v>
      </c>
      <c r="EQ4" s="8" t="s">
        <v>111</v>
      </c>
      <c r="ER4" s="8" t="s">
        <v>112</v>
      </c>
      <c r="ES4" s="8" t="s">
        <v>113</v>
      </c>
      <c r="ET4" s="8" t="s">
        <v>114</v>
      </c>
      <c r="EU4" s="8" t="s">
        <v>115</v>
      </c>
      <c r="EV4" s="8" t="s">
        <v>116</v>
      </c>
      <c r="EW4" s="8" t="s">
        <v>117</v>
      </c>
      <c r="EX4" s="8" t="s">
        <v>118</v>
      </c>
      <c r="EY4" s="8" t="s">
        <v>119</v>
      </c>
      <c r="EZ4" s="8" t="s">
        <v>120</v>
      </c>
      <c r="FA4" s="8" t="s">
        <v>121</v>
      </c>
      <c r="FB4" s="8" t="s">
        <v>122</v>
      </c>
      <c r="FC4" s="8" t="s">
        <v>123</v>
      </c>
      <c r="FD4" s="8" t="s">
        <v>124</v>
      </c>
      <c r="FE4" s="8" t="s">
        <v>125</v>
      </c>
      <c r="FF4" s="8" t="s">
        <v>126</v>
      </c>
      <c r="FG4" s="8" t="s">
        <v>127</v>
      </c>
      <c r="FH4" s="8" t="s">
        <v>128</v>
      </c>
      <c r="FI4" s="8" t="s">
        <v>129</v>
      </c>
      <c r="FJ4" s="8" t="s">
        <v>130</v>
      </c>
      <c r="FK4" s="8" t="s">
        <v>131</v>
      </c>
      <c r="FL4" s="8" t="s">
        <v>132</v>
      </c>
      <c r="FM4" s="8" t="s">
        <v>133</v>
      </c>
      <c r="FN4" s="8" t="s">
        <v>134</v>
      </c>
      <c r="FO4" s="8" t="s">
        <v>135</v>
      </c>
      <c r="FP4" s="8" t="s">
        <v>136</v>
      </c>
      <c r="FQ4" s="8" t="s">
        <v>137</v>
      </c>
      <c r="FR4" s="8" t="s">
        <v>138</v>
      </c>
      <c r="FS4" s="8" t="s">
        <v>139</v>
      </c>
      <c r="FT4" s="8" t="s">
        <v>140</v>
      </c>
      <c r="FU4" s="8" t="s">
        <v>141</v>
      </c>
      <c r="FV4" s="8" t="s">
        <v>142</v>
      </c>
      <c r="FW4" s="8" t="s">
        <v>143</v>
      </c>
      <c r="FX4" s="8" t="s">
        <v>144</v>
      </c>
      <c r="FY4" s="8" t="s">
        <v>145</v>
      </c>
      <c r="FZ4" s="8" t="s">
        <v>146</v>
      </c>
    </row>
    <row r="5" spans="1:182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</sheetData>
  <mergeCells count="2">
    <mergeCell ref="C1:D1"/>
    <mergeCell ref="C2:D2"/>
  </mergeCells>
  <phoneticPr fontId="1" type="noConversion"/>
  <conditionalFormatting sqref="A1:A1048576">
    <cfRule type="duplicateValues" dxfId="5" priority="9"/>
  </conditionalFormatting>
  <conditionalFormatting sqref="D5:J5 A2:B3 A6:B1048576 A1 A4:A5">
    <cfRule type="duplicateValues" dxfId="4" priority="14"/>
  </conditionalFormatting>
  <conditionalFormatting sqref="B4">
    <cfRule type="duplicateValues" dxfId="3" priority="3"/>
  </conditionalFormatting>
  <conditionalFormatting sqref="BP4:FZ4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FI1"/>
  <sheetViews>
    <sheetView zoomScale="80" zoomScaleNormal="80" workbookViewId="0"/>
  </sheetViews>
  <sheetFormatPr defaultColWidth="8.77734375" defaultRowHeight="13.8" x14ac:dyDescent="0.25"/>
  <cols>
    <col min="1" max="2" width="8.77734375" style="2"/>
    <col min="3" max="46" width="5.44140625" style="2" customWidth="1"/>
    <col min="47" max="16384" width="8.77734375" style="2"/>
  </cols>
  <sheetData>
    <row r="1" spans="1:165" s="6" customFormat="1" ht="84.6" x14ac:dyDescent="0.25">
      <c r="A1" s="6" t="s">
        <v>20</v>
      </c>
      <c r="B1" s="8" t="s">
        <v>15</v>
      </c>
      <c r="C1" s="8" t="s">
        <v>16</v>
      </c>
      <c r="D1" s="8" t="s">
        <v>22</v>
      </c>
      <c r="E1" s="8" t="s">
        <v>23</v>
      </c>
      <c r="F1" s="8" t="s">
        <v>151</v>
      </c>
      <c r="G1" s="8" t="s">
        <v>3</v>
      </c>
      <c r="H1" s="8" t="s">
        <v>152</v>
      </c>
      <c r="I1" s="8" t="s">
        <v>9</v>
      </c>
      <c r="J1" s="8" t="s">
        <v>153</v>
      </c>
      <c r="K1" s="8" t="s">
        <v>10</v>
      </c>
      <c r="L1" s="8" t="s">
        <v>154</v>
      </c>
      <c r="M1" s="8" t="s">
        <v>155</v>
      </c>
      <c r="N1" s="8" t="s">
        <v>156</v>
      </c>
      <c r="O1" s="8" t="s">
        <v>157</v>
      </c>
      <c r="P1" s="8" t="s">
        <v>158</v>
      </c>
      <c r="Q1" s="8" t="s">
        <v>159</v>
      </c>
      <c r="R1" s="8" t="s">
        <v>160</v>
      </c>
      <c r="S1" s="8" t="s">
        <v>161</v>
      </c>
      <c r="T1" s="8" t="s">
        <v>1</v>
      </c>
      <c r="U1" s="8" t="s">
        <v>162</v>
      </c>
      <c r="V1" s="8" t="s">
        <v>163</v>
      </c>
      <c r="W1" s="8" t="s">
        <v>4</v>
      </c>
      <c r="X1" s="8" t="s">
        <v>0</v>
      </c>
      <c r="Y1" s="8" t="s">
        <v>164</v>
      </c>
      <c r="Z1" s="8" t="s">
        <v>165</v>
      </c>
      <c r="AA1" s="8" t="s">
        <v>166</v>
      </c>
      <c r="AB1" s="8" t="s">
        <v>167</v>
      </c>
      <c r="AC1" s="8" t="s">
        <v>168</v>
      </c>
      <c r="AD1" s="8" t="s">
        <v>169</v>
      </c>
      <c r="AE1" s="8" t="s">
        <v>170</v>
      </c>
      <c r="AF1" s="8" t="s">
        <v>171</v>
      </c>
      <c r="AG1" s="8" t="s">
        <v>172</v>
      </c>
      <c r="AH1" s="8" t="s">
        <v>173</v>
      </c>
      <c r="AI1" s="8" t="s">
        <v>174</v>
      </c>
      <c r="AJ1" s="8" t="s">
        <v>6</v>
      </c>
      <c r="AK1" s="8" t="s">
        <v>175</v>
      </c>
      <c r="AL1" s="8" t="s">
        <v>176</v>
      </c>
      <c r="AM1" s="8" t="s">
        <v>7</v>
      </c>
      <c r="AN1" s="8" t="s">
        <v>177</v>
      </c>
      <c r="AO1" s="8" t="s">
        <v>178</v>
      </c>
      <c r="AP1" s="8" t="s">
        <v>5</v>
      </c>
      <c r="AQ1" s="8" t="s">
        <v>179</v>
      </c>
      <c r="AR1" s="8" t="s">
        <v>180</v>
      </c>
      <c r="AS1" s="8" t="s">
        <v>8</v>
      </c>
      <c r="AT1" s="8" t="s">
        <v>181</v>
      </c>
      <c r="AU1" s="8" t="s">
        <v>182</v>
      </c>
      <c r="AV1" s="8" t="s">
        <v>183</v>
      </c>
      <c r="AW1" s="8" t="s">
        <v>2</v>
      </c>
      <c r="AX1" s="8" t="s">
        <v>184</v>
      </c>
      <c r="AY1" s="8" t="s">
        <v>43</v>
      </c>
      <c r="AZ1" s="8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50</v>
      </c>
      <c r="BG1" s="8" t="s">
        <v>51</v>
      </c>
      <c r="BH1" s="8" t="s">
        <v>52</v>
      </c>
      <c r="BI1" s="8" t="s">
        <v>185</v>
      </c>
      <c r="BJ1" s="8" t="s">
        <v>53</v>
      </c>
      <c r="BK1" s="8" t="s">
        <v>186</v>
      </c>
      <c r="BL1" s="8" t="s">
        <v>187</v>
      </c>
      <c r="BM1" s="8" t="s">
        <v>54</v>
      </c>
      <c r="BN1" s="8" t="s">
        <v>188</v>
      </c>
      <c r="BO1" s="8" t="s">
        <v>55</v>
      </c>
      <c r="BP1" s="8" t="s">
        <v>189</v>
      </c>
      <c r="BQ1" s="8" t="s">
        <v>190</v>
      </c>
      <c r="BR1" s="8" t="s">
        <v>56</v>
      </c>
      <c r="BS1" s="8" t="s">
        <v>57</v>
      </c>
      <c r="BT1" s="8" t="s">
        <v>191</v>
      </c>
      <c r="BU1" s="8" t="s">
        <v>58</v>
      </c>
      <c r="BV1" s="8" t="s">
        <v>59</v>
      </c>
      <c r="BW1" s="8" t="s">
        <v>60</v>
      </c>
      <c r="BX1" s="8" t="s">
        <v>61</v>
      </c>
      <c r="BY1" s="8" t="s">
        <v>62</v>
      </c>
      <c r="BZ1" s="8" t="s">
        <v>63</v>
      </c>
      <c r="CA1" s="8" t="s">
        <v>64</v>
      </c>
      <c r="CB1" s="8" t="s">
        <v>65</v>
      </c>
      <c r="CC1" s="8" t="s">
        <v>192</v>
      </c>
      <c r="CD1" s="8" t="s">
        <v>66</v>
      </c>
      <c r="CE1" s="8" t="s">
        <v>67</v>
      </c>
      <c r="CF1" s="8" t="s">
        <v>68</v>
      </c>
      <c r="CG1" s="8" t="s">
        <v>69</v>
      </c>
      <c r="CH1" s="8" t="s">
        <v>70</v>
      </c>
      <c r="CI1" s="8" t="s">
        <v>193</v>
      </c>
      <c r="CJ1" s="8" t="s">
        <v>71</v>
      </c>
      <c r="CK1" s="8" t="s">
        <v>72</v>
      </c>
      <c r="CL1" s="8" t="s">
        <v>73</v>
      </c>
      <c r="CM1" s="8" t="s">
        <v>74</v>
      </c>
      <c r="CN1" s="8" t="s">
        <v>75</v>
      </c>
      <c r="CO1" s="8" t="s">
        <v>76</v>
      </c>
      <c r="CP1" s="8" t="s">
        <v>77</v>
      </c>
      <c r="CQ1" s="8" t="s">
        <v>78</v>
      </c>
      <c r="CR1" s="8" t="s">
        <v>79</v>
      </c>
      <c r="CS1" s="8" t="s">
        <v>80</v>
      </c>
      <c r="CT1" s="8" t="s">
        <v>194</v>
      </c>
      <c r="CU1" s="8" t="s">
        <v>195</v>
      </c>
      <c r="CV1" s="8" t="s">
        <v>81</v>
      </c>
      <c r="CW1" s="8" t="s">
        <v>82</v>
      </c>
      <c r="CX1" s="8" t="s">
        <v>83</v>
      </c>
      <c r="CY1" s="8" t="s">
        <v>84</v>
      </c>
      <c r="CZ1" s="8" t="s">
        <v>85</v>
      </c>
      <c r="DA1" s="8" t="s">
        <v>86</v>
      </c>
      <c r="DB1" s="8" t="s">
        <v>87</v>
      </c>
      <c r="DC1" s="8" t="s">
        <v>88</v>
      </c>
      <c r="DD1" s="8" t="s">
        <v>89</v>
      </c>
      <c r="DE1" s="8" t="s">
        <v>90</v>
      </c>
      <c r="DF1" s="8" t="s">
        <v>91</v>
      </c>
      <c r="DG1" s="8" t="s">
        <v>92</v>
      </c>
      <c r="DH1" s="8" t="s">
        <v>93</v>
      </c>
      <c r="DI1" s="8" t="s">
        <v>94</v>
      </c>
      <c r="DJ1" s="8" t="s">
        <v>95</v>
      </c>
      <c r="DK1" s="8" t="s">
        <v>96</v>
      </c>
      <c r="DL1" s="8" t="s">
        <v>97</v>
      </c>
      <c r="DM1" s="8" t="s">
        <v>98</v>
      </c>
      <c r="DN1" s="8" t="s">
        <v>99</v>
      </c>
      <c r="DO1" s="8" t="s">
        <v>100</v>
      </c>
      <c r="DP1" s="8" t="s">
        <v>101</v>
      </c>
      <c r="DQ1" s="8" t="s">
        <v>102</v>
      </c>
      <c r="DR1" s="8" t="s">
        <v>103</v>
      </c>
      <c r="DS1" s="8" t="s">
        <v>104</v>
      </c>
      <c r="DT1" s="8" t="s">
        <v>105</v>
      </c>
      <c r="DU1" s="8" t="s">
        <v>106</v>
      </c>
      <c r="DV1" s="8" t="s">
        <v>107</v>
      </c>
      <c r="DW1" s="8" t="s">
        <v>108</v>
      </c>
      <c r="DX1" s="8" t="s">
        <v>109</v>
      </c>
      <c r="DY1" s="8" t="s">
        <v>110</v>
      </c>
      <c r="DZ1" s="8" t="s">
        <v>111</v>
      </c>
      <c r="EA1" s="8" t="s">
        <v>112</v>
      </c>
      <c r="EB1" s="8" t="s">
        <v>113</v>
      </c>
      <c r="EC1" s="8" t="s">
        <v>114</v>
      </c>
      <c r="ED1" s="8" t="s">
        <v>115</v>
      </c>
      <c r="EE1" s="8" t="s">
        <v>116</v>
      </c>
      <c r="EF1" s="8" t="s">
        <v>117</v>
      </c>
      <c r="EG1" s="8" t="s">
        <v>118</v>
      </c>
      <c r="EH1" s="8" t="s">
        <v>119</v>
      </c>
      <c r="EI1" s="8" t="s">
        <v>120</v>
      </c>
      <c r="EJ1" s="8" t="s">
        <v>121</v>
      </c>
      <c r="EK1" s="8" t="s">
        <v>122</v>
      </c>
      <c r="EL1" s="8" t="s">
        <v>123</v>
      </c>
      <c r="EM1" s="8" t="s">
        <v>124</v>
      </c>
      <c r="EN1" s="8" t="s">
        <v>125</v>
      </c>
      <c r="EO1" s="8" t="s">
        <v>126</v>
      </c>
      <c r="EP1" s="8" t="s">
        <v>127</v>
      </c>
      <c r="EQ1" s="8" t="s">
        <v>128</v>
      </c>
      <c r="ER1" s="8" t="s">
        <v>129</v>
      </c>
      <c r="ES1" s="8" t="s">
        <v>130</v>
      </c>
      <c r="ET1" s="8" t="s">
        <v>131</v>
      </c>
      <c r="EU1" s="8" t="s">
        <v>132</v>
      </c>
      <c r="EV1" s="8" t="s">
        <v>133</v>
      </c>
      <c r="EW1" s="8" t="s">
        <v>134</v>
      </c>
      <c r="EX1" s="8" t="s">
        <v>135</v>
      </c>
      <c r="EY1" s="8" t="s">
        <v>136</v>
      </c>
      <c r="EZ1" s="8" t="s">
        <v>137</v>
      </c>
      <c r="FA1" s="8" t="s">
        <v>138</v>
      </c>
      <c r="FB1" s="8" t="s">
        <v>139</v>
      </c>
      <c r="FC1" s="8" t="s">
        <v>140</v>
      </c>
      <c r="FD1" s="8" t="s">
        <v>141</v>
      </c>
      <c r="FE1" s="8" t="s">
        <v>142</v>
      </c>
      <c r="FF1" s="8" t="s">
        <v>143</v>
      </c>
      <c r="FG1" s="8" t="s">
        <v>144</v>
      </c>
      <c r="FH1" s="8" t="s">
        <v>145</v>
      </c>
      <c r="FI1" s="8" t="s">
        <v>146</v>
      </c>
    </row>
  </sheetData>
  <phoneticPr fontId="1" type="noConversion"/>
  <conditionalFormatting sqref="C1:E2 A1:B1048576">
    <cfRule type="duplicateValues" dxfId="1" priority="6"/>
  </conditionalFormatting>
  <conditionalFormatting sqref="AY1:FI1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DepthCov</vt:lpstr>
      <vt:lpstr>Lane</vt:lpstr>
      <vt:lpstr>geno</vt:lpstr>
      <vt:lpstr>DepthCov!_FilterDatabase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kaidan</cp:lastModifiedBy>
  <dcterms:created xsi:type="dcterms:W3CDTF">2015-06-05T18:19:34Z</dcterms:created>
  <dcterms:modified xsi:type="dcterms:W3CDTF">2021-09-28T06:33:14Z</dcterms:modified>
</cp:coreProperties>
</file>