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/>
  <mc:AlternateContent xmlns:mc="http://schemas.openxmlformats.org/markup-compatibility/2006">
    <mc:Choice Requires="x15">
      <x15ac:absPath xmlns:x15ac="http://schemas.microsoft.com/office/spreadsheetml/2010/11/ac" url="/Users/kaidan/IdeaProjects/forensic/src/main/resources/resource/"/>
    </mc:Choice>
  </mc:AlternateContent>
  <xr:revisionPtr revIDLastSave="0" documentId="13_ncr:1_{0EC10515-90D1-B64E-A46D-13CC5C1FFEB4}" xr6:coauthVersionLast="47" xr6:coauthVersionMax="47" xr10:uidLastSave="{00000000-0000-0000-0000-000000000000}"/>
  <bookViews>
    <workbookView xWindow="8820" yWindow="6500" windowWidth="25140" windowHeight="15360" xr2:uid="{00000000-000D-0000-FFFF-FFFF00000000}"/>
  </bookViews>
  <sheets>
    <sheet name="Lane" sheetId="1" r:id="rId1"/>
    <sheet name="geno" sheetId="9" r:id="rId2"/>
  </sheets>
  <definedNames>
    <definedName name="_xlnm._FilterDatabase" localSheetId="1" hidden="1">geno!$A$1:$AV$1</definedName>
    <definedName name="_xlnm._FilterDatabase" localSheetId="0" hidden="1">Lane!$B$4:$EZ$4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D3" i="1"/>
</calcChain>
</file>

<file path=xl/sharedStrings.xml><?xml version="1.0" encoding="utf-8"?>
<sst xmlns="http://schemas.openxmlformats.org/spreadsheetml/2006/main" count="639" uniqueCount="338">
  <si>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</si>
  <si>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</si>
  <si>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</si>
  <si>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</si>
  <si>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</si>
  <si>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</si>
  <si>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</si>
  <si>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</si>
  <si>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</si>
  <si>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</si>
  <si>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</si>
  <si>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DYS437</t>
  </si>
  <si>
    <t>DYS438</t>
  </si>
  <si>
    <t>DYS439</t>
  </si>
  <si>
    <t>DYS444</t>
  </si>
  <si>
    <t>DYS447</t>
  </si>
  <si>
    <t>DYS448</t>
  </si>
  <si>
    <t>DYS449</t>
  </si>
  <si>
    <t>DYS456</t>
  </si>
  <si>
    <t>DYS458</t>
  </si>
  <si>
    <t>DYS460</t>
  </si>
  <si>
    <t>DYS481</t>
  </si>
  <si>
    <t>DYS505</t>
  </si>
  <si>
    <t>DYS508</t>
  </si>
  <si>
    <t>DYS518</t>
  </si>
  <si>
    <t>DYS522</t>
  </si>
  <si>
    <t>DYS527a/b</t>
  </si>
  <si>
    <t>DYS533</t>
  </si>
  <si>
    <t>DYS549</t>
  </si>
  <si>
    <t>DYS557</t>
  </si>
  <si>
    <t>DYS570</t>
  </si>
  <si>
    <t>DYS576</t>
  </si>
  <si>
    <t>DYS596</t>
  </si>
  <si>
    <t>DYS612</t>
  </si>
  <si>
    <t>DYS626</t>
  </si>
  <si>
    <t>DYS627</t>
  </si>
  <si>
    <t>DYS635</t>
  </si>
  <si>
    <t>DYS643</t>
  </si>
  <si>
    <t>DYS645</t>
  </si>
  <si>
    <t>DYS722</t>
  </si>
  <si>
    <t>Y-GATA-H4</t>
  </si>
  <si>
    <t>男</t>
    <phoneticPr fontId="1" type="noConversion"/>
  </si>
  <si>
    <t>女</t>
    <phoneticPr fontId="1" type="noConversion"/>
  </si>
  <si>
    <t>all</t>
    <phoneticPr fontId="1" type="noConversion"/>
  </si>
  <si>
    <t>gender</t>
    <phoneticPr fontId="1" type="noConversion"/>
  </si>
  <si>
    <t>type</t>
    <phoneticPr fontId="1" type="noConversion"/>
  </si>
  <si>
    <t>未拆分Reads</t>
    <phoneticPr fontId="1" type="noConversion"/>
  </si>
  <si>
    <t>拆分率</t>
    <phoneticPr fontId="1" type="noConversion"/>
  </si>
  <si>
    <t>reads均一性</t>
    <phoneticPr fontId="1" type="noConversion"/>
  </si>
  <si>
    <t>sample/Locus</t>
    <phoneticPr fontId="1" type="noConversion"/>
  </si>
  <si>
    <t>DYS443</t>
  </si>
  <si>
    <t>project</t>
    <phoneticPr fontId="1" type="noConversion"/>
  </si>
  <si>
    <t>name</t>
    <phoneticPr fontId="1" type="noConversion"/>
  </si>
  <si>
    <t>DYS446</t>
  </si>
  <si>
    <t>index</t>
  </si>
  <si>
    <t>tablet</t>
  </si>
  <si>
    <t>gender</t>
  </si>
  <si>
    <t>type</t>
  </si>
  <si>
    <t>project</t>
  </si>
  <si>
    <t>name</t>
  </si>
  <si>
    <t>有效reads</t>
  </si>
  <si>
    <t>总reads</t>
  </si>
  <si>
    <t>有效reads比</t>
  </si>
  <si>
    <t>interlocus_balance</t>
  </si>
  <si>
    <t>single_source</t>
  </si>
  <si>
    <t>Y_AlleleCount</t>
  </si>
  <si>
    <t>y_loci_typed</t>
  </si>
  <si>
    <t>STR均值</t>
  </si>
  <si>
    <t>SNP均值</t>
  </si>
  <si>
    <t>STR标准化STD</t>
  </si>
  <si>
    <t>SNP标准化STD</t>
  </si>
  <si>
    <t>&lt;30X NUM</t>
  </si>
  <si>
    <t>&lt;100X NUM</t>
  </si>
  <si>
    <t>M176</t>
  </si>
  <si>
    <t>F708</t>
  </si>
  <si>
    <t>F4535/Z19137</t>
  </si>
  <si>
    <t>F1007</t>
  </si>
  <si>
    <t>CTS66</t>
  </si>
  <si>
    <t>F8465</t>
  </si>
  <si>
    <t>P305</t>
  </si>
  <si>
    <t>B482</t>
  </si>
  <si>
    <t>M130</t>
  </si>
  <si>
    <t>F723</t>
  </si>
  <si>
    <t>F725</t>
  </si>
  <si>
    <t>M407</t>
  </si>
  <si>
    <t>F8</t>
  </si>
  <si>
    <t>Y26395</t>
  </si>
  <si>
    <t>M324</t>
  </si>
  <si>
    <t>P201</t>
  </si>
  <si>
    <t>F13</t>
  </si>
  <si>
    <t>F26868</t>
  </si>
  <si>
    <t>F700</t>
  </si>
  <si>
    <t>PH90</t>
  </si>
  <si>
    <t>M346</t>
  </si>
  <si>
    <t>M343</t>
  </si>
  <si>
    <t>A9461</t>
  </si>
  <si>
    <t>F3737</t>
  </si>
  <si>
    <t>C6651181T</t>
  </si>
  <si>
    <t>F810</t>
  </si>
  <si>
    <t>F813/M6539</t>
  </si>
  <si>
    <t>F819</t>
  </si>
  <si>
    <t>Z35160</t>
  </si>
  <si>
    <t>CTS426</t>
  </si>
  <si>
    <t>CTS439</t>
  </si>
  <si>
    <t>B433</t>
  </si>
  <si>
    <t>F5477</t>
  </si>
  <si>
    <t>F827</t>
  </si>
  <si>
    <t>F830</t>
  </si>
  <si>
    <t>FGC39579</t>
  </si>
  <si>
    <t>V20</t>
  </si>
  <si>
    <t>L940</t>
  </si>
  <si>
    <t>V4</t>
  </si>
  <si>
    <t>Z26015</t>
  </si>
  <si>
    <t>F46/Y15</t>
  </si>
  <si>
    <t>F4065</t>
  </si>
  <si>
    <t>AF6</t>
  </si>
  <si>
    <t>F48</t>
  </si>
  <si>
    <t>F856</t>
  </si>
  <si>
    <t>CTS623</t>
  </si>
  <si>
    <t>AM01856/F871</t>
  </si>
  <si>
    <t>G6942166A</t>
  </si>
  <si>
    <t>Z20492</t>
  </si>
  <si>
    <t>Z43879</t>
  </si>
  <si>
    <t>F55</t>
  </si>
  <si>
    <t>SK1507</t>
  </si>
  <si>
    <t>F903</t>
  </si>
  <si>
    <t>F906</t>
  </si>
  <si>
    <t>F6193</t>
  </si>
  <si>
    <t>F915</t>
  </si>
  <si>
    <t>F60</t>
  </si>
  <si>
    <t>M522</t>
  </si>
  <si>
    <t>Y7582</t>
  </si>
  <si>
    <t>C7383403T</t>
  </si>
  <si>
    <t>CTS1451</t>
  </si>
  <si>
    <t>F964</t>
  </si>
  <si>
    <t>F977</t>
  </si>
  <si>
    <t>IMS-JST002611</t>
  </si>
  <si>
    <t>F993</t>
  </si>
  <si>
    <t>F996</t>
  </si>
  <si>
    <t>F85</t>
  </si>
  <si>
    <t>Z34163</t>
  </si>
  <si>
    <t>F1022</t>
  </si>
  <si>
    <t>M1932</t>
  </si>
  <si>
    <t>F16077</t>
  </si>
  <si>
    <t>F4084</t>
  </si>
  <si>
    <t>PF5008</t>
  </si>
  <si>
    <t>Z35310</t>
  </si>
  <si>
    <t>F16227</t>
  </si>
  <si>
    <t>B456</t>
  </si>
  <si>
    <t>F100</t>
  </si>
  <si>
    <t>Y26383</t>
  </si>
  <si>
    <t>F1070</t>
  </si>
  <si>
    <t>FGC10851</t>
  </si>
  <si>
    <t>F16381</t>
  </si>
  <si>
    <t>F1095</t>
  </si>
  <si>
    <t>F1096</t>
  </si>
  <si>
    <t>B80</t>
  </si>
  <si>
    <t>F5489</t>
  </si>
  <si>
    <t>L56</t>
  </si>
  <si>
    <t>F1123</t>
  </si>
  <si>
    <t>Z35348</t>
  </si>
  <si>
    <t>SK1927</t>
  </si>
  <si>
    <t>F1127</t>
  </si>
  <si>
    <t>F4759</t>
  </si>
  <si>
    <t>SK1772</t>
  </si>
  <si>
    <t>F134</t>
  </si>
  <si>
    <t>M5415</t>
  </si>
  <si>
    <t>F1212</t>
  </si>
  <si>
    <t>F138</t>
  </si>
  <si>
    <t>F5504</t>
  </si>
  <si>
    <t>F141</t>
  </si>
  <si>
    <t>F1232</t>
  </si>
  <si>
    <t>F1236</t>
  </si>
  <si>
    <t>SK1676</t>
  </si>
  <si>
    <t>F1252</t>
  </si>
  <si>
    <t>F1262</t>
  </si>
  <si>
    <t>F1266</t>
  </si>
  <si>
    <t>Z780</t>
  </si>
  <si>
    <t>F14326</t>
  </si>
  <si>
    <t>F1273</t>
  </si>
  <si>
    <t>F1276</t>
  </si>
  <si>
    <t>F4774</t>
  </si>
  <si>
    <t>F1290</t>
  </si>
  <si>
    <t>F153</t>
  </si>
  <si>
    <t>F1313</t>
  </si>
  <si>
    <t>F5506</t>
  </si>
  <si>
    <t>F27531</t>
  </si>
  <si>
    <t>FGC7535</t>
  </si>
  <si>
    <t>Z25907</t>
  </si>
  <si>
    <t>F1365</t>
  </si>
  <si>
    <t>F1369</t>
  </si>
  <si>
    <t>F1388</t>
  </si>
  <si>
    <t>F1389</t>
  </si>
  <si>
    <t>F1391</t>
  </si>
  <si>
    <t>M405</t>
  </si>
  <si>
    <t>F27587</t>
  </si>
  <si>
    <t>FGC10863</t>
  </si>
  <si>
    <t>F1536</t>
  </si>
  <si>
    <t>B170</t>
  </si>
  <si>
    <t>F4156</t>
  </si>
  <si>
    <t>Z25942</t>
  </si>
  <si>
    <t>F6592</t>
  </si>
  <si>
    <t>P164</t>
  </si>
  <si>
    <t>F238</t>
  </si>
  <si>
    <t>F14422/Z25930</t>
  </si>
  <si>
    <t>F1699</t>
  </si>
  <si>
    <t>P177</t>
  </si>
  <si>
    <t>PH975</t>
  </si>
  <si>
    <t>P143</t>
  </si>
  <si>
    <t>CTS2190</t>
  </si>
  <si>
    <t>F1736</t>
  </si>
  <si>
    <t>F1756</t>
  </si>
  <si>
    <t>CTS2457</t>
  </si>
  <si>
    <t>F1759</t>
  </si>
  <si>
    <t>CTS2562</t>
  </si>
  <si>
    <t>F1803</t>
  </si>
  <si>
    <t>Z6046</t>
  </si>
  <si>
    <t>CTS3068</t>
  </si>
  <si>
    <t>CTS3085</t>
  </si>
  <si>
    <t>F1827</t>
  </si>
  <si>
    <t>M333</t>
  </si>
  <si>
    <t>M170</t>
  </si>
  <si>
    <t>N5</t>
  </si>
  <si>
    <t>F270</t>
  </si>
  <si>
    <t>F1852</t>
  </si>
  <si>
    <t>L215</t>
  </si>
  <si>
    <t>M184</t>
  </si>
  <si>
    <t>M46</t>
  </si>
  <si>
    <t>F1863</t>
  </si>
  <si>
    <t>M188</t>
  </si>
  <si>
    <t>Z2359</t>
  </si>
  <si>
    <t>M253</t>
  </si>
  <si>
    <t>M173</t>
  </si>
  <si>
    <t>M201</t>
  </si>
  <si>
    <t>M198</t>
  </si>
  <si>
    <t>F1918</t>
  </si>
  <si>
    <t>F1942</t>
  </si>
  <si>
    <t>P191</t>
  </si>
  <si>
    <t>M217</t>
  </si>
  <si>
    <t>M214</t>
  </si>
  <si>
    <t>FGC12511</t>
  </si>
  <si>
    <t>M207</t>
  </si>
  <si>
    <t>CTS4367</t>
  </si>
  <si>
    <t>CTS4960</t>
  </si>
  <si>
    <t>F310</t>
  </si>
  <si>
    <t>M1368</t>
  </si>
  <si>
    <t>F317</t>
  </si>
  <si>
    <t>F325</t>
  </si>
  <si>
    <t>F4199</t>
  </si>
  <si>
    <t>SK1675</t>
  </si>
  <si>
    <t>CTS5488</t>
  </si>
  <si>
    <t>F2137</t>
  </si>
  <si>
    <t>F2172</t>
  </si>
  <si>
    <t>M438</t>
  </si>
  <si>
    <t>F5484</t>
  </si>
  <si>
    <t>F2356</t>
  </si>
  <si>
    <t>F5524/SK1746</t>
  </si>
  <si>
    <t>CTS6904</t>
  </si>
  <si>
    <t>M353</t>
  </si>
  <si>
    <t>F400</t>
  </si>
  <si>
    <t>F2489</t>
  </si>
  <si>
    <t>F2491</t>
  </si>
  <si>
    <t>F2527</t>
  </si>
  <si>
    <t>F4370</t>
  </si>
  <si>
    <t>F3967</t>
  </si>
  <si>
    <t>SK1922</t>
  </si>
  <si>
    <t>FGC1846/Y2136</t>
  </si>
  <si>
    <t>F2569</t>
  </si>
  <si>
    <t>F2576</t>
  </si>
  <si>
    <t>F2584</t>
  </si>
  <si>
    <t>L330</t>
  </si>
  <si>
    <t>M2936</t>
  </si>
  <si>
    <t>F438</t>
  </si>
  <si>
    <t>F444</t>
  </si>
  <si>
    <t>F446</t>
  </si>
  <si>
    <t>F449</t>
  </si>
  <si>
    <t>F2685</t>
  </si>
  <si>
    <t>SK1926</t>
  </si>
  <si>
    <t>CTS8624</t>
  </si>
  <si>
    <t>P180</t>
  </si>
  <si>
    <t>F12502</t>
  </si>
  <si>
    <t>F22912</t>
  </si>
  <si>
    <t>F2859</t>
  </si>
  <si>
    <t>SK1533</t>
  </si>
  <si>
    <t>F2883</t>
  </si>
  <si>
    <t>SK1802</t>
  </si>
  <si>
    <t>F2924</t>
  </si>
  <si>
    <t>P124</t>
  </si>
  <si>
    <t>F2930</t>
  </si>
  <si>
    <t>M3</t>
  </si>
  <si>
    <t>F2941</t>
  </si>
  <si>
    <t>F2944</t>
  </si>
  <si>
    <t>L275</t>
  </si>
  <si>
    <t>F4284</t>
  </si>
  <si>
    <t>CTS9996</t>
  </si>
  <si>
    <t>Z25928</t>
  </si>
  <si>
    <t>Y7080</t>
  </si>
  <si>
    <t>F3067</t>
  </si>
  <si>
    <t>CTS10535</t>
  </si>
  <si>
    <t>CTS10573</t>
  </si>
  <si>
    <t>Z94</t>
  </si>
  <si>
    <t>F560</t>
  </si>
  <si>
    <t>Z4056</t>
  </si>
  <si>
    <t>SK2163</t>
  </si>
  <si>
    <t>F3163</t>
  </si>
  <si>
    <t>F3172</t>
  </si>
  <si>
    <t>Z1936</t>
  </si>
  <si>
    <t>F24357</t>
  </si>
  <si>
    <t>L53</t>
  </si>
  <si>
    <t>M145</t>
  </si>
  <si>
    <t>M101</t>
  </si>
  <si>
    <t>L595</t>
  </si>
  <si>
    <t>M33</t>
  </si>
  <si>
    <t>F3247</t>
  </si>
  <si>
    <t>M48</t>
  </si>
  <si>
    <t>M159</t>
  </si>
  <si>
    <t>M124</t>
  </si>
  <si>
    <t>M25</t>
  </si>
  <si>
    <t>M73</t>
  </si>
  <si>
    <t>M75</t>
  </si>
  <si>
    <t>M110</t>
  </si>
  <si>
    <t>M120</t>
  </si>
  <si>
    <t>Z283</t>
  </si>
  <si>
    <t>P287</t>
  </si>
  <si>
    <t>SK1760</t>
  </si>
  <si>
    <t>Y21447</t>
  </si>
  <si>
    <t>PH5117</t>
  </si>
  <si>
    <t>M1470</t>
  </si>
  <si>
    <t>SK1764</t>
  </si>
  <si>
    <t>CTS10738/M1707</t>
  </si>
  <si>
    <t>Y23787</t>
  </si>
  <si>
    <t>M285</t>
  </si>
  <si>
    <t>CTS11043</t>
  </si>
  <si>
    <t>DYS443</t>
    <phoneticPr fontId="1" type="noConversion"/>
  </si>
  <si>
    <t>DYS446</t>
    <phoneticPr fontId="1" type="noConversion"/>
  </si>
  <si>
    <t>Y41出峰数</t>
    <phoneticPr fontId="1" type="noConversion"/>
  </si>
  <si>
    <t>well</t>
  </si>
  <si>
    <t>stutter高占比数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</si>
</sst>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textRotation="180"/>
    </xf>
    <xf numFmtId="0" fontId="0" fillId="0" borderId="0" xfId="0" applyAlignment="1">
      <alignment vertical="top" textRotation="180"/>
    </xf>
    <xf numFmtId="0" fontId="0" fillId="0" borderId="0" xfId="0" applyAlignment="1">
      <alignment horizontal="left" vertical="top" textRotation="180"/>
    </xf>
    <xf numFmtId="0" fontId="0" fillId="0" borderId="0" xfId="0" applyAlignment="1">
      <alignment horizontal="right" vertical="top" textRotation="180"/>
    </xf>
    <xf numFmtId="0" fontId="0" fillId="0" borderId="0" xfId="0" applyAlignment="1">
      <alignment horizontal="center" vertical="center"/>
    </xf>
  </cellXfs>
  <cellStyles count="2">
    <cellStyle name="Normal" xfId="0" builtinId="0"/>
    <cellStyle name="常规 2" xfId="1" xr:uid="{E8F8DC56-AA4C-4C6D-9885-B1B154B10C83}"/>
  </cellStyles>
  <dxfs count="3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top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numFmt numFmtId="164" formatCode="0_);[Red]\(0\)"/>
      <fill>
        <patternFill patternType="solid">
          <fgColor indexed="64"/>
          <bgColor rgb="FFFFFF00"/>
        </patternFill>
      </fill>
      <alignment horizontal="center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general" vertical="top" textRotation="180" wrapText="0" indent="0" justifyLastLine="0" shrinkToFit="0" readingOrder="0"/>
    </dxf>
    <dxf>
      <alignment horizontal="right" vertical="top" textRotation="18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F50E2-2494-9340-87DA-90C6C55F7C91}" name="SampleSum" displayName="SampleSum" ref="B4:LN5" insertRow="1" totalsRowShown="0" headerRowDxfId="327">
  <autoFilter ref="B4:LN5" xr:uid="{9BF676C9-0D36-404F-91B2-DFD11089BC99}"/>
  <tableColumns count="325">
    <tableColumn id="1" xr3:uid="{4E2CEAF4-1F40-0D4A-B918-7D046C0CBBF5}" name="index" dataDxfId="326"/>
    <tableColumn id="6" xr3:uid="{D18B2796-9640-9B48-9B86-F6697D144777}" name="tablet"/>
    <tableColumn id="58" xr3:uid="{2CDF0D8C-3C46-9548-8D14-3155FCB617AE}" name="well"/>
    <tableColumn id="2" xr3:uid="{7BF08774-FCD3-2144-BC57-7DC759B5250E}" name="gender" dataDxfId="325"/>
    <tableColumn id="14" xr3:uid="{91C20969-B9C2-4E58-B4C3-46CAF6DCBCD5}" name="type" dataDxfId="324"/>
    <tableColumn id="9" xr3:uid="{469FD1AD-1B2E-2249-9AA1-7FEFD96F82E4}" name="project"/>
    <tableColumn id="11" xr3:uid="{01F29A99-E1A1-674C-B85E-346022CC2D36}" name="name"/>
    <tableColumn id="313" xr3:uid="{C6ABC4D9-FB89-4A92-84AE-3F4AD12E3151}" name="有效reads"/>
    <tableColumn id="312" xr3:uid="{DAC2B73C-7CBB-499D-A431-19974744D177}" name="总reads"/>
    <tableColumn id="311" xr3:uid="{558F125F-BE71-4337-B539-75C69990CCB3}" name="有效reads比" dataDxfId="323"/>
    <tableColumn id="3" xr3:uid="{5FEC9FAA-007B-6F4A-BD58-A6781A38FB97}" name="interlocus_balance" dataDxfId="322"/>
    <tableColumn id="4" xr3:uid="{C04A3B56-0A11-8E49-8FB1-FBACA9C2A9D5}" name="single_source" dataDxfId="321"/>
    <tableColumn id="326" xr3:uid="{D5B5628E-B4FD-FA42-8F4E-ED02C7456343}" name="stutter高占比数"/>
    <tableColumn id="112" xr3:uid="{57DFCC4A-CCDD-5449-9699-135A951544CE}" name="Y_AlleleCount"/>
    <tableColumn id="213" xr3:uid="{01DEDE90-9018-4B4A-813C-79E40E64B9B4}" name="y_loci_typed"/>
    <tableColumn id="57" xr3:uid="{BC4F28F8-DDDE-425E-A29A-D6E7A0AFB1F3}" name="Y41出峰数"/>
    <tableColumn id="5" xr3:uid="{198EAD9F-1192-C845-A399-EC295F567933}" name="STR均值" dataDxfId="320"/>
    <tableColumn id="7" xr3:uid="{1972B2DB-3B3E-A048-9555-E95D93A28C23}" name="SNP均值" dataDxfId="319"/>
    <tableColumn id="8" xr3:uid="{7A66909B-3766-894A-BA6C-0DED17BC014A}" name="STR标准化STD" dataDxfId="318" dataCellStyle="常规 2"/>
    <tableColumn id="10" xr3:uid="{347E87E8-FBF4-1C48-95E6-EA0B35E6F0B0}" name="SNP标准化STD" dataDxfId="317" dataCellStyle="常规 2"/>
    <tableColumn id="12" xr3:uid="{42B4C8D9-DDB1-BC47-9CBD-DF5D26615C26}" name="&lt;30X NUM" dataDxfId="316" dataCellStyle="常规 2"/>
    <tableColumn id="13" xr3:uid="{AC6731FC-BACD-B142-B0EE-4A834971967F}" name="&lt;100X NUM" dataDxfId="315" dataCellStyle="常规 2"/>
    <tableColumn id="15" xr3:uid="{7A71E3C0-3143-8645-BAFC-6368D51EFD7D}" name="DYF387S1a/b"/>
    <tableColumn id="16" xr3:uid="{3CFEDD7E-8408-6B4C-849D-0969B0963CC1}" name="DYF404S1a/b"/>
    <tableColumn id="17" xr3:uid="{EE95A424-5A64-EA47-BCBF-9CC14150F45E}" name="DYS19"/>
    <tableColumn id="18" xr3:uid="{570E9FA6-5886-2243-B604-F0AD18B5B133}" name="DYS385a/b"/>
    <tableColumn id="19" xr3:uid="{CE1F1D84-B6C6-C74F-99F1-D08484F7F12F}" name="DYS388"/>
    <tableColumn id="20" xr3:uid="{F7DA6B8F-8B0E-244E-95EA-117C5412CE9F}" name="DYS389I"/>
    <tableColumn id="21" xr3:uid="{D297727A-4439-1245-A2DD-7698168EB1A1}" name="DYS389II"/>
    <tableColumn id="22" xr3:uid="{862EFC87-5E5E-6342-B6F9-53F7FD6C5E10}" name="DYS390"/>
    <tableColumn id="23" xr3:uid="{BEE86161-CBC9-EA4A-B15A-39C76E6F4F75}" name="DYS391"/>
    <tableColumn id="24" xr3:uid="{D0B06762-1CE2-EA44-9DE4-3AE6C9DE96E3}" name="DYS392"/>
    <tableColumn id="25" xr3:uid="{91947AD1-D32E-6B40-9668-BD48FA7CC943}" name="DYS393"/>
    <tableColumn id="26" xr3:uid="{8360409C-CA53-874F-BE51-8D3A26D16F13}" name="DYS437"/>
    <tableColumn id="27" xr3:uid="{47319EEE-06AA-0C48-9595-015402A4D3E5}" name="DYS438"/>
    <tableColumn id="28" xr3:uid="{27947D98-3F2C-994B-A9CC-49533F89D7B2}" name="DYS439"/>
    <tableColumn id="324" xr3:uid="{CEE67F73-6C18-1241-A030-17C3706F46F4}" name="DYS443"/>
    <tableColumn id="29" xr3:uid="{27632055-C06B-0A4D-8400-EB41B67B8231}" name="DYS444"/>
    <tableColumn id="325" xr3:uid="{40D88B34-A2BB-AF43-8755-E671C8D5EAF7}" name="DYS446"/>
    <tableColumn id="30" xr3:uid="{EE1FD099-D343-604B-A47D-718FBAD5C6E7}" name="DYS447"/>
    <tableColumn id="31" xr3:uid="{9A91AAE0-D129-F74C-ACA5-B805E12C6AA7}" name="DYS448"/>
    <tableColumn id="32" xr3:uid="{934D64B1-7188-AC45-A811-7B804CCD3594}" name="DYS449"/>
    <tableColumn id="33" xr3:uid="{238EE98B-E1BC-6441-8F4B-AD5DE7FB2FA4}" name="DYS456"/>
    <tableColumn id="34" xr3:uid="{F359B1C5-FCD5-054B-918E-08BFE29E1D84}" name="DYS458"/>
    <tableColumn id="35" xr3:uid="{AA461454-3E10-1343-A388-79F37F9C6153}" name="DYS460"/>
    <tableColumn id="36" xr3:uid="{9D8D2C5E-5C80-6544-B099-19BE8C72D62B}" name="DYS481"/>
    <tableColumn id="37" xr3:uid="{5F0A122E-6CCB-824D-97C9-C84BE0D0A68F}" name="DYS505"/>
    <tableColumn id="38" xr3:uid="{DD2E8D58-F621-D049-A552-969CEB445F44}" name="DYS508"/>
    <tableColumn id="39" xr3:uid="{89031399-A2A3-3B4B-8D26-837A9979FFD5}" name="DYS518"/>
    <tableColumn id="40" xr3:uid="{0296FF33-CD49-D642-90B7-45685D5AA5E6}" name="DYS522"/>
    <tableColumn id="41" xr3:uid="{F93DF2AB-5802-BF44-8FC6-F132F294F065}" name="DYS527a/b"/>
    <tableColumn id="42" xr3:uid="{26CA431A-8D12-B84D-A0FF-538B40F8BCD5}" name="DYS533"/>
    <tableColumn id="43" xr3:uid="{A60AE66E-5FC6-0A43-BCCF-44019C5173EC}" name="DYS549"/>
    <tableColumn id="44" xr3:uid="{D22AAFB8-2C32-694C-937C-296AF40FB741}" name="DYS557"/>
    <tableColumn id="45" xr3:uid="{8713A45D-72FC-5442-AA09-DE0F63BE18AB}" name="DYS570"/>
    <tableColumn id="46" xr3:uid="{0D4359BB-F985-274C-95D7-5F5A79B28605}" name="DYS576"/>
    <tableColumn id="48" xr3:uid="{DC8C5B13-7118-B340-B472-4313E6059C3C}" name="DYS596"/>
    <tableColumn id="49" xr3:uid="{56AC7908-AF0D-7E46-80DD-DF278EA07838}" name="DYS612"/>
    <tableColumn id="50" xr3:uid="{BA173085-D3C2-B04C-9E57-D2C69C9A87AD}" name="DYS626"/>
    <tableColumn id="51" xr3:uid="{85E255A8-A901-524D-B73D-AC806E02E284}" name="DYS627"/>
    <tableColumn id="52" xr3:uid="{C7CB4FC0-FE5B-0A49-B4D4-66AF30D4BB7B}" name="DYS635"/>
    <tableColumn id="53" xr3:uid="{D6AD1574-7CF1-544F-8A03-F14BBFFB19BA}" name="DYS643"/>
    <tableColumn id="54" xr3:uid="{A18E58E5-C73F-C34F-A724-EA6887E7E422}" name="DYS645"/>
    <tableColumn id="55" xr3:uid="{78653481-6C9F-044D-9AC5-7FCA79DE76E5}" name="DYS722"/>
    <tableColumn id="56" xr3:uid="{19DEC79F-1958-A544-A3D9-2DF4E792D632}" name="Y-GATA-H4"/>
    <tableColumn id="59" xr3:uid="{51EDE23C-6C3B-694C-8217-598AFD15899F}" name="M176"/>
    <tableColumn id="60" xr3:uid="{B210CF75-4710-8241-91C0-1EF295F25572}" name="F708"/>
    <tableColumn id="61" xr3:uid="{C97DE1C4-122B-E241-92A1-9AC69AF84B5F}" name="F4535/Z19137"/>
    <tableColumn id="62" xr3:uid="{F052DC9C-E168-5749-803C-107F29F8C6BD}" name="F1007"/>
    <tableColumn id="63" xr3:uid="{F41B2BF4-F550-C34B-9EE8-449BA0D032CD}" name="CTS66"/>
    <tableColumn id="64" xr3:uid="{E141B8A5-4293-9C4D-B8BB-62C452DB9336}" name="F8465"/>
    <tableColumn id="65" xr3:uid="{4BA36B0E-81B6-A646-9524-F7A310904AAF}" name="P305"/>
    <tableColumn id="66" xr3:uid="{8E3DF06F-BE77-D44E-84A9-11E2D95BB6F4}" name="B482"/>
    <tableColumn id="67" xr3:uid="{C4D15D5C-B8E3-2141-A988-D9991956BF84}" name="M130"/>
    <tableColumn id="68" xr3:uid="{8F34CE30-E2B2-7643-BCE9-3DC7119FECB6}" name="F723"/>
    <tableColumn id="69" xr3:uid="{458C2C90-47D9-A34F-BFF4-A2FA5345121E}" name="F725"/>
    <tableColumn id="70" xr3:uid="{9979F0CC-73EA-AE4A-AAF4-458B17DEF74C}" name="M407"/>
    <tableColumn id="71" xr3:uid="{E463CC1F-87B0-2B4E-830B-9E264F76C25B}" name="F8"/>
    <tableColumn id="72" xr3:uid="{2B69D698-DC13-E24B-AD16-8E9F26256908}" name="Y26395"/>
    <tableColumn id="73" xr3:uid="{FC5C7961-F91A-BE41-A75F-8E0EEAF5A91A}" name="M324"/>
    <tableColumn id="74" xr3:uid="{448CBB23-327E-9746-81FB-CF00E6D95CE8}" name="P201"/>
    <tableColumn id="75" xr3:uid="{DA045E3E-EE0D-F949-A705-17A1A034D548}" name="F13"/>
    <tableColumn id="76" xr3:uid="{DF4A1B50-7AE9-8740-B529-5B1ECAA5A9FB}" name="F26868"/>
    <tableColumn id="77" xr3:uid="{F1EA22E1-BAA0-5649-BE31-2A313667AA1B}" name="F700"/>
    <tableColumn id="78" xr3:uid="{42ECF14D-3AF2-E94F-8A27-982ED1CDD064}" name="PH90"/>
    <tableColumn id="79" xr3:uid="{7802DA99-B916-5845-B23B-DA930D824DC1}" name="M346"/>
    <tableColumn id="80" xr3:uid="{16B10A12-CA7E-454F-8699-61BA5515C066}" name="M343"/>
    <tableColumn id="81" xr3:uid="{8BC838CB-A43D-2E48-BFF7-FCCC7D5CA085}" name="A9461"/>
    <tableColumn id="82" xr3:uid="{6C21F8A5-F75E-FC4F-A089-E6E598D33F4F}" name="F3737"/>
    <tableColumn id="83" xr3:uid="{DBA3C6D9-79A0-7F4A-BFDD-4E06CE0BBFE4}" name="C6651181T"/>
    <tableColumn id="84" xr3:uid="{B0CC0629-41F9-EA4B-AC55-DC3FB9E9CB99}" name="F810"/>
    <tableColumn id="85" xr3:uid="{EEC45752-FEFC-604D-8DF6-43CC2C5D6601}" name="F813/M6539"/>
    <tableColumn id="86" xr3:uid="{3C9F2BA8-6ABD-C945-9310-DE2FE3EE644D}" name="F819"/>
    <tableColumn id="87" xr3:uid="{B920BB99-AEEA-B94E-AD71-5CE0E8C221F7}" name="Z35160"/>
    <tableColumn id="88" xr3:uid="{E93E25F1-A490-664D-A41D-9C493B7122BC}" name="CTS426"/>
    <tableColumn id="89" xr3:uid="{62A2C80E-0095-5748-93BD-2C9FE37CABF4}" name="CTS439"/>
    <tableColumn id="90" xr3:uid="{26C83001-965A-CF45-B920-573F72E92744}" name="B433"/>
    <tableColumn id="91" xr3:uid="{E570920B-15E4-E548-ADCE-CFABDD84DB12}" name="F5477"/>
    <tableColumn id="92" xr3:uid="{5228CDF6-98B9-DE4C-876F-F78FB367E2C7}" name="F827"/>
    <tableColumn id="93" xr3:uid="{D18A495E-C07E-EA4A-81A3-6C63FD13B0C0}" name="F830"/>
    <tableColumn id="94" xr3:uid="{0E4850B1-90AA-C04D-B6D7-3416FE797A47}" name="FGC39579"/>
    <tableColumn id="95" xr3:uid="{54C62E2F-78F7-AD41-AED1-9FACA0FB3885}" name="V20"/>
    <tableColumn id="96" xr3:uid="{07299B82-2BD9-A442-83F1-695C12FCBC9E}" name="L940"/>
    <tableColumn id="97" xr3:uid="{BB52E0B2-2653-A042-B8AE-D8C37611756C}" name="V4"/>
    <tableColumn id="98" xr3:uid="{2CE5B809-8663-9443-9B2B-734F060EB924}" name="Z26015"/>
    <tableColumn id="99" xr3:uid="{24402F2A-8239-6645-8F95-C2E74223C227}" name="F46/Y15"/>
    <tableColumn id="100" xr3:uid="{75FF79F2-2B16-AA4C-BA14-E7A5F55175C9}" name="F4065"/>
    <tableColumn id="101" xr3:uid="{14C74CE0-2444-E54B-AC56-5DA483701FFC}" name="AF6"/>
    <tableColumn id="102" xr3:uid="{E7A521E8-6DD0-5841-B4E6-519A0E93AB27}" name="F48"/>
    <tableColumn id="103" xr3:uid="{BDD12487-5CA6-1F45-B6A2-028CDC1C821B}" name="F856"/>
    <tableColumn id="104" xr3:uid="{4971E001-3844-C24C-965D-DC4D9B4F8AE4}" name="CTS623"/>
    <tableColumn id="105" xr3:uid="{D0AE266F-3B4C-D84E-8713-101256EF898C}" name="AM01856/F871"/>
    <tableColumn id="106" xr3:uid="{158C2D04-8273-7045-9A8D-319B2D86DDBD}" name="G6942166A"/>
    <tableColumn id="107" xr3:uid="{9E7D14F3-2F9A-DA42-A9D6-8DBFCF9DEE02}" name="Z20492"/>
    <tableColumn id="108" xr3:uid="{D433557E-40DA-FC4E-A529-6AE3638CF935}" name="Z43879"/>
    <tableColumn id="109" xr3:uid="{F403D385-8AF0-CB4C-8013-A2E973C8F767}" name="F55"/>
    <tableColumn id="110" xr3:uid="{01009519-C372-4A4F-A0DB-48EED18728D9}" name="SK1507"/>
    <tableColumn id="111" xr3:uid="{298F6D6F-FEBA-EB46-85AB-22CC30603AF7}" name="F903"/>
    <tableColumn id="113" xr3:uid="{4E210CE1-3804-2C47-BFC5-C4DE342C816F}" name="F906"/>
    <tableColumn id="114" xr3:uid="{A515EA14-E4D3-BF4F-B343-7022647F09CB}" name="F6193"/>
    <tableColumn id="115" xr3:uid="{CD68AD38-42E9-B247-A8A1-DCC1C75D2759}" name="F915"/>
    <tableColumn id="116" xr3:uid="{20ABF7D3-337D-3145-AD65-81114D681250}" name="F60"/>
    <tableColumn id="117" xr3:uid="{1732E07D-3E40-C849-85EB-D80019ED2417}" name="M522"/>
    <tableColumn id="118" xr3:uid="{C6966CD4-B2F7-1E4E-A81F-E5BB37FF4007}" name="Y7582"/>
    <tableColumn id="119" xr3:uid="{C45FF505-C961-4C41-B5EE-DC930D788743}" name="C7383403T"/>
    <tableColumn id="120" xr3:uid="{D4955288-9FF3-7B44-869D-5F2AC9AF79AE}" name="CTS1451"/>
    <tableColumn id="121" xr3:uid="{605DA18D-ABC9-ED45-885A-9E7CB52CD67A}" name="F964"/>
    <tableColumn id="122" xr3:uid="{B4E77094-3EF7-714C-8F9C-CA985D2C5803}" name="F977"/>
    <tableColumn id="123" xr3:uid="{D82C86D0-04A2-9C4B-9219-C5737C77164A}" name="IMS-JST002611"/>
    <tableColumn id="124" xr3:uid="{9B06D087-D9BF-8946-8180-6B45F45517D5}" name="F993"/>
    <tableColumn id="125" xr3:uid="{40F4B11B-DFA0-B94E-93F8-51D40FCED50B}" name="F996"/>
    <tableColumn id="126" xr3:uid="{C45C4E68-38DA-A545-B2C3-5A3170E33BB9}" name="F85"/>
    <tableColumn id="127" xr3:uid="{0FC51D5D-6714-454D-BB03-7BE07A95F20E}" name="Z34163"/>
    <tableColumn id="128" xr3:uid="{21DF19C0-CD60-9240-8CA4-4834C42FA4DF}" name="F1022"/>
    <tableColumn id="129" xr3:uid="{087759F0-2A3F-B745-A8C7-42309450F371}" name="M1932"/>
    <tableColumn id="130" xr3:uid="{86148A91-4E44-1F4B-99B7-6F4ED5A3D951}" name="F16077"/>
    <tableColumn id="131" xr3:uid="{CE9DAC9A-E3A5-9944-85CF-D00F0CE8606A}" name="F4084"/>
    <tableColumn id="132" xr3:uid="{4EBEA718-B8DE-914A-9ED2-E358F49EE85B}" name="PF5008"/>
    <tableColumn id="133" xr3:uid="{570D025C-6038-EC47-89D0-678890FC7182}" name="Z35310"/>
    <tableColumn id="134" xr3:uid="{3DB18C28-85A7-DC47-9A1E-A5CAF43A1A0D}" name="F16227"/>
    <tableColumn id="135" xr3:uid="{8D9E6FEC-4696-B14C-AB8D-4E9D9E726D3F}" name="B456"/>
    <tableColumn id="136" xr3:uid="{0B337F82-5E67-BD4E-B8E2-8B1D016253AB}" name="F100"/>
    <tableColumn id="137" xr3:uid="{680D6839-0C0A-4A49-876B-6B41C2D65725}" name="Y26383"/>
    <tableColumn id="138" xr3:uid="{5C2144F3-B78B-A94F-9D8D-F5744F823A4F}" name="F1070"/>
    <tableColumn id="139" xr3:uid="{CFB355F5-3366-7F42-9875-94591B2C7A3B}" name="FGC10851"/>
    <tableColumn id="140" xr3:uid="{B2A356F5-EC64-EA43-A3F7-BBFD873CE143}" name="F16381"/>
    <tableColumn id="141" xr3:uid="{558B3FB2-BA5E-2041-9338-362FF4D68F7D}" name="F1095"/>
    <tableColumn id="142" xr3:uid="{7CB0EF75-E8F9-C240-9E6E-33F310742175}" name="F1096"/>
    <tableColumn id="143" xr3:uid="{19FA4420-1F8E-0949-965D-1E5149055C8C}" name="B80"/>
    <tableColumn id="144" xr3:uid="{03219748-105F-A548-9407-F439DAC266F3}" name="F5489"/>
    <tableColumn id="145" xr3:uid="{CE110157-ECF3-E044-A93E-A07775E73A39}" name="L56"/>
    <tableColumn id="146" xr3:uid="{CB38EE8C-300C-3A4A-8670-52721D330BC8}" name="F1123"/>
    <tableColumn id="147" xr3:uid="{C8B1E39B-2730-B242-AA12-413FDA7E36B2}" name="Z35348"/>
    <tableColumn id="148" xr3:uid="{EB76B1F9-A673-F949-AA0D-965481DFC825}" name="SK1927"/>
    <tableColumn id="149" xr3:uid="{4EF08767-9ADC-5848-B577-51E0AC9B7EB7}" name="F1127"/>
    <tableColumn id="150" xr3:uid="{4BD5AF4B-6FB6-244C-A183-3A3406D1C832}" name="F4759"/>
    <tableColumn id="151" xr3:uid="{D7509971-6E26-BE43-80AB-B106EA2C61FD}" name="SK1772"/>
    <tableColumn id="152" xr3:uid="{576B3CE8-D9A9-0C41-A91D-F9E0858DDB70}" name="F134"/>
    <tableColumn id="153" xr3:uid="{E6C99CD0-33F6-1544-B64E-813CE383A82B}" name="M5415"/>
    <tableColumn id="154" xr3:uid="{D3FB701B-AC2F-417D-9725-0F26ECA7B73B}" name="F1212"/>
    <tableColumn id="155" xr3:uid="{AF7E9BCB-A31A-4DA7-9FA1-C25A8088ED79}" name="F138"/>
    <tableColumn id="156" xr3:uid="{6C1056B2-11B6-47B1-8FA2-2E5F68FFFED9}" name="F5504"/>
    <tableColumn id="157" xr3:uid="{7B497BCA-4A9F-42A8-9140-3820C664942F}" name="F141"/>
    <tableColumn id="158" xr3:uid="{A14F8990-EF10-4C2D-8CDC-3A00AB3962E0}" name="F1232"/>
    <tableColumn id="159" xr3:uid="{46FAA10A-1406-486B-92E0-8857130F3634}" name="F1236"/>
    <tableColumn id="160" xr3:uid="{F78950FE-9277-43E7-B5D0-5A52CB039B26}" name="SK1676"/>
    <tableColumn id="161" xr3:uid="{6C94B2B1-5275-471F-86AC-DA61E1C1B344}" name="F1252"/>
    <tableColumn id="162" xr3:uid="{89433CF8-F93C-4DEB-90CD-7B824B1219E6}" name="F1262"/>
    <tableColumn id="163" xr3:uid="{F0C8CF6B-B776-492B-94E6-468BFDB67BA9}" name="F1266"/>
    <tableColumn id="164" xr3:uid="{B411BEA5-6A00-4438-8C85-2DEBD63DE472}" name="Z780"/>
    <tableColumn id="165" xr3:uid="{97031D93-AEE9-4D43-AB19-5A0D037E5425}" name="F14326"/>
    <tableColumn id="166" xr3:uid="{992B5C5D-DA48-4543-9BCE-BEE6A704BCEF}" name="F1273"/>
    <tableColumn id="167" xr3:uid="{AC30F3BD-7DDC-4D02-A960-F35835ACE765}" name="F1276"/>
    <tableColumn id="168" xr3:uid="{FC2E7928-11B9-483B-BCA0-B09BE5668E3A}" name="F4774"/>
    <tableColumn id="169" xr3:uid="{650B35CE-140F-4004-89FE-41CB647E9D73}" name="F1290"/>
    <tableColumn id="170" xr3:uid="{D619F703-E9DF-4628-8D62-8A11FBCD461F}" name="F153"/>
    <tableColumn id="171" xr3:uid="{C0347AD8-E3DB-43C8-BFA6-05104A73A4C8}" name="F1313"/>
    <tableColumn id="172" xr3:uid="{C7E9F41F-6C73-4FEC-8F78-29E319070BB3}" name="F5506"/>
    <tableColumn id="173" xr3:uid="{2C322479-6B38-4FEA-84F9-28D55749AB2B}" name="F27531"/>
    <tableColumn id="174" xr3:uid="{C255A7C7-3699-4A58-8B3F-DA7577F48422}" name="FGC7535"/>
    <tableColumn id="175" xr3:uid="{B66E1DCB-8482-470E-9C03-83DB08B90E51}" name="Z25907"/>
    <tableColumn id="176" xr3:uid="{4938E762-1259-4A34-86C3-0847A95A716C}" name="F1365"/>
    <tableColumn id="177" xr3:uid="{59DAD094-7A29-4907-8A08-8F5931FC2995}" name="F1369"/>
    <tableColumn id="178" xr3:uid="{2844F1A2-448F-4D2C-8653-90923E928353}" name="F1388"/>
    <tableColumn id="179" xr3:uid="{5FEB5C36-8F6E-4412-B725-A6B8849A726E}" name="F1389"/>
    <tableColumn id="180" xr3:uid="{9C661210-0D90-4F7C-9CAA-B60FECD364AE}" name="F1391"/>
    <tableColumn id="181" xr3:uid="{6F3F99C8-DD6B-439E-B69F-F795EC83A9B4}" name="M405"/>
    <tableColumn id="182" xr3:uid="{2C7062B5-B17B-472D-8DC9-FA911414A5CD}" name="F27587"/>
    <tableColumn id="183" xr3:uid="{6D7B6FAF-EB0A-4567-9344-DCA821E7C052}" name="FGC10863"/>
    <tableColumn id="184" xr3:uid="{7C700A70-F4DC-4A73-A0FD-FEA2A6CC5D84}" name="F1536"/>
    <tableColumn id="185" xr3:uid="{6CB6C946-84FE-4B25-A2B3-90B7B75C19EC}" name="B170"/>
    <tableColumn id="186" xr3:uid="{11AFB4A9-9DD0-437D-96D7-5ED283436795}" name="F4156"/>
    <tableColumn id="187" xr3:uid="{799A3247-ED07-431A-8ADD-40153F0A64B6}" name="Z25942"/>
    <tableColumn id="188" xr3:uid="{6845B641-6159-49BF-A16E-885F5BE1ECC0}" name="F6592"/>
    <tableColumn id="189" xr3:uid="{790CA811-71FB-4F17-B3F0-33DEB48F7EDF}" name="P164"/>
    <tableColumn id="190" xr3:uid="{B9392648-C46F-4483-8653-CD7224D9D170}" name="F238"/>
    <tableColumn id="191" xr3:uid="{44975400-2326-41AD-93E2-C64783E96819}" name="F14422/Z25930"/>
    <tableColumn id="192" xr3:uid="{DC3800F1-124F-45C8-A6E7-2D4CC329BB0A}" name="F1699"/>
    <tableColumn id="193" xr3:uid="{22412125-F1B3-424E-BB17-4668B6465821}" name="P177"/>
    <tableColumn id="194" xr3:uid="{74E7E1D6-0BCB-44A8-8FBE-11E9FB42FA2E}" name="PH975"/>
    <tableColumn id="195" xr3:uid="{6558F617-FE17-418F-8266-6A118B335CEB}" name="P143"/>
    <tableColumn id="196" xr3:uid="{A0BAE965-A757-481B-8445-771F9CD13EF2}" name="CTS2190"/>
    <tableColumn id="197" xr3:uid="{E3DF6A47-1B93-40CA-9B42-430B6EA0B78F}" name="F1736"/>
    <tableColumn id="198" xr3:uid="{C847731F-9F6A-4D82-9FEA-037117941DFC}" name="F1756"/>
    <tableColumn id="199" xr3:uid="{7FDFDDF7-567D-4B1E-9913-8EFAA27DD045}" name="CTS2457"/>
    <tableColumn id="200" xr3:uid="{4458F637-5EF5-4898-96D2-9270DA543B6E}" name="F1759"/>
    <tableColumn id="201" xr3:uid="{F331E112-BAA5-4DDE-9D21-F4D2ED03DE77}" name="CTS2562"/>
    <tableColumn id="202" xr3:uid="{F10AAA78-B0CE-4736-9740-1A58ACE07437}" name="F1803"/>
    <tableColumn id="203" xr3:uid="{78FC50D8-9FAA-45E5-A77B-02CE4A8ED5FC}" name="Z6046"/>
    <tableColumn id="204" xr3:uid="{3035676C-85DF-406A-AC78-5BB01BA8944C}" name="CTS3068"/>
    <tableColumn id="205" xr3:uid="{F5025688-076F-47BB-8882-E42959E6F88A}" name="CTS3085"/>
    <tableColumn id="206" xr3:uid="{E47D41D9-D90B-4F19-B3E5-87DE72C2015A}" name="F1827"/>
    <tableColumn id="207" xr3:uid="{16900C81-BF24-48C9-8BFA-97C3D521A63A}" name="M333"/>
    <tableColumn id="208" xr3:uid="{3B7A58A6-CBD8-4DD8-B05A-629ABDF070F6}" name="M170"/>
    <tableColumn id="209" xr3:uid="{06032473-F88F-4E81-96F1-066F4E9846E9}" name="N5"/>
    <tableColumn id="210" xr3:uid="{FD284CC3-0A84-41A0-BEA0-23E6B2382FD5}" name="F270"/>
    <tableColumn id="211" xr3:uid="{3A095690-E456-4597-BCCD-2E510D57870C}" name="F1852"/>
    <tableColumn id="212" xr3:uid="{9C9AA6F7-CA8B-4532-B173-302B69B10F0E}" name="L215"/>
    <tableColumn id="214" xr3:uid="{52A07C74-A416-4414-ADA2-A7DB4E2A795A}" name="M184"/>
    <tableColumn id="215" xr3:uid="{DC193F7B-5B68-4F67-9125-B84C60E37433}" name="M46"/>
    <tableColumn id="216" xr3:uid="{FEBAFCF8-B4F9-4B5B-B603-D83269D75A31}" name="F1863"/>
    <tableColumn id="217" xr3:uid="{494E63C7-0E4C-4299-8AA3-C2EE08FABADC}" name="M188"/>
    <tableColumn id="218" xr3:uid="{72E81AEE-A9FB-4FDA-A230-DD81100D88ED}" name="Z2359"/>
    <tableColumn id="219" xr3:uid="{7A342C5F-DF26-4992-92CD-BB0029F07E70}" name="M253"/>
    <tableColumn id="220" xr3:uid="{8675462A-5EF9-4470-92C1-589D96CEF9A3}" name="M173"/>
    <tableColumn id="221" xr3:uid="{8CB9DB19-4485-4FDC-9561-B330B3302150}" name="M201"/>
    <tableColumn id="222" xr3:uid="{AAD8D386-ABC4-4074-9766-63046E9B390E}" name="M198"/>
    <tableColumn id="223" xr3:uid="{9726C263-0342-4437-B641-CA9B3D406348}" name="F1918"/>
    <tableColumn id="224" xr3:uid="{A855DAF2-78F8-4124-A244-8FD04940F51E}" name="F1942"/>
    <tableColumn id="225" xr3:uid="{47B56BED-EB2D-4BD6-9317-E1E184267413}" name="P191"/>
    <tableColumn id="226" xr3:uid="{966F2E47-B2FC-4A17-8D89-06A484184A6C}" name="M217"/>
    <tableColumn id="227" xr3:uid="{1CA88C16-B8F4-4B4C-8347-34C104FD1A0B}" name="M214"/>
    <tableColumn id="228" xr3:uid="{AFD26457-AEE1-44CB-B0DB-A76951683E30}" name="FGC12511"/>
    <tableColumn id="229" xr3:uid="{18F3581F-9557-4EEA-B943-9CCDEC746F56}" name="M207"/>
    <tableColumn id="230" xr3:uid="{E537ADD8-FD86-4985-BC07-F940726D1476}" name="CTS4367"/>
    <tableColumn id="231" xr3:uid="{490D2B0A-A465-499D-9F0D-59063D67176E}" name="CTS4960"/>
    <tableColumn id="232" xr3:uid="{D04F15DE-6C9E-454A-BDC3-20B893773EE9}" name="F310"/>
    <tableColumn id="233" xr3:uid="{AED73678-2C98-4D5F-81F6-A0168B4F3613}" name="M1368"/>
    <tableColumn id="234" xr3:uid="{012BBDFA-1436-4AB5-9F60-9969E1F0E2AE}" name="F317"/>
    <tableColumn id="235" xr3:uid="{C2554179-302E-4D0F-8649-F4A374EF68F0}" name="F325"/>
    <tableColumn id="236" xr3:uid="{863C8015-BA92-4339-ACAE-FB1441500A71}" name="F4199"/>
    <tableColumn id="237" xr3:uid="{DD51F952-2E3B-4B2A-AFB7-A24A8E246D96}" name="SK1675"/>
    <tableColumn id="238" xr3:uid="{BCAFDD45-AE49-4045-AD4F-658010C7B8BF}" name="CTS5488"/>
    <tableColumn id="239" xr3:uid="{317299E4-F8A8-47A6-8339-451358CD08E4}" name="F2137"/>
    <tableColumn id="240" xr3:uid="{50696080-6C7E-43EB-84A8-7BAA752A03F7}" name="F2172"/>
    <tableColumn id="241" xr3:uid="{76C27D83-B95A-4DE3-91F2-47690E5A1FEB}" name="M438"/>
    <tableColumn id="242" xr3:uid="{09E7AB74-AE67-4351-8567-9CD7B11D1187}" name="F5484"/>
    <tableColumn id="243" xr3:uid="{C31B2860-7A5F-4E47-AD19-2D61A83612B9}" name="F2356"/>
    <tableColumn id="244" xr3:uid="{A3064653-ADCB-419C-9B20-D305EE7B1308}" name="F5524/SK1746"/>
    <tableColumn id="245" xr3:uid="{8E28E30A-D760-4598-9B9C-D1FE43601F0A}" name="CTS6904"/>
    <tableColumn id="246" xr3:uid="{1C6F4FD0-FEEB-4666-A153-A3A0B86D5C4C}" name="M353"/>
    <tableColumn id="247" xr3:uid="{666497D0-47F2-4D5F-BE54-B6DEA95849E9}" name="F400"/>
    <tableColumn id="248" xr3:uid="{B9AFA1E5-1E8B-41E5-A428-6846E7DF4376}" name="F2489"/>
    <tableColumn id="249" xr3:uid="{D7920015-0883-4AE5-92AF-666A01F94B23}" name="F2491"/>
    <tableColumn id="250" xr3:uid="{FDD59933-32A0-471F-A02E-BA45D3D0A25D}" name="F2527"/>
    <tableColumn id="251" xr3:uid="{136C409D-B39D-4566-A2D6-6F2ACC7A7A4E}" name="F4370"/>
    <tableColumn id="252" xr3:uid="{CF0ADB1E-8384-473F-AE29-C9BCA6D386D2}" name="F3967"/>
    <tableColumn id="253" xr3:uid="{8688A101-8C79-476C-BC6F-DFDB89B708C8}" name="SK1922"/>
    <tableColumn id="254" xr3:uid="{6FAC3413-EB82-4B1D-9EB0-8484B2A7109A}" name="FGC1846/Y2136"/>
    <tableColumn id="255" xr3:uid="{AAF91675-51FA-4B26-AA54-F67ED23EC0CF}" name="F2569"/>
    <tableColumn id="256" xr3:uid="{A387228A-63AF-4393-BEFC-5D36650CF510}" name="F2576"/>
    <tableColumn id="257" xr3:uid="{1AD60D23-BDE2-48FA-AFA2-F733865EC951}" name="F2584"/>
    <tableColumn id="258" xr3:uid="{2C159228-6429-40D2-A039-3CB191D52D0E}" name="L330"/>
    <tableColumn id="259" xr3:uid="{43DB8DDD-7120-40C5-923B-AF86A90B8E83}" name="M2936"/>
    <tableColumn id="260" xr3:uid="{7180FF76-9519-4C44-A83C-C4E8CEEC8B0D}" name="F438"/>
    <tableColumn id="261" xr3:uid="{FB438702-7D2C-46F8-BF31-71CF1171FDCA}" name="F444"/>
    <tableColumn id="262" xr3:uid="{DB0318BF-BB03-472D-8AD4-3B4C93918963}" name="F446"/>
    <tableColumn id="263" xr3:uid="{5899DA06-8CD6-44A8-972C-2509D93B9145}" name="F449"/>
    <tableColumn id="264" xr3:uid="{0AC3AA52-6424-4E2B-A49C-A8F32441556A}" name="F2685"/>
    <tableColumn id="265" xr3:uid="{A7462632-542B-4AC2-A327-6D50385C233B}" name="SK1926"/>
    <tableColumn id="266" xr3:uid="{6FB8E8BF-2DF1-4CB2-893C-D73E840E5075}" name="CTS8624"/>
    <tableColumn id="267" xr3:uid="{255314CD-1655-4AF4-9B93-9D252B6E80D3}" name="P180"/>
    <tableColumn id="268" xr3:uid="{0D711920-6676-4A81-BCFA-F2846B643FCC}" name="F12502"/>
    <tableColumn id="269" xr3:uid="{AF234B04-E46A-446D-85CC-D607A7AAAF37}" name="F22912"/>
    <tableColumn id="270" xr3:uid="{36B14684-D532-432D-8AD6-7E2C0CAC7AE6}" name="F2859"/>
    <tableColumn id="271" xr3:uid="{4B057F9C-3AD6-40C8-A3AE-9EAC2197AF65}" name="SK1533"/>
    <tableColumn id="272" xr3:uid="{F17691B1-384E-44A1-81EA-0844AA3B1978}" name="F2883"/>
    <tableColumn id="273" xr3:uid="{40EED57D-6826-4F3B-8036-D590195F8D6C}" name="SK1802"/>
    <tableColumn id="274" xr3:uid="{5537AF47-0A86-4C24-944D-92C14A7D0572}" name="F2924"/>
    <tableColumn id="275" xr3:uid="{D66A9D16-70BB-483E-A3E5-8643A369748E}" name="P124"/>
    <tableColumn id="276" xr3:uid="{96E5F984-D40F-47D4-B06D-D55DFD338C87}" name="F2930"/>
    <tableColumn id="277" xr3:uid="{45471CBA-7302-46EF-B369-270E6481DB0C}" name="M3"/>
    <tableColumn id="278" xr3:uid="{4BEDE16F-9E56-4F92-B1EA-A7BD167BD926}" name="F2941"/>
    <tableColumn id="279" xr3:uid="{C54B9E2E-B0ED-4ED2-842B-F72133B30AD1}" name="F2944"/>
    <tableColumn id="280" xr3:uid="{6EFD4B33-E3F8-4132-AA4D-579B1AFA062A}" name="L275"/>
    <tableColumn id="281" xr3:uid="{05AF029A-A2A4-404D-B9E0-32F8A4BC7A3A}" name="F4284"/>
    <tableColumn id="282" xr3:uid="{DFA71EF2-8B3F-4889-8333-C4D3608BF3EF}" name="CTS9996"/>
    <tableColumn id="283" xr3:uid="{B11200BA-2153-40CA-99BA-91CAF6826FEE}" name="Z25928"/>
    <tableColumn id="284" xr3:uid="{F183D348-1A3A-48DC-8FF6-9C183C055286}" name="Y7080"/>
    <tableColumn id="285" xr3:uid="{A6C101D5-BF85-4102-9C8E-542ADA7B3423}" name="F3067"/>
    <tableColumn id="286" xr3:uid="{12C92E5A-28A8-4CCE-AF56-1F1F7944BB11}" name="CTS10535"/>
    <tableColumn id="287" xr3:uid="{9DAF071A-53AC-406B-BA79-5DFB954D6E3A}" name="CTS10573"/>
    <tableColumn id="288" xr3:uid="{441BF832-75C8-4772-8A61-30E4781ACF47}" name="Z94"/>
    <tableColumn id="289" xr3:uid="{7896DD54-DA58-4B95-BA69-D0B09F319848}" name="F560"/>
    <tableColumn id="290" xr3:uid="{DE48DDF1-8ADC-4592-A5C5-68C1D4167344}" name="Z4056"/>
    <tableColumn id="291" xr3:uid="{EB649390-4955-4A2D-9F2F-AC5226232687}" name="SK2163"/>
    <tableColumn id="292" xr3:uid="{E56BE015-FE58-48B7-9978-BE74DC286A87}" name="F3163"/>
    <tableColumn id="293" xr3:uid="{24C8D7F4-E8E0-4E60-8409-9CCF5914CF71}" name="F3172"/>
    <tableColumn id="294" xr3:uid="{9E2D99C9-DDE1-4600-BF50-445807EC5D01}" name="Z1936"/>
    <tableColumn id="295" xr3:uid="{AA2F165F-89DA-4DE7-BE4E-8870BBE483E8}" name="F24357"/>
    <tableColumn id="296" xr3:uid="{EC878635-F2B1-44EF-B760-D91BF46495CC}" name="L53"/>
    <tableColumn id="297" xr3:uid="{F0E418F4-57D4-4889-BE64-1F608F91F372}" name="M145"/>
    <tableColumn id="298" xr3:uid="{A6B9BBDE-636A-4C36-94FF-35B0BAA5D6A0}" name="M101"/>
    <tableColumn id="299" xr3:uid="{A51900C8-B71B-479E-ADCB-D07EF6895495}" name="L595"/>
    <tableColumn id="300" xr3:uid="{16C60C9E-DA7E-4B72-A69C-4C53AAFCAB91}" name="M33"/>
    <tableColumn id="301" xr3:uid="{3202B492-568C-4AF2-9C4E-A3259F744C98}" name="F3247"/>
    <tableColumn id="302" xr3:uid="{0FDE96B5-BE50-4240-8BAD-15CB6AC9DC7C}" name="M48"/>
    <tableColumn id="303" xr3:uid="{6A8A5E03-FFA7-4132-BB2D-6E22B9308B5B}" name="M159"/>
    <tableColumn id="304" xr3:uid="{C7A69394-1F1F-4C27-A697-D1368B885EED}" name="M124"/>
    <tableColumn id="305" xr3:uid="{5742E83F-4419-483C-B511-01E72AE15379}" name="M25"/>
    <tableColumn id="306" xr3:uid="{AFD697FF-2D20-4FF0-AE8A-8583B1C8312C}" name="M73"/>
    <tableColumn id="307" xr3:uid="{DBF2C375-8447-43F0-BB3A-42A27EFDB4D5}" name="M75"/>
    <tableColumn id="308" xr3:uid="{357AED11-37B0-47C8-8E88-622FA2DE9268}" name="M110"/>
    <tableColumn id="309" xr3:uid="{B22A4D78-9FAF-4C06-8E10-B46DDDF9BE85}" name="M120"/>
    <tableColumn id="310" xr3:uid="{190A7732-8AE3-464D-9C23-29EA493F7F3D}" name="Z283"/>
    <tableColumn id="314" xr3:uid="{EF79D1AD-0313-4E22-AE22-602B9D4156C3}" name="P287"/>
    <tableColumn id="315" xr3:uid="{45EB62CE-20B1-4EE2-B272-59D9A334919D}" name="SK1760"/>
    <tableColumn id="316" xr3:uid="{869E4036-27C8-4AF3-8EB6-491472138999}" name="Y21447"/>
    <tableColumn id="317" xr3:uid="{97803B30-D46E-40DF-9C65-E04B47CCD5D3}" name="PH5117"/>
    <tableColumn id="318" xr3:uid="{7CE6E826-EF50-4729-8BD5-16DD21CDF37C}" name="M1470"/>
    <tableColumn id="319" xr3:uid="{287FFC0F-427C-4B8B-A80E-1BBC0E6CB705}" name="SK1764"/>
    <tableColumn id="320" xr3:uid="{F2120ABB-CEDC-4A81-8CE7-1B4B7C9004FD}" name="CTS10738/M1707"/>
    <tableColumn id="321" xr3:uid="{19EEF583-F620-4C47-A7F0-732A4D9AF4CF}" name="Y23787"/>
    <tableColumn id="322" xr3:uid="{627571CA-3851-4FED-9367-43E695B6403A}" name="M285"/>
    <tableColumn id="323" xr3:uid="{2DD55506-5E9F-4A79-9D08-40C48B1EB898}" name="CTS1104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04B1D1-3E09-40A4-9E91-FB7E8BB12308}" name="geno" displayName="geno" ref="A1:KV2" totalsRowShown="0" headerRowDxfId="314" dataDxfId="313">
  <autoFilter ref="A1:KV2" xr:uid="{C7EC5176-C1B0-4D59-9EE4-57EA187F67BB}"/>
  <tableColumns count="308">
    <tableColumn id="1" xr3:uid="{4AB9DD1D-7EDE-40AA-B318-9ADAE5E121A1}" name="sample/Locus" dataDxfId="312"/>
    <tableColumn id="143" xr3:uid="{FC9B21C2-62DC-8E4C-931C-9D20CAA49DE9}" name="gender" dataDxfId="311"/>
    <tableColumn id="136" xr3:uid="{AEF6F172-0CCD-8140-9276-922CEDB58132}" name="type" dataDxfId="310"/>
    <tableColumn id="137" xr3:uid="{26191830-DE5B-AB47-A8F9-FC50770ECD3E}" name="project" dataDxfId="309"/>
    <tableColumn id="138" xr3:uid="{AF3D27A2-4F53-CF47-B3F5-51AA9732FC6A}" name="name" dataDxfId="308"/>
    <tableColumn id="2" xr3:uid="{61BE6BF3-5B27-44C2-955F-70320B936009}" name="DYF387S1a/b" dataDxfId="307"/>
    <tableColumn id="3" xr3:uid="{81253934-5AF5-4919-8CAE-79D5B92558D9}" name="DYF404S1a/b" dataDxfId="306"/>
    <tableColumn id="4" xr3:uid="{120F03BD-EBF6-4CD1-BFC0-8A0815D9B701}" name="DYS19" dataDxfId="305"/>
    <tableColumn id="5" xr3:uid="{72F6BBC9-4718-4A7D-8D06-1B3C446044EE}" name="DYS385a/b" dataDxfId="304"/>
    <tableColumn id="6" xr3:uid="{1D94A14B-3036-4E45-93A0-DECA0BEAFFBE}" name="DYS388" dataDxfId="303"/>
    <tableColumn id="7" xr3:uid="{C3561D4A-9FB8-41CD-9294-3455CF03DC9A}" name="DYS389I" dataDxfId="302"/>
    <tableColumn id="8" xr3:uid="{493B697B-E62A-43B3-BCAF-F652A657E745}" name="DYS389II" dataDxfId="301"/>
    <tableColumn id="9" xr3:uid="{6E459649-92FB-403D-B1EA-0F689DE1892D}" name="DYS390" dataDxfId="300"/>
    <tableColumn id="10" xr3:uid="{83DACA51-037E-42A2-A354-C5CFC866F907}" name="DYS391" dataDxfId="299"/>
    <tableColumn id="11" xr3:uid="{6A6C23F7-D00D-416A-BF3B-87C7E9888D5A}" name="DYS392" dataDxfId="298"/>
    <tableColumn id="12" xr3:uid="{46CCB86E-F929-4EB0-B722-DCA9CFA3C17A}" name="DYS393" dataDxfId="297"/>
    <tableColumn id="13" xr3:uid="{0961ED76-4D83-44F6-AAFA-5FA5CE603E80}" name="DYS437" dataDxfId="296"/>
    <tableColumn id="14" xr3:uid="{5E0648ED-57FE-4837-BCBC-0ACA7783F0DA}" name="DYS438" dataDxfId="295"/>
    <tableColumn id="15" xr3:uid="{F55753B2-DEA5-4C6A-8741-8AAD2D9CACBE}" name="DYS439" dataDxfId="294"/>
    <tableColumn id="16" xr3:uid="{7073A6E2-13A7-4F4C-B933-F188998EFD5A}" name="DYS443" dataDxfId="293"/>
    <tableColumn id="17" xr3:uid="{61354A40-7499-417A-B226-A733DEA9A93A}" name="DYS444" dataDxfId="292"/>
    <tableColumn id="18" xr3:uid="{7F99077A-6750-43F7-A357-B6F09C0FF9C8}" name="DYS446" dataDxfId="291"/>
    <tableColumn id="19" xr3:uid="{62762BF7-7B8D-40B2-BBC8-B516C77A26E4}" name="DYS447" dataDxfId="290"/>
    <tableColumn id="20" xr3:uid="{46874841-8B29-4964-989D-2BEE575272A7}" name="DYS448" dataDxfId="289"/>
    <tableColumn id="21" xr3:uid="{4191F361-B682-4EE0-B5B5-CDE45929CAC8}" name="DYS449" dataDxfId="288"/>
    <tableColumn id="22" xr3:uid="{63AC82C1-3AE8-4F8C-817B-FE5E908FC739}" name="DYS456" dataDxfId="287"/>
    <tableColumn id="23" xr3:uid="{28971660-5CF8-49E1-9EBE-43A88E1D74ED}" name="DYS458" dataDxfId="286"/>
    <tableColumn id="24" xr3:uid="{80593C59-1F68-400E-A2EE-4B23277A25FF}" name="DYS460" dataDxfId="285"/>
    <tableColumn id="25" xr3:uid="{BB1C6F03-1130-4220-987B-EE4F0C87B130}" name="DYS481" dataDxfId="284"/>
    <tableColumn id="26" xr3:uid="{56BA9D57-CBF2-4776-A3AE-A750A28CFB7B}" name="DYS505" dataDxfId="283"/>
    <tableColumn id="27" xr3:uid="{590A42A3-F87A-48B0-89BC-E10B029FC4E0}" name="DYS508" dataDxfId="282"/>
    <tableColumn id="28" xr3:uid="{0E8F95AE-CDD3-436F-8EA5-213BA2D5D129}" name="DYS518" dataDxfId="281"/>
    <tableColumn id="29" xr3:uid="{08E425CC-8D1F-42B9-9517-4E1A57FB3600}" name="DYS522" dataDxfId="280"/>
    <tableColumn id="30" xr3:uid="{B6461FDD-E2F9-4A9B-BA1B-A7E152BCC50B}" name="DYS527a/b" dataDxfId="279"/>
    <tableColumn id="31" xr3:uid="{FD868864-5B6C-4455-B84A-7748B940D277}" name="DYS533" dataDxfId="278"/>
    <tableColumn id="32" xr3:uid="{D2089DDF-9142-4736-AA69-D0CDDC82F366}" name="DYS549" dataDxfId="277"/>
    <tableColumn id="33" xr3:uid="{664B0140-D9EC-496F-BBA2-5F7B338FFB6F}" name="DYS557" dataDxfId="276"/>
    <tableColumn id="34" xr3:uid="{3444996A-9BBC-4070-A9A1-7D7456DFE215}" name="DYS570" dataDxfId="275"/>
    <tableColumn id="35" xr3:uid="{98EA910A-AC4C-4525-B41B-F90E08811A79}" name="DYS576" dataDxfId="274"/>
    <tableColumn id="37" xr3:uid="{F9D4D555-14A8-48DF-BE86-1E939D5D9705}" name="DYS596" dataDxfId="273"/>
    <tableColumn id="38" xr3:uid="{9BB40529-667D-4EDC-A06F-62B688099406}" name="DYS612" dataDxfId="272"/>
    <tableColumn id="39" xr3:uid="{E6B7A965-7053-479D-9A02-30004F0906AB}" name="DYS626" dataDxfId="271"/>
    <tableColumn id="40" xr3:uid="{07A18F89-CE6D-41B1-87F1-41DF56221007}" name="DYS627" dataDxfId="270"/>
    <tableColumn id="41" xr3:uid="{00AC7E0D-E75A-4092-97CD-478F2D3FE939}" name="DYS635" dataDxfId="269"/>
    <tableColumn id="42" xr3:uid="{8AFF2D4C-B6D2-4A07-9311-3356567182D2}" name="DYS643" dataDxfId="268"/>
    <tableColumn id="43" xr3:uid="{2DA2A14C-141C-40D8-8490-5979D557E0E8}" name="DYS645" dataDxfId="267"/>
    <tableColumn id="44" xr3:uid="{56494098-61B8-4875-9948-50AD83EF648A}" name="DYS722" dataDxfId="266"/>
    <tableColumn id="45" xr3:uid="{AC61DDB1-183A-40AE-95CC-5B4A5DE61131}" name="Y-GATA-H4" dataDxfId="265"/>
    <tableColumn id="46" xr3:uid="{8AFDF9F3-74C7-4139-A5BC-BD0F17DCB33F}" name="M176" dataDxfId="264"/>
    <tableColumn id="47" xr3:uid="{BC042F16-4A30-4C26-9C05-9D3EA1393243}" name="F708" dataDxfId="263"/>
    <tableColumn id="48" xr3:uid="{0F31E6A7-4D23-4248-92B1-9A1D54D24126}" name="F4535/Z19137" dataDxfId="262"/>
    <tableColumn id="49" xr3:uid="{D46EEE71-C5C8-4526-9BD3-34A7132DCF9B}" name="F1007" dataDxfId="261"/>
    <tableColumn id="50" xr3:uid="{A5112683-8782-46A3-BEB3-78DFB7E0B620}" name="CTS66" dataDxfId="260"/>
    <tableColumn id="51" xr3:uid="{1FE4BC8A-40A3-4082-BB18-ACA3757689B0}" name="F8465" dataDxfId="259"/>
    <tableColumn id="52" xr3:uid="{DD2DD100-7817-4187-A86C-EC5783AC2A9A}" name="P305" dataDxfId="258"/>
    <tableColumn id="53" xr3:uid="{B43D2CAB-3264-4D7C-BBE7-63B41A532901}" name="B482" dataDxfId="257"/>
    <tableColumn id="54" xr3:uid="{4026610F-BA9E-4013-B7CD-3327FA6E2AF9}" name="M130" dataDxfId="256"/>
    <tableColumn id="55" xr3:uid="{39FD0FE7-2C64-4798-B6F1-F5967AE7D748}" name="F723" dataDxfId="255"/>
    <tableColumn id="56" xr3:uid="{C87CA64C-548B-4C3F-AA70-EFCAD00CD823}" name="F725" dataDxfId="254"/>
    <tableColumn id="57" xr3:uid="{8C55D90F-BEB3-41F8-97FB-8B064F3980AB}" name="M407" dataDxfId="253"/>
    <tableColumn id="58" xr3:uid="{1A87F67E-5A9D-44DB-AD9E-C18C3D10B4D1}" name="F8" dataDxfId="252"/>
    <tableColumn id="59" xr3:uid="{0971C212-91B8-4FC2-8B28-45E109826E94}" name="Y26395" dataDxfId="251"/>
    <tableColumn id="60" xr3:uid="{EFADAFE6-FBBA-4D81-B645-3A832BDDDD34}" name="M324" dataDxfId="250"/>
    <tableColumn id="61" xr3:uid="{4276003C-7A51-444D-921B-4AA2D3A3ECE1}" name="P201" dataDxfId="249"/>
    <tableColumn id="62" xr3:uid="{A699E9FD-BF6F-414B-A37F-A7B28AD22E9C}" name="F13" dataDxfId="248"/>
    <tableColumn id="63" xr3:uid="{A945FE22-471D-42D0-A222-E298C83262F1}" name="F26868" dataDxfId="247"/>
    <tableColumn id="64" xr3:uid="{325C2FC2-E251-4815-8B5B-329D0B23F52C}" name="F700" dataDxfId="246"/>
    <tableColumn id="65" xr3:uid="{E626AF20-5E26-4571-8963-DD11B5EBFDA8}" name="PH90" dataDxfId="245"/>
    <tableColumn id="66" xr3:uid="{19B60F3C-2E11-4AEB-A789-CCD7F3F0DA5F}" name="M346" dataDxfId="244"/>
    <tableColumn id="67" xr3:uid="{5A757699-D512-4EDC-B696-A072F8F44DFA}" name="M343" dataDxfId="243"/>
    <tableColumn id="68" xr3:uid="{13678D75-0739-4F7F-978F-78A922FDF00A}" name="A9461" dataDxfId="242"/>
    <tableColumn id="69" xr3:uid="{C5B7803F-1D77-45E8-9542-64774B5C4CB5}" name="F3737" dataDxfId="241"/>
    <tableColumn id="70" xr3:uid="{A9D6F83C-83A9-434A-9A24-E2250AB38C3D}" name="C6651181T" dataDxfId="240"/>
    <tableColumn id="71" xr3:uid="{21BFD7BF-E424-4276-87A8-2B9DD73B48D6}" name="F810" dataDxfId="239"/>
    <tableColumn id="72" xr3:uid="{2DF128C3-2B54-4D5B-9642-DF1C4CE66CB0}" name="F813/M6539" dataDxfId="238"/>
    <tableColumn id="73" xr3:uid="{914B9880-D9AF-475F-A38E-D04CD48C903F}" name="F819" dataDxfId="237"/>
    <tableColumn id="74" xr3:uid="{540695CA-2E29-415B-BF8D-D955186EFA51}" name="Z35160" dataDxfId="236"/>
    <tableColumn id="75" xr3:uid="{17DC0E42-B255-4220-97E6-FAC3AC11AB1A}" name="CTS426" dataDxfId="235"/>
    <tableColumn id="76" xr3:uid="{83527D53-4A42-40CB-9673-2B9327BA1A34}" name="CTS439" dataDxfId="234"/>
    <tableColumn id="77" xr3:uid="{6BCBED68-5B62-4F0B-8ECD-84C3609B4B8B}" name="B433" dataDxfId="233"/>
    <tableColumn id="78" xr3:uid="{A58E953E-F261-419E-AE53-9D51A3FDF51D}" name="F5477" dataDxfId="232"/>
    <tableColumn id="79" xr3:uid="{5D92862F-7DF5-44B3-8839-8B72E5E9B98F}" name="F827" dataDxfId="231"/>
    <tableColumn id="80" xr3:uid="{0D13CCA6-765D-432B-A1DE-F602943117C3}" name="F830" dataDxfId="230"/>
    <tableColumn id="81" xr3:uid="{7A4287A9-BDC8-46A7-880A-9AA7C7BE4E7B}" name="FGC39579" dataDxfId="229"/>
    <tableColumn id="82" xr3:uid="{91F6E96F-AC75-4420-903C-70D38930754B}" name="V20" dataDxfId="228"/>
    <tableColumn id="83" xr3:uid="{406DC581-0FA0-4094-8830-349413828582}" name="L940" dataDxfId="227"/>
    <tableColumn id="84" xr3:uid="{9E879DA2-9D2A-451D-AA03-99F6BCD7931F}" name="V4" dataDxfId="226"/>
    <tableColumn id="85" xr3:uid="{B7CBD373-E447-4FD8-AFFF-AE99C670A14E}" name="Z26015" dataDxfId="225"/>
    <tableColumn id="86" xr3:uid="{8E36AA1D-60B7-456E-8079-02FF9278571B}" name="F46/Y15" dataDxfId="224"/>
    <tableColumn id="87" xr3:uid="{C6D435A5-49C8-4F2E-924F-4B4AC54D5FBC}" name="F4065" dataDxfId="223"/>
    <tableColumn id="88" xr3:uid="{F489D38B-688E-4147-8390-DE92C951B814}" name="AF6" dataDxfId="222"/>
    <tableColumn id="89" xr3:uid="{A3F32108-DF20-4746-9A15-0DE02BC6A4CC}" name="F48" dataDxfId="221"/>
    <tableColumn id="90" xr3:uid="{D88ABD64-C5C2-4A22-8C44-953D1A826370}" name="F856" dataDxfId="220"/>
    <tableColumn id="91" xr3:uid="{373A6A14-400A-409F-965C-515AEB1C720B}" name="CTS623" dataDxfId="219"/>
    <tableColumn id="92" xr3:uid="{236F720A-227E-4AEB-8710-340D1E0EC871}" name="AM01856/F871" dataDxfId="218"/>
    <tableColumn id="93" xr3:uid="{E3C8FBD3-56C8-4466-A1F7-4C5DF3B11959}" name="G6942166A" dataDxfId="217"/>
    <tableColumn id="94" xr3:uid="{9065AF30-F806-414A-916B-EFA2DD193738}" name="Z20492" dataDxfId="216"/>
    <tableColumn id="95" xr3:uid="{E53D42BB-4712-4001-9193-9CC12FB7A815}" name="Z43879" dataDxfId="215"/>
    <tableColumn id="96" xr3:uid="{9EEDA490-9D6D-4229-8243-A717FAEE7230}" name="F55" dataDxfId="214"/>
    <tableColumn id="97" xr3:uid="{190C6C52-EF37-44EF-8C6A-32393578A482}" name="SK1507" dataDxfId="213"/>
    <tableColumn id="98" xr3:uid="{45E25F54-93D4-4602-B6CF-439A22070414}" name="F903" dataDxfId="212"/>
    <tableColumn id="99" xr3:uid="{6E243BD3-347B-422B-84C3-659C8C9836D8}" name="F906" dataDxfId="211"/>
    <tableColumn id="100" xr3:uid="{24944030-C45D-4E9B-A8C0-B518504D54EC}" name="F6193" dataDxfId="210"/>
    <tableColumn id="101" xr3:uid="{3A02B540-5953-4BAB-98AC-FE34D5CE732A}" name="F915" dataDxfId="209"/>
    <tableColumn id="102" xr3:uid="{E03AD46C-813D-4B48-83CA-467B5F9CABDF}" name="F60" dataDxfId="208"/>
    <tableColumn id="103" xr3:uid="{C1D69849-44DD-47FF-BFFE-4CF4CCC13781}" name="M522" dataDxfId="207"/>
    <tableColumn id="104" xr3:uid="{CF2D38AB-3067-4B1B-B3EE-720F1A0C4EED}" name="Y7582" dataDxfId="206"/>
    <tableColumn id="105" xr3:uid="{176C9BF7-B85C-4844-8497-7D83190E5325}" name="C7383403T" dataDxfId="205"/>
    <tableColumn id="106" xr3:uid="{710409E7-695D-45A4-AE14-DFCB69C11F13}" name="CTS1451" dataDxfId="204"/>
    <tableColumn id="107" xr3:uid="{8A618592-0277-47A9-9A6B-5955FE73B6E3}" name="F964" dataDxfId="203"/>
    <tableColumn id="108" xr3:uid="{ABCE298C-12CC-4A20-98B4-1CD6B2AC22CE}" name="F977" dataDxfId="202"/>
    <tableColumn id="109" xr3:uid="{0A4224C7-70EE-47FF-8E8E-2EEC0974E802}" name="IMS-JST002611" dataDxfId="201"/>
    <tableColumn id="110" xr3:uid="{4A54E9A0-4415-497F-8312-4117872E4AA6}" name="F993" dataDxfId="200"/>
    <tableColumn id="111" xr3:uid="{B6CA552C-E959-4EFD-A62F-BEF41DB05BAB}" name="F996" dataDxfId="199"/>
    <tableColumn id="112" xr3:uid="{4AB8DBC2-15D1-44CF-B804-F43645339207}" name="F85" dataDxfId="198"/>
    <tableColumn id="113" xr3:uid="{BD491ACF-6696-4351-907A-D0F99519034E}" name="Z34163" dataDxfId="197"/>
    <tableColumn id="114" xr3:uid="{7D92B258-30C8-4790-85D0-84431C4FF127}" name="F1022" dataDxfId="196"/>
    <tableColumn id="115" xr3:uid="{F38A2631-2042-4E16-B9CB-7D0336AEBA18}" name="M1932" dataDxfId="195"/>
    <tableColumn id="116" xr3:uid="{BD56903F-6F61-4C10-9BEC-A29C00303F11}" name="F16077" dataDxfId="194"/>
    <tableColumn id="117" xr3:uid="{6FD9FF91-32C3-4586-9F5E-FA274713F251}" name="F4084" dataDxfId="193"/>
    <tableColumn id="118" xr3:uid="{B7C5ACD2-A42C-4169-91C5-1185F10E4DEF}" name="PF5008" dataDxfId="192"/>
    <tableColumn id="119" xr3:uid="{39D52D3D-1AA1-4ECA-A5F8-B8F3766BB90D}" name="Z35310" dataDxfId="191"/>
    <tableColumn id="120" xr3:uid="{345ED10F-AB7F-43A6-B19C-444BE0625F05}" name="F16227" dataDxfId="190"/>
    <tableColumn id="121" xr3:uid="{7189ACA0-101D-42BD-840C-2F3A3D769F23}" name="B456" dataDxfId="189"/>
    <tableColumn id="122" xr3:uid="{E5696B36-D523-4AB0-A5AD-26FE1F2E116F}" name="F100" dataDxfId="188"/>
    <tableColumn id="123" xr3:uid="{63FA6AD4-9C3D-4953-991F-F2E104BE57CF}" name="Y26383" dataDxfId="187"/>
    <tableColumn id="124" xr3:uid="{FE8579AD-08CF-4F83-A070-42F06541BA2F}" name="F1070" dataDxfId="186"/>
    <tableColumn id="125" xr3:uid="{E1294D5E-5F3E-484F-B6BF-05FACD42A6B9}" name="FGC10851" dataDxfId="185"/>
    <tableColumn id="126" xr3:uid="{30BE6F22-70EB-45E9-AFC5-70F6216DB8A9}" name="F16381" dataDxfId="184"/>
    <tableColumn id="127" xr3:uid="{9E74973B-9CDC-443D-8A65-9FF47ED3C6D5}" name="F1095" dataDxfId="183"/>
    <tableColumn id="128" xr3:uid="{2B95473C-79BC-40C7-A395-824C9486739B}" name="F1096" dataDxfId="182"/>
    <tableColumn id="129" xr3:uid="{53F81667-765F-469A-A4E0-1510F43FE5C7}" name="B80" dataDxfId="181"/>
    <tableColumn id="130" xr3:uid="{F00EE720-2026-4056-8C19-1B757AEEC0EC}" name="F5489" dataDxfId="180"/>
    <tableColumn id="131" xr3:uid="{1B19A916-2C65-46D0-B596-B3247CCEFB9F}" name="L56" dataDxfId="179"/>
    <tableColumn id="132" xr3:uid="{210C19A0-4473-4592-8AD1-F294A617A14E}" name="F1123" dataDxfId="178"/>
    <tableColumn id="133" xr3:uid="{DC0A4769-AAA3-4CCE-9DE7-5B1500EA968E}" name="Z35348" dataDxfId="177"/>
    <tableColumn id="134" xr3:uid="{A034B849-101D-4EE6-BE68-95AA62ED00AE}" name="SK1927" dataDxfId="176"/>
    <tableColumn id="135" xr3:uid="{BE43A402-F8FE-405F-97DA-F152EAEC9BC8}" name="F1127" dataDxfId="175"/>
    <tableColumn id="139" xr3:uid="{1B95EB41-F91D-6341-9A4B-DE53C2B2BD21}" name="F4759" dataDxfId="174"/>
    <tableColumn id="140" xr3:uid="{9F8B3224-DBE5-5A4C-A7FE-9E903BF011C2}" name="SK1772" dataDxfId="173"/>
    <tableColumn id="141" xr3:uid="{2C1BC523-AEDF-5E47-AD51-617F1BEFBAA6}" name="F134" dataDxfId="172"/>
    <tableColumn id="142" xr3:uid="{E45CC963-0755-8C43-9E14-E7EFE7A31DF8}" name="M5415" dataDxfId="171"/>
    <tableColumn id="144" xr3:uid="{EA75BE14-C132-4167-AF6A-7B612C48250F}" name="F1212" dataDxfId="170"/>
    <tableColumn id="145" xr3:uid="{53542A95-4D72-4A34-8EAD-AA4583994198}" name="F138" dataDxfId="169"/>
    <tableColumn id="146" xr3:uid="{FD96A390-58A8-4A76-B3F2-E9B9206B6E56}" name="F5504" dataDxfId="168"/>
    <tableColumn id="147" xr3:uid="{5CF10B88-9998-4345-B5F4-5943C2F20DE5}" name="F141" dataDxfId="167"/>
    <tableColumn id="148" xr3:uid="{A424F776-40F2-4041-8092-905002179AC5}" name="F1232" dataDxfId="166"/>
    <tableColumn id="149" xr3:uid="{D35B900C-A489-4403-AE3A-D3EAE75C3098}" name="F1236" dataDxfId="165"/>
    <tableColumn id="150" xr3:uid="{2E13F642-9B21-464A-BAFD-37D4839A6EAB}" name="SK1676" dataDxfId="164"/>
    <tableColumn id="151" xr3:uid="{1D1B76C6-3319-4CA5-8935-43DD54F8A8D2}" name="F1252" dataDxfId="163"/>
    <tableColumn id="152" xr3:uid="{46EBEA84-6175-4659-8635-5E2EB0340DB3}" name="F1262" dataDxfId="162"/>
    <tableColumn id="153" xr3:uid="{5B839BC8-2C19-473B-845B-E3632B7B3898}" name="F1266" dataDxfId="161"/>
    <tableColumn id="154" xr3:uid="{2C8427CD-BACC-4127-A2CE-5FBB3936B6F5}" name="Z780" dataDxfId="160"/>
    <tableColumn id="155" xr3:uid="{CBBC5678-45F6-48AF-B9FE-44C9AB648E9C}" name="F14326" dataDxfId="159"/>
    <tableColumn id="156" xr3:uid="{F9ACC97E-9D53-4108-8DC5-4A556A743FB7}" name="F1273" dataDxfId="158"/>
    <tableColumn id="157" xr3:uid="{A8ACFC3F-F41C-47E2-BA19-C8FE6D605207}" name="F1276" dataDxfId="157"/>
    <tableColumn id="158" xr3:uid="{BE29A927-246D-437E-BBDE-AC13C2B7187F}" name="F4774" dataDxfId="156"/>
    <tableColumn id="159" xr3:uid="{06C5B2F0-06F5-46ED-8DB8-3738B9F5E508}" name="F1290" dataDxfId="155"/>
    <tableColumn id="160" xr3:uid="{D37FDF8A-716D-4FA5-A352-60C5AF7F8D6B}" name="F153" dataDxfId="154"/>
    <tableColumn id="161" xr3:uid="{48930394-C732-4D1B-9FCB-D0E10FEA46B4}" name="F1313" dataDxfId="153"/>
    <tableColumn id="162" xr3:uid="{0B2825D5-0C3D-4E07-A11D-77038B971D96}" name="F5506" dataDxfId="152"/>
    <tableColumn id="163" xr3:uid="{F8D1B4D5-D1B2-4B9F-83EE-4EBA16CB9B79}" name="F27531" dataDxfId="151"/>
    <tableColumn id="164" xr3:uid="{018B52DF-BE9E-4F5D-AB04-0BB52B3B7525}" name="FGC7535" dataDxfId="150"/>
    <tableColumn id="165" xr3:uid="{DA121C73-D02E-44C4-BFA8-CFC80F6C323D}" name="Z25907" dataDxfId="149"/>
    <tableColumn id="166" xr3:uid="{43F6C31A-0233-42DB-8DDF-D84F313045AC}" name="F1365" dataDxfId="148"/>
    <tableColumn id="167" xr3:uid="{BC619A35-E531-415A-8E0C-85D8255769C3}" name="F1369" dataDxfId="147"/>
    <tableColumn id="168" xr3:uid="{35935C44-80E7-44C5-A8C1-6F014213959A}" name="F1388" dataDxfId="146"/>
    <tableColumn id="169" xr3:uid="{B6425536-69ED-4FFC-A684-A24DF7FA6EC9}" name="F1389" dataDxfId="145"/>
    <tableColumn id="170" xr3:uid="{DD09355A-E5C7-401A-8332-08D9ADC84150}" name="F1391" dataDxfId="144"/>
    <tableColumn id="171" xr3:uid="{C8245EB6-4A81-406A-B92C-B95364442E39}" name="M405" dataDxfId="143"/>
    <tableColumn id="172" xr3:uid="{BA9D9CEE-9964-47EF-AEE1-1C8E0CEA02F9}" name="F27587" dataDxfId="142"/>
    <tableColumn id="173" xr3:uid="{EFFFD87C-3B57-4809-A76B-E7CD32A03D82}" name="FGC10863" dataDxfId="141"/>
    <tableColumn id="174" xr3:uid="{6C8D564D-61F4-43A3-987F-76E2A4CA04EF}" name="F1536" dataDxfId="140"/>
    <tableColumn id="175" xr3:uid="{C7D0502C-6ACB-49C9-9867-6A937FC0577E}" name="B170" dataDxfId="139"/>
    <tableColumn id="176" xr3:uid="{2BEB7EFA-76FE-4446-BDF9-3A6753319142}" name="F4156" dataDxfId="138"/>
    <tableColumn id="177" xr3:uid="{E82D6982-8E08-49F2-8263-70DC98E97023}" name="Z25942" dataDxfId="137"/>
    <tableColumn id="178" xr3:uid="{C278E874-E686-468B-940B-CB703245D411}" name="F6592" dataDxfId="136"/>
    <tableColumn id="179" xr3:uid="{F060EB34-D4AB-4592-876A-AC48C6BCE370}" name="P164" dataDxfId="135"/>
    <tableColumn id="180" xr3:uid="{5CEF6704-5517-4843-8FC5-39F67115ACBB}" name="F238" dataDxfId="134"/>
    <tableColumn id="181" xr3:uid="{FCC06DD1-3076-4705-832C-A44BBD2AE9FC}" name="F14422/Z25930" dataDxfId="133"/>
    <tableColumn id="182" xr3:uid="{AFA4E0A3-7930-49E7-B11B-1CA2424C81BE}" name="F1699" dataDxfId="132"/>
    <tableColumn id="183" xr3:uid="{581E21D1-BC1D-43C4-9939-CF86FDF59AE6}" name="P177" dataDxfId="131"/>
    <tableColumn id="184" xr3:uid="{93394D3C-5202-4DD8-986A-F66AA3E04EFE}" name="PH975" dataDxfId="130"/>
    <tableColumn id="185" xr3:uid="{30A8DFCA-A268-4E6C-A8F9-A45C8CCB8D96}" name="P143" dataDxfId="129"/>
    <tableColumn id="186" xr3:uid="{D1B02266-8703-462C-97B7-6CABFBC2B8E2}" name="CTS2190" dataDxfId="128"/>
    <tableColumn id="187" xr3:uid="{4FFF0F35-A0A5-4121-BA6D-2D78F7282879}" name="F1736" dataDxfId="127"/>
    <tableColumn id="188" xr3:uid="{C3F9800C-138B-495E-979F-320E9F0176DF}" name="F1756" dataDxfId="126"/>
    <tableColumn id="189" xr3:uid="{0BB49BBA-7246-4136-801E-9935A8AD75C2}" name="CTS2457" dataDxfId="125"/>
    <tableColumn id="190" xr3:uid="{544FA752-76CB-4E79-88E2-842CF99F9330}" name="F1759" dataDxfId="124"/>
    <tableColumn id="191" xr3:uid="{184F9F8F-8A81-4CD1-9CE3-5BEE2AAD3F09}" name="CTS2562" dataDxfId="123"/>
    <tableColumn id="192" xr3:uid="{769DA241-208F-4394-AC65-4D33ED21C43C}" name="F1803" dataDxfId="122"/>
    <tableColumn id="193" xr3:uid="{EF9F73A1-0571-4776-A7FF-A95811CC7B45}" name="Z6046" dataDxfId="121"/>
    <tableColumn id="194" xr3:uid="{4566AA4E-13C2-4970-8701-E2F3B863741B}" name="CTS3068" dataDxfId="120"/>
    <tableColumn id="195" xr3:uid="{9DD3256A-13FF-4251-A4F4-E8A751020965}" name="CTS3085" dataDxfId="119"/>
    <tableColumn id="196" xr3:uid="{B2AFDE94-9374-4707-9C84-BE08CCA68697}" name="F1827" dataDxfId="118"/>
    <tableColumn id="197" xr3:uid="{8047C7A4-DF43-4C94-B008-87C4E68BD75A}" name="M333" dataDxfId="117"/>
    <tableColumn id="198" xr3:uid="{42B987B8-5D39-4B8F-AE13-6C824B7BE6AB}" name="M170" dataDxfId="116"/>
    <tableColumn id="199" xr3:uid="{9DE30A37-074F-4501-8F34-54119C025963}" name="N5" dataDxfId="115"/>
    <tableColumn id="200" xr3:uid="{46A39E79-993A-4149-946E-1522A7D30CFF}" name="F270" dataDxfId="114"/>
    <tableColumn id="201" xr3:uid="{D2AB2301-5B70-4185-BD15-5C9DF703F6B9}" name="F1852" dataDxfId="113"/>
    <tableColumn id="202" xr3:uid="{76F218DE-E235-4245-9BBE-E0368B14F29C}" name="L215" dataDxfId="112"/>
    <tableColumn id="203" xr3:uid="{50CAB6D2-4F12-44CE-B7E9-08E85B2716C0}" name="M184" dataDxfId="111"/>
    <tableColumn id="204" xr3:uid="{0FCC925E-0E83-413F-87CD-1A6F8A8952C2}" name="M46" dataDxfId="110"/>
    <tableColumn id="205" xr3:uid="{85D9887F-0E3B-4C1B-8680-6FE9987FDF12}" name="F1863" dataDxfId="109"/>
    <tableColumn id="206" xr3:uid="{37AA72C0-F405-45F3-92F3-098E728FD2E4}" name="M188" dataDxfId="108"/>
    <tableColumn id="207" xr3:uid="{B8AD0FC2-B4B3-4B82-89EA-C1ED27F34C53}" name="Z2359" dataDxfId="107"/>
    <tableColumn id="208" xr3:uid="{97A9168E-5302-4BDF-871E-E21296E1E8B2}" name="M253" dataDxfId="106"/>
    <tableColumn id="209" xr3:uid="{FC686E1C-4A2C-4432-8611-2EF734B3F94A}" name="M173" dataDxfId="105"/>
    <tableColumn id="210" xr3:uid="{46503056-BF65-4D09-8A9A-D9E2D0B09055}" name="M201" dataDxfId="104"/>
    <tableColumn id="211" xr3:uid="{A324C537-EE17-4781-A93C-49BAE1D36E59}" name="M198" dataDxfId="103"/>
    <tableColumn id="212" xr3:uid="{5EF7D178-C9E2-48C6-82D5-83E95BD12034}" name="F1918" dataDxfId="102"/>
    <tableColumn id="213" xr3:uid="{72419D3B-4E1A-4578-BAA4-A02BFA165473}" name="F1942" dataDxfId="101"/>
    <tableColumn id="214" xr3:uid="{B91D121D-92D8-4BB0-9BEF-09238E1B8415}" name="P191" dataDxfId="100"/>
    <tableColumn id="215" xr3:uid="{2DF42E9C-A3C3-4045-AB0D-9DEA9C5EDF85}" name="M217" dataDxfId="99"/>
    <tableColumn id="216" xr3:uid="{7173ADB0-87B0-4066-8C1C-12B60C45E45E}" name="M214" dataDxfId="98"/>
    <tableColumn id="217" xr3:uid="{2A5FFE8B-0B4C-4C6C-A0A1-24B4B867960C}" name="FGC12511" dataDxfId="97"/>
    <tableColumn id="218" xr3:uid="{9F08055B-B53D-4183-8189-1DF21CFC096F}" name="M207" dataDxfId="96"/>
    <tableColumn id="219" xr3:uid="{467B70A8-61E8-47B0-AAF7-C3B3B29FCEAE}" name="CTS4367" dataDxfId="95"/>
    <tableColumn id="220" xr3:uid="{5B4EEB4E-9A84-4752-B2E1-AC06A55913BF}" name="CTS4960" dataDxfId="94"/>
    <tableColumn id="221" xr3:uid="{9E45F66A-8016-4FF0-9D67-1B99497C1FBB}" name="F310" dataDxfId="93"/>
    <tableColumn id="222" xr3:uid="{B7D4B9ED-481E-446B-B92D-0A8315300685}" name="M1368" dataDxfId="92"/>
    <tableColumn id="223" xr3:uid="{7D7C8B20-B261-45CC-8BCA-7555B90813C9}" name="F317" dataDxfId="91"/>
    <tableColumn id="224" xr3:uid="{8926506D-81E7-48BC-8222-FE62F2D31ADA}" name="F325" dataDxfId="90"/>
    <tableColumn id="225" xr3:uid="{39E1E01F-5E05-499D-AFAB-B4A4E738BED3}" name="F4199" dataDxfId="89"/>
    <tableColumn id="226" xr3:uid="{342E553D-5D06-4DA8-86BD-2D5A1273B947}" name="SK1675" dataDxfId="88"/>
    <tableColumn id="227" xr3:uid="{B725746E-7A4A-432A-9648-85E9EFB763E8}" name="CTS5488" dataDxfId="87"/>
    <tableColumn id="228" xr3:uid="{1024D145-180F-4C8A-A4D8-B5C0B99418E7}" name="F2137" dataDxfId="86"/>
    <tableColumn id="229" xr3:uid="{6769AA84-5F4A-44AB-97F2-B9AC2591A301}" name="F2172" dataDxfId="85"/>
    <tableColumn id="230" xr3:uid="{C94D3161-8BF8-4111-9510-C9E2C3D22BF3}" name="M438" dataDxfId="84"/>
    <tableColumn id="231" xr3:uid="{4205D585-80A9-4F7F-A445-8EE548374FE5}" name="F5484" dataDxfId="83"/>
    <tableColumn id="232" xr3:uid="{BEAFBA2E-8849-4187-A473-10D1807015F7}" name="F2356" dataDxfId="82"/>
    <tableColumn id="233" xr3:uid="{C7488596-32FA-4516-A47E-E20761A2AF0D}" name="F5524/SK1746" dataDxfId="81"/>
    <tableColumn id="234" xr3:uid="{D1E8CB28-1424-42AC-ABCC-CF3B9D01398E}" name="CTS6904" dataDxfId="80"/>
    <tableColumn id="235" xr3:uid="{6E713FDD-9AAA-4078-8B04-47681D6FB587}" name="M353" dataDxfId="79"/>
    <tableColumn id="236" xr3:uid="{1626E8B5-2F01-4B31-8D25-97E0C29E8269}" name="F400" dataDxfId="78"/>
    <tableColumn id="237" xr3:uid="{E5FB51C4-DFC3-43A6-845F-AA3362497420}" name="F2489" dataDxfId="77"/>
    <tableColumn id="238" xr3:uid="{5784A5BF-0D5F-4369-ABC4-E260406BDA1D}" name="F2491" dataDxfId="76"/>
    <tableColumn id="239" xr3:uid="{1D5BED3B-A831-4010-B57A-31B510D84C30}" name="F2527" dataDxfId="75"/>
    <tableColumn id="240" xr3:uid="{1B9E688E-3421-4C17-BFAF-CB9A519453EF}" name="F4370" dataDxfId="74"/>
    <tableColumn id="241" xr3:uid="{E9C57605-4B95-4D6A-9C64-A0875E4DE073}" name="F3967" dataDxfId="73"/>
    <tableColumn id="242" xr3:uid="{75FEF97F-8DCA-41DF-88E8-4D875BEE3F73}" name="SK1922" dataDxfId="72"/>
    <tableColumn id="243" xr3:uid="{EB28ED58-B0AE-4582-B662-5D7FDDEE8DF3}" name="FGC1846/Y2136" dataDxfId="71"/>
    <tableColumn id="244" xr3:uid="{80637C20-B4FA-47B1-B7D6-E7505AB847B3}" name="F2569" dataDxfId="70"/>
    <tableColumn id="245" xr3:uid="{DDC5A52E-C19A-4819-A671-BE86AF1C9C45}" name="F2576" dataDxfId="69"/>
    <tableColumn id="246" xr3:uid="{4A68F63D-D9B5-4C98-81B1-83CA4F1436B4}" name="F2584" dataDxfId="68"/>
    <tableColumn id="247" xr3:uid="{C1FD214E-4161-40D9-BA53-04EF70D3B69B}" name="L330" dataDxfId="67"/>
    <tableColumn id="248" xr3:uid="{6D7F0172-23E3-4A21-BCC0-45743754C9D4}" name="M2936" dataDxfId="66"/>
    <tableColumn id="249" xr3:uid="{E17FDE0B-692F-4682-98D5-2E1D87BB6A94}" name="F438" dataDxfId="65"/>
    <tableColumn id="250" xr3:uid="{500F4AFC-6A7A-4F40-BD29-498445537B0F}" name="F444" dataDxfId="64"/>
    <tableColumn id="251" xr3:uid="{0857B9A0-FE77-4867-B77E-E3D757503BC9}" name="F446" dataDxfId="63"/>
    <tableColumn id="252" xr3:uid="{62CEEAFE-B39D-4E09-BE02-4B4E98781CA1}" name="F449" dataDxfId="62"/>
    <tableColumn id="253" xr3:uid="{6CFE3D37-F5B1-4F5C-801C-51C3C01E184B}" name="F2685" dataDxfId="61"/>
    <tableColumn id="254" xr3:uid="{21E9BB93-803C-4D26-875E-C87B24D49766}" name="SK1926" dataDxfId="60"/>
    <tableColumn id="255" xr3:uid="{26794B3E-0D4F-44FB-9520-F78C178C5248}" name="CTS8624" dataDxfId="59"/>
    <tableColumn id="256" xr3:uid="{549033F7-AA09-43FA-A7CA-FA02F259DA8F}" name="P180" dataDxfId="58"/>
    <tableColumn id="257" xr3:uid="{9CE276FF-6FE5-4CC6-B94D-123F17427429}" name="F12502" dataDxfId="57"/>
    <tableColumn id="258" xr3:uid="{23C1F6FF-227A-4661-A90B-58F8BF8758FF}" name="F22912" dataDxfId="56"/>
    <tableColumn id="259" xr3:uid="{A756B506-2C5E-4D2E-9236-41102E240C6B}" name="F2859" dataDxfId="55"/>
    <tableColumn id="260" xr3:uid="{5FBDCE9C-ED92-4A20-AEFD-EBFE29982462}" name="SK1533" dataDxfId="54"/>
    <tableColumn id="261" xr3:uid="{95F9DCAC-C6A3-4CF2-BABB-A09680A70504}" name="F2883" dataDxfId="53"/>
    <tableColumn id="262" xr3:uid="{84A1A17E-D4A2-40A7-A1AE-50C9C14F6D7E}" name="SK1802" dataDxfId="52"/>
    <tableColumn id="263" xr3:uid="{D73AF544-4A1A-48CB-91B1-CBE6EA8E43CA}" name="F2924" dataDxfId="51"/>
    <tableColumn id="264" xr3:uid="{C47CB4BB-A225-44FA-809C-7E4980C66B43}" name="P124" dataDxfId="50"/>
    <tableColumn id="265" xr3:uid="{E571432D-57C3-4AB8-9001-50056D73DB9D}" name="F2930" dataDxfId="49"/>
    <tableColumn id="266" xr3:uid="{D9F6E7D1-C829-4ECE-9E66-2F80DC623EF5}" name="M3" dataDxfId="48"/>
    <tableColumn id="267" xr3:uid="{FDF0A6C1-0AE8-43A6-88FB-051FB9EA5C62}" name="F2941" dataDxfId="47"/>
    <tableColumn id="268" xr3:uid="{AC81D8AF-6482-4FD9-981A-406C3C604731}" name="F2944" dataDxfId="46"/>
    <tableColumn id="269" xr3:uid="{5F42F42E-9B30-451E-804A-87F8DCB3317C}" name="L275" dataDxfId="45"/>
    <tableColumn id="270" xr3:uid="{61E1DC70-DC62-49D2-BD1C-6BD0AB4D40EA}" name="F4284" dataDxfId="44"/>
    <tableColumn id="271" xr3:uid="{4B279602-4ABC-4670-A746-56497D69D1C5}" name="CTS9996" dataDxfId="43"/>
    <tableColumn id="272" xr3:uid="{A93D03C4-883C-45F7-AFE9-90DCB116F439}" name="Z25928" dataDxfId="42"/>
    <tableColumn id="273" xr3:uid="{2F9BB0D8-DA23-42F2-94C4-46E60039705A}" name="Y7080" dataDxfId="41"/>
    <tableColumn id="274" xr3:uid="{394A845B-0E33-473B-9A87-2594480D5844}" name="F3067" dataDxfId="40"/>
    <tableColumn id="275" xr3:uid="{8D13839E-BD5C-4097-8215-6F5C3348A278}" name="CTS10535" dataDxfId="39"/>
    <tableColumn id="276" xr3:uid="{9A1145F3-9B20-4341-B7D5-93D2614E538B}" name="CTS10573" dataDxfId="38"/>
    <tableColumn id="277" xr3:uid="{B4B518FB-A96D-434B-AE1B-EAF6FA3FA1C5}" name="Z94" dataDxfId="37"/>
    <tableColumn id="278" xr3:uid="{B6B8AB71-2357-4038-945F-0C9D1911BCBD}" name="F560" dataDxfId="36"/>
    <tableColumn id="279" xr3:uid="{259DBE7B-A55E-4465-A8DD-B46CB7136F8D}" name="Z4056" dataDxfId="35"/>
    <tableColumn id="280" xr3:uid="{E114A006-A57A-449E-B8B3-CD812130C76D}" name="SK2163" dataDxfId="34"/>
    <tableColumn id="281" xr3:uid="{08FF4BA9-FEBB-434B-BACE-2703AAC8C739}" name="F3163" dataDxfId="33"/>
    <tableColumn id="282" xr3:uid="{96F0B296-00F1-45C7-8346-83774CB18917}" name="F3172" dataDxfId="32"/>
    <tableColumn id="283" xr3:uid="{EF811224-B9C9-4086-8C02-CEC6B52FC8A1}" name="Z1936" dataDxfId="31"/>
    <tableColumn id="284" xr3:uid="{080276BD-1054-4DAA-97FD-99A16A819B2B}" name="F24357" dataDxfId="30"/>
    <tableColumn id="285" xr3:uid="{6BBAFDE6-0E8A-4931-A3FB-DD6640F27765}" name="L53" dataDxfId="29"/>
    <tableColumn id="286" xr3:uid="{F583E9C8-A6B2-453C-9897-63F993977B79}" name="M145" dataDxfId="28"/>
    <tableColumn id="287" xr3:uid="{08DEA0B0-8B78-49C5-9014-1C8055B606AC}" name="M101" dataDxfId="27"/>
    <tableColumn id="288" xr3:uid="{D66E8363-BBCD-4F26-97A7-C0195E48B659}" name="L595" dataDxfId="26"/>
    <tableColumn id="289" xr3:uid="{59FE336B-D09A-4AE6-9731-D70C773F54BF}" name="M33" dataDxfId="25"/>
    <tableColumn id="290" xr3:uid="{DE264A80-5266-403E-B9EE-EEBE0CE5046A}" name="F3247" dataDxfId="24"/>
    <tableColumn id="291" xr3:uid="{4DA7019A-B438-4DBF-B8CB-FE75AB891E83}" name="M48" dataDxfId="23"/>
    <tableColumn id="292" xr3:uid="{4AF4A425-5E24-4366-8597-DDC903835900}" name="M159" dataDxfId="22"/>
    <tableColumn id="293" xr3:uid="{6C32773C-F3DE-4547-AD8F-9947E9852102}" name="M124" dataDxfId="21"/>
    <tableColumn id="294" xr3:uid="{1394D219-A0BB-477C-BEB8-702E6B447264}" name="M25" dataDxfId="20"/>
    <tableColumn id="295" xr3:uid="{3C08EB0C-DE68-47B9-A710-40984F81BC8A}" name="M73" dataDxfId="19"/>
    <tableColumn id="296" xr3:uid="{D504ED08-D3F1-4061-9D8C-DE603ED96324}" name="M75" dataDxfId="18"/>
    <tableColumn id="297" xr3:uid="{749B92FC-4E26-4BEA-A91C-6A8A7872A427}" name="M110" dataDxfId="17"/>
    <tableColumn id="298" xr3:uid="{2A76D72E-E460-4AF1-AA31-281A3071B864}" name="M120" dataDxfId="16"/>
    <tableColumn id="299" xr3:uid="{4D9E6ED9-C829-4CD7-9BC9-6EAD2F276F38}" name="Z283" dataDxfId="15"/>
    <tableColumn id="300" xr3:uid="{894231DC-D7CC-45F3-A7FE-25E3FD6E427F}" name="P287" dataDxfId="14"/>
    <tableColumn id="301" xr3:uid="{9B5AB238-5530-41D0-93C6-81E596E4107A}" name="SK1760" dataDxfId="13"/>
    <tableColumn id="302" xr3:uid="{D537B689-01CE-4157-9CDB-9F3AC9621F71}" name="Y21447" dataDxfId="12"/>
    <tableColumn id="303" xr3:uid="{F74168CF-3A34-4879-BC6A-706CE1CF367B}" name="PH5117" dataDxfId="11"/>
    <tableColumn id="304" xr3:uid="{70A13CAA-7AC3-4475-951F-D41D9B32C286}" name="M1470" dataDxfId="10"/>
    <tableColumn id="305" xr3:uid="{A8DB588A-5E7A-4B2C-AE14-ED391A9A49F3}" name="SK1764" dataDxfId="9"/>
    <tableColumn id="306" xr3:uid="{8BF0BB1D-75EB-4B36-BCE6-BD6248DD321C}" name="CTS10738/M1707" dataDxfId="8"/>
    <tableColumn id="307" xr3:uid="{FBC691B4-7BD6-4722-A804-DCBEF86A33E5}" name="Y23787" dataDxfId="7"/>
    <tableColumn id="308" xr3:uid="{39840D06-83CD-45AA-AD45-37979CF8914C}" name="M285" dataDxfId="6"/>
    <tableColumn id="309" xr3:uid="{A8403C16-2B88-4948-A143-D91451799EF0}" name="CTS11043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5"/>
  <sheetViews>
    <sheetView tabSelected="1" zoomScale="70" zoomScaleNormal="70" workbookViewId="0">
      <selection activeCell="A4" sqref="A4"/>
    </sheetView>
  </sheetViews>
  <sheetFormatPr baseColWidth="10" defaultColWidth="8.83203125" defaultRowHeight="15" x14ac:dyDescent="0.2"/>
  <cols>
    <col min="2" max="2" width="6.1640625" style="2" customWidth="1"/>
    <col min="3" max="3" width="12.5" style="2" bestFit="1" customWidth="1"/>
    <col min="4" max="4" width="9" style="2" customWidth="1"/>
    <col min="5" max="5" width="7.1640625" style="2" customWidth="1"/>
    <col min="6" max="6" width="7.83203125" style="2" bestFit="1" customWidth="1"/>
    <col min="7" max="12" width="6.1640625" style="2" customWidth="1"/>
    <col min="13" max="14" width="6.83203125" style="2" customWidth="1"/>
    <col min="15" max="16" width="6.1640625" style="2" customWidth="1"/>
    <col min="17" max="17" width="6.5" customWidth="1"/>
    <col min="18" max="18" width="7.6640625" customWidth="1"/>
    <col min="19" max="19" width="6.1640625" customWidth="1"/>
    <col min="20" max="20" width="6.83203125" customWidth="1"/>
    <col min="21" max="156" width="8.5" customWidth="1"/>
  </cols>
  <sheetData>
    <row r="1" spans="1:326" x14ac:dyDescent="0.2">
      <c r="A1" s="1"/>
      <c r="C1" s="7" t="s">
        <v>46</v>
      </c>
      <c r="D1" s="7"/>
      <c r="E1" s="2">
        <v>0</v>
      </c>
      <c r="W1" t="s">
        <v>42</v>
      </c>
    </row>
    <row r="2" spans="1:326" x14ac:dyDescent="0.2">
      <c r="A2" s="1"/>
      <c r="C2" s="7" t="s">
        <v>47</v>
      </c>
      <c r="D2" s="7"/>
      <c r="E2" s="2" t="e">
        <f>SUM(SampleSum[总reads])/E1</f>
        <v>#DIV/0!</v>
      </c>
      <c r="W2" t="s">
        <v>41</v>
      </c>
    </row>
    <row r="3" spans="1:326" x14ac:dyDescent="0.2">
      <c r="A3" s="1"/>
      <c r="C3" s="2" t="s">
        <v>48</v>
      </c>
      <c r="D3" s="2" t="e">
        <f>STDEV(SampleSum[有效reads])/AVERAGE(SampleSum[有效reads])</f>
        <v>#DIV/0!</v>
      </c>
      <c r="E3" s="2" t="e">
        <f>STDEV(SampleSum[总reads])/AVERAGE(SampleSum[总reads])</f>
        <v>#DIV/0!</v>
      </c>
      <c r="P3" s="2">
        <v>43</v>
      </c>
      <c r="Q3">
        <v>38</v>
      </c>
      <c r="W3" t="s">
        <v>43</v>
      </c>
    </row>
    <row r="4" spans="1:326" ht="93" x14ac:dyDescent="0.2">
      <c r="A4" s="1"/>
      <c r="B4" s="4" t="s">
        <v>54</v>
      </c>
      <c r="C4" s="4" t="s">
        <v>55</v>
      </c>
      <c r="D4" s="4" t="s">
        <v>336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337</v>
      </c>
      <c r="O4" s="4" t="s">
        <v>65</v>
      </c>
      <c r="P4" s="4" t="s">
        <v>66</v>
      </c>
      <c r="Q4" s="4" t="s">
        <v>335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6" t="s">
        <v>0</v>
      </c>
      <c r="Y4" s="6" t="s">
        <v>1</v>
      </c>
      <c r="Z4" s="6" t="s">
        <v>2</v>
      </c>
      <c r="AA4" s="6" t="s">
        <v>3</v>
      </c>
      <c r="AB4" s="6" t="s">
        <v>4</v>
      </c>
      <c r="AC4" s="6" t="s">
        <v>5</v>
      </c>
      <c r="AD4" s="6" t="s">
        <v>6</v>
      </c>
      <c r="AE4" s="6" t="s">
        <v>7</v>
      </c>
      <c r="AF4" s="6" t="s">
        <v>8</v>
      </c>
      <c r="AG4" s="6" t="s">
        <v>9</v>
      </c>
      <c r="AH4" s="6" t="s">
        <v>10</v>
      </c>
      <c r="AI4" s="6" t="s">
        <v>11</v>
      </c>
      <c r="AJ4" s="6" t="s">
        <v>12</v>
      </c>
      <c r="AK4" s="6" t="s">
        <v>13</v>
      </c>
      <c r="AL4" s="6" t="s">
        <v>333</v>
      </c>
      <c r="AM4" s="6" t="s">
        <v>14</v>
      </c>
      <c r="AN4" s="6" t="s">
        <v>334</v>
      </c>
      <c r="AO4" s="6" t="s">
        <v>15</v>
      </c>
      <c r="AP4" s="6" t="s">
        <v>16</v>
      </c>
      <c r="AQ4" s="6" t="s">
        <v>17</v>
      </c>
      <c r="AR4" s="6" t="s">
        <v>18</v>
      </c>
      <c r="AS4" s="6" t="s">
        <v>19</v>
      </c>
      <c r="AT4" s="6" t="s">
        <v>20</v>
      </c>
      <c r="AU4" s="6" t="s">
        <v>21</v>
      </c>
      <c r="AV4" s="6" t="s">
        <v>22</v>
      </c>
      <c r="AW4" s="6" t="s">
        <v>23</v>
      </c>
      <c r="AX4" s="6" t="s">
        <v>24</v>
      </c>
      <c r="AY4" s="6" t="s">
        <v>25</v>
      </c>
      <c r="AZ4" s="6" t="s">
        <v>26</v>
      </c>
      <c r="BA4" s="6" t="s">
        <v>27</v>
      </c>
      <c r="BB4" s="6" t="s">
        <v>28</v>
      </c>
      <c r="BC4" s="6" t="s">
        <v>29</v>
      </c>
      <c r="BD4" s="6" t="s">
        <v>30</v>
      </c>
      <c r="BE4" s="6" t="s">
        <v>31</v>
      </c>
      <c r="BF4" s="6" t="s">
        <v>32</v>
      </c>
      <c r="BG4" s="6" t="s">
        <v>33</v>
      </c>
      <c r="BH4" s="6" t="s">
        <v>34</v>
      </c>
      <c r="BI4" s="6" t="s">
        <v>35</v>
      </c>
      <c r="BJ4" s="6" t="s">
        <v>36</v>
      </c>
      <c r="BK4" s="6" t="s">
        <v>37</v>
      </c>
      <c r="BL4" s="6" t="s">
        <v>38</v>
      </c>
      <c r="BM4" s="6" t="s">
        <v>39</v>
      </c>
      <c r="BN4" s="6" t="s">
        <v>40</v>
      </c>
      <c r="BO4" s="6" t="s">
        <v>73</v>
      </c>
      <c r="BP4" s="6" t="s">
        <v>74</v>
      </c>
      <c r="BQ4" s="6" t="s">
        <v>75</v>
      </c>
      <c r="BR4" s="6" t="s">
        <v>76</v>
      </c>
      <c r="BS4" s="6" t="s">
        <v>77</v>
      </c>
      <c r="BT4" s="6" t="s">
        <v>78</v>
      </c>
      <c r="BU4" s="6" t="s">
        <v>79</v>
      </c>
      <c r="BV4" s="6" t="s">
        <v>80</v>
      </c>
      <c r="BW4" s="6" t="s">
        <v>81</v>
      </c>
      <c r="BX4" s="6" t="s">
        <v>82</v>
      </c>
      <c r="BY4" s="6" t="s">
        <v>83</v>
      </c>
      <c r="BZ4" s="6" t="s">
        <v>84</v>
      </c>
      <c r="CA4" s="6" t="s">
        <v>85</v>
      </c>
      <c r="CB4" s="6" t="s">
        <v>86</v>
      </c>
      <c r="CC4" s="6" t="s">
        <v>87</v>
      </c>
      <c r="CD4" s="6" t="s">
        <v>88</v>
      </c>
      <c r="CE4" s="6" t="s">
        <v>89</v>
      </c>
      <c r="CF4" s="6" t="s">
        <v>90</v>
      </c>
      <c r="CG4" s="6" t="s">
        <v>91</v>
      </c>
      <c r="CH4" s="6" t="s">
        <v>92</v>
      </c>
      <c r="CI4" s="6" t="s">
        <v>93</v>
      </c>
      <c r="CJ4" s="6" t="s">
        <v>94</v>
      </c>
      <c r="CK4" s="6" t="s">
        <v>95</v>
      </c>
      <c r="CL4" s="6" t="s">
        <v>96</v>
      </c>
      <c r="CM4" s="6" t="s">
        <v>97</v>
      </c>
      <c r="CN4" s="6" t="s">
        <v>98</v>
      </c>
      <c r="CO4" s="6" t="s">
        <v>99</v>
      </c>
      <c r="CP4" s="6" t="s">
        <v>100</v>
      </c>
      <c r="CQ4" s="6" t="s">
        <v>101</v>
      </c>
      <c r="CR4" s="6" t="s">
        <v>102</v>
      </c>
      <c r="CS4" s="6" t="s">
        <v>103</v>
      </c>
      <c r="CT4" s="6" t="s">
        <v>104</v>
      </c>
      <c r="CU4" s="6" t="s">
        <v>105</v>
      </c>
      <c r="CV4" s="6" t="s">
        <v>106</v>
      </c>
      <c r="CW4" s="6" t="s">
        <v>107</v>
      </c>
      <c r="CX4" s="6" t="s">
        <v>108</v>
      </c>
      <c r="CY4" s="6" t="s">
        <v>109</v>
      </c>
      <c r="CZ4" s="6" t="s">
        <v>110</v>
      </c>
      <c r="DA4" s="6" t="s">
        <v>111</v>
      </c>
      <c r="DB4" s="6" t="s">
        <v>112</v>
      </c>
      <c r="DC4" s="6" t="s">
        <v>113</v>
      </c>
      <c r="DD4" s="6" t="s">
        <v>114</v>
      </c>
      <c r="DE4" s="6" t="s">
        <v>115</v>
      </c>
      <c r="DF4" s="6" t="s">
        <v>116</v>
      </c>
      <c r="DG4" s="6" t="s">
        <v>117</v>
      </c>
      <c r="DH4" s="6" t="s">
        <v>118</v>
      </c>
      <c r="DI4" s="6" t="s">
        <v>119</v>
      </c>
      <c r="DJ4" s="6" t="s">
        <v>120</v>
      </c>
      <c r="DK4" s="6" t="s">
        <v>121</v>
      </c>
      <c r="DL4" s="6" t="s">
        <v>122</v>
      </c>
      <c r="DM4" s="6" t="s">
        <v>123</v>
      </c>
      <c r="DN4" s="6" t="s">
        <v>124</v>
      </c>
      <c r="DO4" s="6" t="s">
        <v>125</v>
      </c>
      <c r="DP4" s="6" t="s">
        <v>126</v>
      </c>
      <c r="DQ4" s="6" t="s">
        <v>127</v>
      </c>
      <c r="DR4" s="6" t="s">
        <v>128</v>
      </c>
      <c r="DS4" s="6" t="s">
        <v>129</v>
      </c>
      <c r="DT4" s="6" t="s">
        <v>130</v>
      </c>
      <c r="DU4" s="6" t="s">
        <v>131</v>
      </c>
      <c r="DV4" s="6" t="s">
        <v>132</v>
      </c>
      <c r="DW4" s="6" t="s">
        <v>133</v>
      </c>
      <c r="DX4" s="6" t="s">
        <v>134</v>
      </c>
      <c r="DY4" s="6" t="s">
        <v>135</v>
      </c>
      <c r="DZ4" s="6" t="s">
        <v>136</v>
      </c>
      <c r="EA4" s="6" t="s">
        <v>137</v>
      </c>
      <c r="EB4" s="6" t="s">
        <v>138</v>
      </c>
      <c r="EC4" s="6" t="s">
        <v>139</v>
      </c>
      <c r="ED4" s="6" t="s">
        <v>140</v>
      </c>
      <c r="EE4" s="6" t="s">
        <v>141</v>
      </c>
      <c r="EF4" s="6" t="s">
        <v>142</v>
      </c>
      <c r="EG4" s="6" t="s">
        <v>143</v>
      </c>
      <c r="EH4" s="6" t="s">
        <v>144</v>
      </c>
      <c r="EI4" s="6" t="s">
        <v>145</v>
      </c>
      <c r="EJ4" s="6" t="s">
        <v>146</v>
      </c>
      <c r="EK4" s="6" t="s">
        <v>147</v>
      </c>
      <c r="EL4" s="6" t="s">
        <v>148</v>
      </c>
      <c r="EM4" s="6" t="s">
        <v>149</v>
      </c>
      <c r="EN4" s="6" t="s">
        <v>150</v>
      </c>
      <c r="EO4" s="6" t="s">
        <v>151</v>
      </c>
      <c r="EP4" s="6" t="s">
        <v>152</v>
      </c>
      <c r="EQ4" s="6" t="s">
        <v>153</v>
      </c>
      <c r="ER4" s="6" t="s">
        <v>154</v>
      </c>
      <c r="ES4" s="6" t="s">
        <v>155</v>
      </c>
      <c r="ET4" s="6" t="s">
        <v>156</v>
      </c>
      <c r="EU4" s="6" t="s">
        <v>157</v>
      </c>
      <c r="EV4" s="6" t="s">
        <v>158</v>
      </c>
      <c r="EW4" s="6" t="s">
        <v>159</v>
      </c>
      <c r="EX4" s="6" t="s">
        <v>160</v>
      </c>
      <c r="EY4" s="6" t="s">
        <v>161</v>
      </c>
      <c r="EZ4" s="6" t="s">
        <v>162</v>
      </c>
      <c r="FA4" s="6" t="s">
        <v>163</v>
      </c>
      <c r="FB4" s="6" t="s">
        <v>164</v>
      </c>
      <c r="FC4" s="6" t="s">
        <v>165</v>
      </c>
      <c r="FD4" s="6" t="s">
        <v>166</v>
      </c>
      <c r="FE4" s="6" t="s">
        <v>167</v>
      </c>
      <c r="FF4" s="6" t="s">
        <v>168</v>
      </c>
      <c r="FG4" s="6" t="s">
        <v>169</v>
      </c>
      <c r="FH4" s="6" t="s">
        <v>170</v>
      </c>
      <c r="FI4" s="6" t="s">
        <v>171</v>
      </c>
      <c r="FJ4" s="6" t="s">
        <v>172</v>
      </c>
      <c r="FK4" s="6" t="s">
        <v>173</v>
      </c>
      <c r="FL4" s="6" t="s">
        <v>174</v>
      </c>
      <c r="FM4" s="6" t="s">
        <v>175</v>
      </c>
      <c r="FN4" s="6" t="s">
        <v>176</v>
      </c>
      <c r="FO4" s="6" t="s">
        <v>177</v>
      </c>
      <c r="FP4" s="6" t="s">
        <v>178</v>
      </c>
      <c r="FQ4" s="6" t="s">
        <v>179</v>
      </c>
      <c r="FR4" s="6" t="s">
        <v>180</v>
      </c>
      <c r="FS4" s="6" t="s">
        <v>181</v>
      </c>
      <c r="FT4" s="6" t="s">
        <v>182</v>
      </c>
      <c r="FU4" s="6" t="s">
        <v>183</v>
      </c>
      <c r="FV4" s="6" t="s">
        <v>184</v>
      </c>
      <c r="FW4" s="6" t="s">
        <v>185</v>
      </c>
      <c r="FX4" s="6" t="s">
        <v>186</v>
      </c>
      <c r="FY4" s="6" t="s">
        <v>187</v>
      </c>
      <c r="FZ4" s="6" t="s">
        <v>188</v>
      </c>
      <c r="GA4" s="6" t="s">
        <v>189</v>
      </c>
      <c r="GB4" s="6" t="s">
        <v>190</v>
      </c>
      <c r="GC4" s="6" t="s">
        <v>191</v>
      </c>
      <c r="GD4" s="6" t="s">
        <v>192</v>
      </c>
      <c r="GE4" s="6" t="s">
        <v>193</v>
      </c>
      <c r="GF4" s="6" t="s">
        <v>194</v>
      </c>
      <c r="GG4" s="6" t="s">
        <v>195</v>
      </c>
      <c r="GH4" s="6" t="s">
        <v>196</v>
      </c>
      <c r="GI4" s="6" t="s">
        <v>197</v>
      </c>
      <c r="GJ4" s="6" t="s">
        <v>198</v>
      </c>
      <c r="GK4" s="6" t="s">
        <v>199</v>
      </c>
      <c r="GL4" s="6" t="s">
        <v>200</v>
      </c>
      <c r="GM4" s="6" t="s">
        <v>201</v>
      </c>
      <c r="GN4" s="6" t="s">
        <v>202</v>
      </c>
      <c r="GO4" s="6" t="s">
        <v>203</v>
      </c>
      <c r="GP4" s="6" t="s">
        <v>204</v>
      </c>
      <c r="GQ4" s="6" t="s">
        <v>205</v>
      </c>
      <c r="GR4" s="6" t="s">
        <v>206</v>
      </c>
      <c r="GS4" s="6" t="s">
        <v>207</v>
      </c>
      <c r="GT4" s="6" t="s">
        <v>208</v>
      </c>
      <c r="GU4" s="6" t="s">
        <v>209</v>
      </c>
      <c r="GV4" s="6" t="s">
        <v>210</v>
      </c>
      <c r="GW4" s="6" t="s">
        <v>211</v>
      </c>
      <c r="GX4" s="6" t="s">
        <v>212</v>
      </c>
      <c r="GY4" s="6" t="s">
        <v>213</v>
      </c>
      <c r="GZ4" s="6" t="s">
        <v>214</v>
      </c>
      <c r="HA4" s="6" t="s">
        <v>215</v>
      </c>
      <c r="HB4" s="6" t="s">
        <v>216</v>
      </c>
      <c r="HC4" s="6" t="s">
        <v>217</v>
      </c>
      <c r="HD4" s="6" t="s">
        <v>218</v>
      </c>
      <c r="HE4" s="6" t="s">
        <v>219</v>
      </c>
      <c r="HF4" s="6" t="s">
        <v>220</v>
      </c>
      <c r="HG4" s="6" t="s">
        <v>221</v>
      </c>
      <c r="HH4" s="6" t="s">
        <v>222</v>
      </c>
      <c r="HI4" s="6" t="s">
        <v>223</v>
      </c>
      <c r="HJ4" s="6" t="s">
        <v>224</v>
      </c>
      <c r="HK4" s="6" t="s">
        <v>225</v>
      </c>
      <c r="HL4" s="6" t="s">
        <v>226</v>
      </c>
      <c r="HM4" s="6" t="s">
        <v>227</v>
      </c>
      <c r="HN4" s="6" t="s">
        <v>228</v>
      </c>
      <c r="HO4" s="6" t="s">
        <v>229</v>
      </c>
      <c r="HP4" s="6" t="s">
        <v>230</v>
      </c>
      <c r="HQ4" s="6" t="s">
        <v>231</v>
      </c>
      <c r="HR4" s="6" t="s">
        <v>232</v>
      </c>
      <c r="HS4" s="6" t="s">
        <v>233</v>
      </c>
      <c r="HT4" s="6" t="s">
        <v>234</v>
      </c>
      <c r="HU4" s="6" t="s">
        <v>235</v>
      </c>
      <c r="HV4" s="6" t="s">
        <v>236</v>
      </c>
      <c r="HW4" s="6" t="s">
        <v>237</v>
      </c>
      <c r="HX4" s="6" t="s">
        <v>238</v>
      </c>
      <c r="HY4" s="6" t="s">
        <v>239</v>
      </c>
      <c r="HZ4" s="6" t="s">
        <v>240</v>
      </c>
      <c r="IA4" s="6" t="s">
        <v>241</v>
      </c>
      <c r="IB4" s="6" t="s">
        <v>242</v>
      </c>
      <c r="IC4" s="6" t="s">
        <v>243</v>
      </c>
      <c r="ID4" s="6" t="s">
        <v>244</v>
      </c>
      <c r="IE4" s="6" t="s">
        <v>245</v>
      </c>
      <c r="IF4" s="6" t="s">
        <v>246</v>
      </c>
      <c r="IG4" s="6" t="s">
        <v>247</v>
      </c>
      <c r="IH4" s="6" t="s">
        <v>248</v>
      </c>
      <c r="II4" s="6" t="s">
        <v>249</v>
      </c>
      <c r="IJ4" s="6" t="s">
        <v>250</v>
      </c>
      <c r="IK4" s="6" t="s">
        <v>251</v>
      </c>
      <c r="IL4" s="6" t="s">
        <v>252</v>
      </c>
      <c r="IM4" s="6" t="s">
        <v>253</v>
      </c>
      <c r="IN4" s="6" t="s">
        <v>254</v>
      </c>
      <c r="IO4" s="6" t="s">
        <v>255</v>
      </c>
      <c r="IP4" s="6" t="s">
        <v>256</v>
      </c>
      <c r="IQ4" s="6" t="s">
        <v>257</v>
      </c>
      <c r="IR4" s="6" t="s">
        <v>258</v>
      </c>
      <c r="IS4" s="6" t="s">
        <v>259</v>
      </c>
      <c r="IT4" s="6" t="s">
        <v>260</v>
      </c>
      <c r="IU4" s="6" t="s">
        <v>261</v>
      </c>
      <c r="IV4" s="6" t="s">
        <v>262</v>
      </c>
      <c r="IW4" s="6" t="s">
        <v>263</v>
      </c>
      <c r="IX4" s="6" t="s">
        <v>264</v>
      </c>
      <c r="IY4" s="6" t="s">
        <v>265</v>
      </c>
      <c r="IZ4" s="6" t="s">
        <v>266</v>
      </c>
      <c r="JA4" s="6" t="s">
        <v>267</v>
      </c>
      <c r="JB4" s="6" t="s">
        <v>268</v>
      </c>
      <c r="JC4" s="6" t="s">
        <v>269</v>
      </c>
      <c r="JD4" s="6" t="s">
        <v>270</v>
      </c>
      <c r="JE4" s="6" t="s">
        <v>271</v>
      </c>
      <c r="JF4" s="6" t="s">
        <v>272</v>
      </c>
      <c r="JG4" s="6" t="s">
        <v>273</v>
      </c>
      <c r="JH4" s="6" t="s">
        <v>274</v>
      </c>
      <c r="JI4" s="6" t="s">
        <v>275</v>
      </c>
      <c r="JJ4" s="6" t="s">
        <v>276</v>
      </c>
      <c r="JK4" s="6" t="s">
        <v>277</v>
      </c>
      <c r="JL4" s="6" t="s">
        <v>278</v>
      </c>
      <c r="JM4" s="6" t="s">
        <v>279</v>
      </c>
      <c r="JN4" s="6" t="s">
        <v>280</v>
      </c>
      <c r="JO4" s="6" t="s">
        <v>281</v>
      </c>
      <c r="JP4" s="6" t="s">
        <v>282</v>
      </c>
      <c r="JQ4" s="6" t="s">
        <v>283</v>
      </c>
      <c r="JR4" s="6" t="s">
        <v>284</v>
      </c>
      <c r="JS4" s="6" t="s">
        <v>285</v>
      </c>
      <c r="JT4" s="6" t="s">
        <v>286</v>
      </c>
      <c r="JU4" s="6" t="s">
        <v>287</v>
      </c>
      <c r="JV4" s="6" t="s">
        <v>288</v>
      </c>
      <c r="JW4" s="6" t="s">
        <v>289</v>
      </c>
      <c r="JX4" s="6" t="s">
        <v>290</v>
      </c>
      <c r="JY4" s="6" t="s">
        <v>291</v>
      </c>
      <c r="JZ4" s="6" t="s">
        <v>292</v>
      </c>
      <c r="KA4" s="6" t="s">
        <v>293</v>
      </c>
      <c r="KB4" s="6" t="s">
        <v>294</v>
      </c>
      <c r="KC4" s="6" t="s">
        <v>295</v>
      </c>
      <c r="KD4" s="6" t="s">
        <v>296</v>
      </c>
      <c r="KE4" s="6" t="s">
        <v>297</v>
      </c>
      <c r="KF4" s="6" t="s">
        <v>298</v>
      </c>
      <c r="KG4" s="6" t="s">
        <v>299</v>
      </c>
      <c r="KH4" s="6" t="s">
        <v>300</v>
      </c>
      <c r="KI4" s="6" t="s">
        <v>301</v>
      </c>
      <c r="KJ4" s="6" t="s">
        <v>302</v>
      </c>
      <c r="KK4" s="6" t="s">
        <v>303</v>
      </c>
      <c r="KL4" s="6" t="s">
        <v>304</v>
      </c>
      <c r="KM4" s="6" t="s">
        <v>305</v>
      </c>
      <c r="KN4" s="6" t="s">
        <v>306</v>
      </c>
      <c r="KO4" s="6" t="s">
        <v>307</v>
      </c>
      <c r="KP4" s="6" t="s">
        <v>308</v>
      </c>
      <c r="KQ4" s="6" t="s">
        <v>309</v>
      </c>
      <c r="KR4" s="6" t="s">
        <v>310</v>
      </c>
      <c r="KS4" s="6" t="s">
        <v>311</v>
      </c>
      <c r="KT4" s="6" t="s">
        <v>312</v>
      </c>
      <c r="KU4" s="6" t="s">
        <v>313</v>
      </c>
      <c r="KV4" s="6" t="s">
        <v>314</v>
      </c>
      <c r="KW4" s="6" t="s">
        <v>315</v>
      </c>
      <c r="KX4" s="6" t="s">
        <v>316</v>
      </c>
      <c r="KY4" s="6" t="s">
        <v>317</v>
      </c>
      <c r="KZ4" s="6" t="s">
        <v>318</v>
      </c>
      <c r="LA4" s="6" t="s">
        <v>319</v>
      </c>
      <c r="LB4" s="6" t="s">
        <v>320</v>
      </c>
      <c r="LC4" s="6" t="s">
        <v>321</v>
      </c>
      <c r="LD4" s="6" t="s">
        <v>322</v>
      </c>
      <c r="LE4" s="6" t="s">
        <v>323</v>
      </c>
      <c r="LF4" s="6" t="s">
        <v>324</v>
      </c>
      <c r="LG4" s="6" t="s">
        <v>325</v>
      </c>
      <c r="LH4" s="6" t="s">
        <v>326</v>
      </c>
      <c r="LI4" s="6" t="s">
        <v>327</v>
      </c>
      <c r="LJ4" s="6" t="s">
        <v>328</v>
      </c>
      <c r="LK4" s="6" t="s">
        <v>329</v>
      </c>
      <c r="LL4" s="6" t="s">
        <v>330</v>
      </c>
      <c r="LM4" s="6" t="s">
        <v>331</v>
      </c>
      <c r="LN4" s="6" t="s">
        <v>332</v>
      </c>
    </row>
    <row r="5" spans="1:326" x14ac:dyDescent="0.2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</sheetData>
  <mergeCells count="2">
    <mergeCell ref="C1:D1"/>
    <mergeCell ref="C2:D2"/>
  </mergeCells>
  <phoneticPr fontId="1" type="noConversion"/>
  <conditionalFormatting sqref="A1:A1048576">
    <cfRule type="duplicateValues" dxfId="4" priority="7"/>
  </conditionalFormatting>
  <conditionalFormatting sqref="A2:B3 A6:B1048576 A1 A4:A5">
    <cfRule type="duplicateValues" dxfId="3" priority="1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7F66-A0C7-4310-8587-EE47ECFFEB95}">
  <dimension ref="A1:KV1"/>
  <sheetViews>
    <sheetView zoomScale="80" zoomScaleNormal="80" workbookViewId="0"/>
  </sheetViews>
  <sheetFormatPr baseColWidth="10" defaultColWidth="8.83203125" defaultRowHeight="15" x14ac:dyDescent="0.2"/>
  <cols>
    <col min="1" max="2" width="8.83203125" style="2"/>
    <col min="3" max="45" width="5.5" style="2" customWidth="1"/>
    <col min="46" max="16384" width="8.83203125" style="2"/>
  </cols>
  <sheetData>
    <row r="1" spans="1:308" s="3" customFormat="1" ht="90" x14ac:dyDescent="0.2">
      <c r="A1" s="3" t="s">
        <v>49</v>
      </c>
      <c r="B1" s="5" t="s">
        <v>44</v>
      </c>
      <c r="C1" s="5" t="s">
        <v>45</v>
      </c>
      <c r="D1" s="5" t="s">
        <v>51</v>
      </c>
      <c r="E1" s="5" t="s">
        <v>52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50</v>
      </c>
      <c r="U1" s="5" t="s">
        <v>14</v>
      </c>
      <c r="V1" s="5" t="s">
        <v>53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31</v>
      </c>
      <c r="AN1" s="5" t="s">
        <v>32</v>
      </c>
      <c r="AO1" s="5" t="s">
        <v>33</v>
      </c>
      <c r="AP1" s="5" t="s">
        <v>34</v>
      </c>
      <c r="AQ1" s="5" t="s">
        <v>35</v>
      </c>
      <c r="AR1" s="5" t="s">
        <v>36</v>
      </c>
      <c r="AS1" s="5" t="s">
        <v>37</v>
      </c>
      <c r="AT1" s="5" t="s">
        <v>38</v>
      </c>
      <c r="AU1" s="5" t="s">
        <v>39</v>
      </c>
      <c r="AV1" s="5" t="s">
        <v>40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3" t="s">
        <v>84</v>
      </c>
      <c r="BI1" s="3" t="s">
        <v>85</v>
      </c>
      <c r="BJ1" s="3" t="s">
        <v>86</v>
      </c>
      <c r="BK1" s="3" t="s">
        <v>87</v>
      </c>
      <c r="BL1" s="3" t="s">
        <v>88</v>
      </c>
      <c r="BM1" s="3" t="s">
        <v>89</v>
      </c>
      <c r="BN1" s="3" t="s">
        <v>90</v>
      </c>
      <c r="BO1" s="3" t="s">
        <v>91</v>
      </c>
      <c r="BP1" s="3" t="s">
        <v>92</v>
      </c>
      <c r="BQ1" s="3" t="s">
        <v>93</v>
      </c>
      <c r="BR1" s="3" t="s">
        <v>94</v>
      </c>
      <c r="BS1" s="3" t="s">
        <v>95</v>
      </c>
      <c r="BT1" s="3" t="s">
        <v>96</v>
      </c>
      <c r="BU1" s="3" t="s">
        <v>97</v>
      </c>
      <c r="BV1" s="3" t="s">
        <v>98</v>
      </c>
      <c r="BW1" s="3" t="s">
        <v>99</v>
      </c>
      <c r="BX1" s="3" t="s">
        <v>100</v>
      </c>
      <c r="BY1" s="3" t="s">
        <v>101</v>
      </c>
      <c r="BZ1" s="3" t="s">
        <v>102</v>
      </c>
      <c r="CA1" s="3" t="s">
        <v>103</v>
      </c>
      <c r="CB1" s="3" t="s">
        <v>104</v>
      </c>
      <c r="CC1" s="3" t="s">
        <v>105</v>
      </c>
      <c r="CD1" s="3" t="s">
        <v>106</v>
      </c>
      <c r="CE1" s="3" t="s">
        <v>107</v>
      </c>
      <c r="CF1" s="3" t="s">
        <v>108</v>
      </c>
      <c r="CG1" s="3" t="s">
        <v>109</v>
      </c>
      <c r="CH1" s="3" t="s">
        <v>110</v>
      </c>
      <c r="CI1" s="3" t="s">
        <v>111</v>
      </c>
      <c r="CJ1" s="3" t="s">
        <v>112</v>
      </c>
      <c r="CK1" s="3" t="s">
        <v>113</v>
      </c>
      <c r="CL1" s="3" t="s">
        <v>114</v>
      </c>
      <c r="CM1" s="3" t="s">
        <v>115</v>
      </c>
      <c r="CN1" s="3" t="s">
        <v>116</v>
      </c>
      <c r="CO1" s="3" t="s">
        <v>117</v>
      </c>
      <c r="CP1" s="3" t="s">
        <v>118</v>
      </c>
      <c r="CQ1" s="3" t="s">
        <v>119</v>
      </c>
      <c r="CR1" s="3" t="s">
        <v>120</v>
      </c>
      <c r="CS1" s="3" t="s">
        <v>121</v>
      </c>
      <c r="CT1" s="3" t="s">
        <v>122</v>
      </c>
      <c r="CU1" s="3" t="s">
        <v>123</v>
      </c>
      <c r="CV1" s="3" t="s">
        <v>124</v>
      </c>
      <c r="CW1" s="3" t="s">
        <v>125</v>
      </c>
      <c r="CX1" s="3" t="s">
        <v>126</v>
      </c>
      <c r="CY1" s="3" t="s">
        <v>127</v>
      </c>
      <c r="CZ1" s="3" t="s">
        <v>128</v>
      </c>
      <c r="DA1" s="3" t="s">
        <v>129</v>
      </c>
      <c r="DB1" s="3" t="s">
        <v>130</v>
      </c>
      <c r="DC1" s="3" t="s">
        <v>131</v>
      </c>
      <c r="DD1" s="3" t="s">
        <v>132</v>
      </c>
      <c r="DE1" s="3" t="s">
        <v>133</v>
      </c>
      <c r="DF1" s="3" t="s">
        <v>134</v>
      </c>
      <c r="DG1" s="3" t="s">
        <v>135</v>
      </c>
      <c r="DH1" s="3" t="s">
        <v>136</v>
      </c>
      <c r="DI1" s="3" t="s">
        <v>137</v>
      </c>
      <c r="DJ1" s="3" t="s">
        <v>138</v>
      </c>
      <c r="DK1" s="3" t="s">
        <v>139</v>
      </c>
      <c r="DL1" s="3" t="s">
        <v>140</v>
      </c>
      <c r="DM1" s="3" t="s">
        <v>141</v>
      </c>
      <c r="DN1" s="3" t="s">
        <v>142</v>
      </c>
      <c r="DO1" s="3" t="s">
        <v>143</v>
      </c>
      <c r="DP1" s="3" t="s">
        <v>144</v>
      </c>
      <c r="DQ1" s="3" t="s">
        <v>145</v>
      </c>
      <c r="DR1" s="3" t="s">
        <v>146</v>
      </c>
      <c r="DS1" s="3" t="s">
        <v>147</v>
      </c>
      <c r="DT1" s="3" t="s">
        <v>148</v>
      </c>
      <c r="DU1" s="3" t="s">
        <v>149</v>
      </c>
      <c r="DV1" s="3" t="s">
        <v>150</v>
      </c>
      <c r="DW1" s="3" t="s">
        <v>151</v>
      </c>
      <c r="DX1" s="3" t="s">
        <v>152</v>
      </c>
      <c r="DY1" s="3" t="s">
        <v>153</v>
      </c>
      <c r="DZ1" s="3" t="s">
        <v>154</v>
      </c>
      <c r="EA1" s="3" t="s">
        <v>155</v>
      </c>
      <c r="EB1" s="3" t="s">
        <v>156</v>
      </c>
      <c r="EC1" s="3" t="s">
        <v>157</v>
      </c>
      <c r="ED1" s="3" t="s">
        <v>158</v>
      </c>
      <c r="EE1" s="3" t="s">
        <v>159</v>
      </c>
      <c r="EF1" s="3" t="s">
        <v>160</v>
      </c>
      <c r="EG1" s="3" t="s">
        <v>161</v>
      </c>
      <c r="EH1" s="3" t="s">
        <v>162</v>
      </c>
      <c r="EI1" s="3" t="s">
        <v>163</v>
      </c>
      <c r="EJ1" s="3" t="s">
        <v>164</v>
      </c>
      <c r="EK1" s="3" t="s">
        <v>165</v>
      </c>
      <c r="EL1" s="3" t="s">
        <v>166</v>
      </c>
      <c r="EM1" s="3" t="s">
        <v>167</v>
      </c>
      <c r="EN1" s="3" t="s">
        <v>168</v>
      </c>
      <c r="EO1" s="3" t="s">
        <v>169</v>
      </c>
      <c r="EP1" s="3" t="s">
        <v>170</v>
      </c>
      <c r="EQ1" s="3" t="s">
        <v>171</v>
      </c>
      <c r="ER1" s="3" t="s">
        <v>172</v>
      </c>
      <c r="ES1" s="3" t="s">
        <v>173</v>
      </c>
      <c r="ET1" s="3" t="s">
        <v>174</v>
      </c>
      <c r="EU1" s="3" t="s">
        <v>175</v>
      </c>
      <c r="EV1" s="3" t="s">
        <v>176</v>
      </c>
      <c r="EW1" s="3" t="s">
        <v>177</v>
      </c>
      <c r="EX1" s="3" t="s">
        <v>178</v>
      </c>
      <c r="EY1" s="3" t="s">
        <v>179</v>
      </c>
      <c r="EZ1" s="3" t="s">
        <v>180</v>
      </c>
      <c r="FA1" s="3" t="s">
        <v>181</v>
      </c>
      <c r="FB1" s="3" t="s">
        <v>182</v>
      </c>
      <c r="FC1" s="3" t="s">
        <v>183</v>
      </c>
      <c r="FD1" s="3" t="s">
        <v>184</v>
      </c>
      <c r="FE1" s="3" t="s">
        <v>185</v>
      </c>
      <c r="FF1" s="3" t="s">
        <v>186</v>
      </c>
      <c r="FG1" s="3" t="s">
        <v>187</v>
      </c>
      <c r="FH1" s="3" t="s">
        <v>188</v>
      </c>
      <c r="FI1" s="3" t="s">
        <v>189</v>
      </c>
      <c r="FJ1" s="3" t="s">
        <v>190</v>
      </c>
      <c r="FK1" s="3" t="s">
        <v>191</v>
      </c>
      <c r="FL1" s="3" t="s">
        <v>192</v>
      </c>
      <c r="FM1" s="3" t="s">
        <v>193</v>
      </c>
      <c r="FN1" s="3" t="s">
        <v>194</v>
      </c>
      <c r="FO1" s="3" t="s">
        <v>195</v>
      </c>
      <c r="FP1" s="3" t="s">
        <v>196</v>
      </c>
      <c r="FQ1" s="3" t="s">
        <v>197</v>
      </c>
      <c r="FR1" s="3" t="s">
        <v>198</v>
      </c>
      <c r="FS1" s="3" t="s">
        <v>199</v>
      </c>
      <c r="FT1" s="3" t="s">
        <v>200</v>
      </c>
      <c r="FU1" s="3" t="s">
        <v>201</v>
      </c>
      <c r="FV1" s="3" t="s">
        <v>202</v>
      </c>
      <c r="FW1" s="3" t="s">
        <v>203</v>
      </c>
      <c r="FX1" s="3" t="s">
        <v>204</v>
      </c>
      <c r="FY1" s="3" t="s">
        <v>205</v>
      </c>
      <c r="FZ1" s="3" t="s">
        <v>206</v>
      </c>
      <c r="GA1" s="3" t="s">
        <v>207</v>
      </c>
      <c r="GB1" s="3" t="s">
        <v>208</v>
      </c>
      <c r="GC1" s="3" t="s">
        <v>209</v>
      </c>
      <c r="GD1" s="3" t="s">
        <v>210</v>
      </c>
      <c r="GE1" s="3" t="s">
        <v>211</v>
      </c>
      <c r="GF1" s="3" t="s">
        <v>212</v>
      </c>
      <c r="GG1" s="3" t="s">
        <v>213</v>
      </c>
      <c r="GH1" s="3" t="s">
        <v>214</v>
      </c>
      <c r="GI1" s="3" t="s">
        <v>215</v>
      </c>
      <c r="GJ1" s="3" t="s">
        <v>216</v>
      </c>
      <c r="GK1" s="3" t="s">
        <v>217</v>
      </c>
      <c r="GL1" s="3" t="s">
        <v>218</v>
      </c>
      <c r="GM1" s="3" t="s">
        <v>219</v>
      </c>
      <c r="GN1" s="3" t="s">
        <v>220</v>
      </c>
      <c r="GO1" s="3" t="s">
        <v>221</v>
      </c>
      <c r="GP1" s="3" t="s">
        <v>222</v>
      </c>
      <c r="GQ1" s="3" t="s">
        <v>223</v>
      </c>
      <c r="GR1" s="3" t="s">
        <v>224</v>
      </c>
      <c r="GS1" s="3" t="s">
        <v>225</v>
      </c>
      <c r="GT1" s="3" t="s">
        <v>226</v>
      </c>
      <c r="GU1" s="3" t="s">
        <v>227</v>
      </c>
      <c r="GV1" s="3" t="s">
        <v>228</v>
      </c>
      <c r="GW1" s="3" t="s">
        <v>229</v>
      </c>
      <c r="GX1" s="3" t="s">
        <v>230</v>
      </c>
      <c r="GY1" s="3" t="s">
        <v>231</v>
      </c>
      <c r="GZ1" s="3" t="s">
        <v>232</v>
      </c>
      <c r="HA1" s="3" t="s">
        <v>233</v>
      </c>
      <c r="HB1" s="3" t="s">
        <v>234</v>
      </c>
      <c r="HC1" s="3" t="s">
        <v>235</v>
      </c>
      <c r="HD1" s="3" t="s">
        <v>236</v>
      </c>
      <c r="HE1" s="3" t="s">
        <v>237</v>
      </c>
      <c r="HF1" s="3" t="s">
        <v>238</v>
      </c>
      <c r="HG1" s="3" t="s">
        <v>239</v>
      </c>
      <c r="HH1" s="3" t="s">
        <v>240</v>
      </c>
      <c r="HI1" s="3" t="s">
        <v>241</v>
      </c>
      <c r="HJ1" s="3" t="s">
        <v>242</v>
      </c>
      <c r="HK1" s="3" t="s">
        <v>243</v>
      </c>
      <c r="HL1" s="3" t="s">
        <v>244</v>
      </c>
      <c r="HM1" s="3" t="s">
        <v>245</v>
      </c>
      <c r="HN1" s="3" t="s">
        <v>246</v>
      </c>
      <c r="HO1" s="3" t="s">
        <v>247</v>
      </c>
      <c r="HP1" s="3" t="s">
        <v>248</v>
      </c>
      <c r="HQ1" s="3" t="s">
        <v>249</v>
      </c>
      <c r="HR1" s="3" t="s">
        <v>250</v>
      </c>
      <c r="HS1" s="3" t="s">
        <v>251</v>
      </c>
      <c r="HT1" s="3" t="s">
        <v>252</v>
      </c>
      <c r="HU1" s="3" t="s">
        <v>253</v>
      </c>
      <c r="HV1" s="3" t="s">
        <v>254</v>
      </c>
      <c r="HW1" s="3" t="s">
        <v>255</v>
      </c>
      <c r="HX1" s="3" t="s">
        <v>256</v>
      </c>
      <c r="HY1" s="3" t="s">
        <v>257</v>
      </c>
      <c r="HZ1" s="3" t="s">
        <v>258</v>
      </c>
      <c r="IA1" s="3" t="s">
        <v>259</v>
      </c>
      <c r="IB1" s="3" t="s">
        <v>260</v>
      </c>
      <c r="IC1" s="3" t="s">
        <v>261</v>
      </c>
      <c r="ID1" s="3" t="s">
        <v>262</v>
      </c>
      <c r="IE1" s="3" t="s">
        <v>263</v>
      </c>
      <c r="IF1" s="3" t="s">
        <v>264</v>
      </c>
      <c r="IG1" s="3" t="s">
        <v>265</v>
      </c>
      <c r="IH1" s="3" t="s">
        <v>266</v>
      </c>
      <c r="II1" s="3" t="s">
        <v>267</v>
      </c>
      <c r="IJ1" s="3" t="s">
        <v>268</v>
      </c>
      <c r="IK1" s="3" t="s">
        <v>269</v>
      </c>
      <c r="IL1" s="3" t="s">
        <v>270</v>
      </c>
      <c r="IM1" s="3" t="s">
        <v>271</v>
      </c>
      <c r="IN1" s="3" t="s">
        <v>272</v>
      </c>
      <c r="IO1" s="3" t="s">
        <v>273</v>
      </c>
      <c r="IP1" s="3" t="s">
        <v>274</v>
      </c>
      <c r="IQ1" s="3" t="s">
        <v>275</v>
      </c>
      <c r="IR1" s="3" t="s">
        <v>276</v>
      </c>
      <c r="IS1" s="3" t="s">
        <v>277</v>
      </c>
      <c r="IT1" s="3" t="s">
        <v>278</v>
      </c>
      <c r="IU1" s="3" t="s">
        <v>279</v>
      </c>
      <c r="IV1" s="3" t="s">
        <v>280</v>
      </c>
      <c r="IW1" s="3" t="s">
        <v>281</v>
      </c>
      <c r="IX1" s="3" t="s">
        <v>282</v>
      </c>
      <c r="IY1" s="3" t="s">
        <v>283</v>
      </c>
      <c r="IZ1" s="3" t="s">
        <v>284</v>
      </c>
      <c r="JA1" s="3" t="s">
        <v>285</v>
      </c>
      <c r="JB1" s="3" t="s">
        <v>286</v>
      </c>
      <c r="JC1" s="3" t="s">
        <v>287</v>
      </c>
      <c r="JD1" s="3" t="s">
        <v>288</v>
      </c>
      <c r="JE1" s="3" t="s">
        <v>289</v>
      </c>
      <c r="JF1" s="3" t="s">
        <v>290</v>
      </c>
      <c r="JG1" s="3" t="s">
        <v>291</v>
      </c>
      <c r="JH1" s="3" t="s">
        <v>292</v>
      </c>
      <c r="JI1" s="3" t="s">
        <v>293</v>
      </c>
      <c r="JJ1" s="3" t="s">
        <v>294</v>
      </c>
      <c r="JK1" s="3" t="s">
        <v>295</v>
      </c>
      <c r="JL1" s="3" t="s">
        <v>296</v>
      </c>
      <c r="JM1" s="3" t="s">
        <v>297</v>
      </c>
      <c r="JN1" s="3" t="s">
        <v>298</v>
      </c>
      <c r="JO1" s="3" t="s">
        <v>299</v>
      </c>
      <c r="JP1" s="3" t="s">
        <v>300</v>
      </c>
      <c r="JQ1" s="3" t="s">
        <v>301</v>
      </c>
      <c r="JR1" s="3" t="s">
        <v>302</v>
      </c>
      <c r="JS1" s="3" t="s">
        <v>303</v>
      </c>
      <c r="JT1" s="3" t="s">
        <v>304</v>
      </c>
      <c r="JU1" s="3" t="s">
        <v>305</v>
      </c>
      <c r="JV1" s="3" t="s">
        <v>306</v>
      </c>
      <c r="JW1" s="3" t="s">
        <v>307</v>
      </c>
      <c r="JX1" s="3" t="s">
        <v>308</v>
      </c>
      <c r="JY1" s="3" t="s">
        <v>309</v>
      </c>
      <c r="JZ1" s="3" t="s">
        <v>310</v>
      </c>
      <c r="KA1" s="3" t="s">
        <v>311</v>
      </c>
      <c r="KB1" s="3" t="s">
        <v>312</v>
      </c>
      <c r="KC1" s="3" t="s">
        <v>313</v>
      </c>
      <c r="KD1" s="3" t="s">
        <v>314</v>
      </c>
      <c r="KE1" s="3" t="s">
        <v>315</v>
      </c>
      <c r="KF1" s="3" t="s">
        <v>316</v>
      </c>
      <c r="KG1" s="3" t="s">
        <v>317</v>
      </c>
      <c r="KH1" s="3" t="s">
        <v>318</v>
      </c>
      <c r="KI1" s="3" t="s">
        <v>319</v>
      </c>
      <c r="KJ1" s="3" t="s">
        <v>320</v>
      </c>
      <c r="KK1" s="3" t="s">
        <v>321</v>
      </c>
      <c r="KL1" s="3" t="s">
        <v>322</v>
      </c>
      <c r="KM1" s="3" t="s">
        <v>323</v>
      </c>
      <c r="KN1" s="3" t="s">
        <v>324</v>
      </c>
      <c r="KO1" s="3" t="s">
        <v>325</v>
      </c>
      <c r="KP1" s="3" t="s">
        <v>326</v>
      </c>
      <c r="KQ1" s="3" t="s">
        <v>327</v>
      </c>
      <c r="KR1" s="3" t="s">
        <v>328</v>
      </c>
      <c r="KS1" s="3" t="s">
        <v>329</v>
      </c>
      <c r="KT1" s="3" t="s">
        <v>330</v>
      </c>
      <c r="KU1" s="3" t="s">
        <v>331</v>
      </c>
      <c r="KV1" s="3" t="s">
        <v>332</v>
      </c>
    </row>
  </sheetData>
  <phoneticPr fontId="1" type="noConversion"/>
  <conditionalFormatting sqref="C1:E2 A1:B1048576">
    <cfRule type="duplicateValues" dxfId="2" priority="4"/>
  </conditionalFormatting>
  <conditionalFormatting sqref="EI1:EL1">
    <cfRule type="duplicateValues" dxfId="1" priority="1"/>
  </conditionalFormatting>
  <conditionalFormatting sqref="F1:EH1">
    <cfRule type="duplicateValues" dxfId="0" priority="13"/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Lane</vt:lpstr>
      <vt:lpstr>geno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Alenko Kaidan</cp:lastModifiedBy>
  <dcterms:created xsi:type="dcterms:W3CDTF">2015-06-05T18:19:34Z</dcterms:created>
  <dcterms:modified xsi:type="dcterms:W3CDTF">2021-11-24T09:07:08Z</dcterms:modified>
</cp:coreProperties>
</file>