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allianzgi-my.sharepoint.com/personal/shibin_xie_allianzgi_com/Documents/Documents/Research/Tech/BQL/"/>
    </mc:Choice>
  </mc:AlternateContent>
  <xr:revisionPtr revIDLastSave="0" documentId="8_{C1506404-AFC7-4324-8DCF-0087817143B3}" xr6:coauthVersionLast="47" xr6:coauthVersionMax="47" xr10:uidLastSave="{00000000-0000-0000-0000-000000000000}"/>
  <bookViews>
    <workbookView xWindow="-96" yWindow="-96" windowWidth="23232" windowHeight="12552" activeTab="1" xr2:uid="{00000000-000D-0000-FFFF-FFFF00000000}"/>
  </bookViews>
  <sheets>
    <sheet name="Intro" sheetId="2" r:id="rId1"/>
    <sheet name="BQL" sheetId="4" r:id="rId2"/>
    <sheet name="Resources" sheetId="5" r:id="rId3"/>
  </sheets>
  <externalReferences>
    <externalReference r:id="rId4"/>
  </externalReferences>
  <definedNames>
    <definedName name="_xlnm._FilterDatabase" localSheetId="2" hidden="1">Resources!$E$27:$F$36</definedName>
    <definedName name="Fields">[1]Sheet1!$L$4:$L$8</definedName>
    <definedName name="Periods">[1]Sheet1!$S$3:$S$11</definedName>
    <definedName name="Sectors">[1]Sheet1!$D$4:$D$67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4" l="1"/>
  <c r="B15" i="4"/>
  <c r="B34" i="4"/>
  <c r="B18" i="4"/>
</calcChain>
</file>

<file path=xl/sharedStrings.xml><?xml version="1.0" encoding="utf-8"?>
<sst xmlns="http://schemas.openxmlformats.org/spreadsheetml/2006/main" count="36" uniqueCount="30">
  <si>
    <t>Bloomberg</t>
  </si>
  <si>
    <t>let()</t>
  </si>
  <si>
    <t>get()</t>
  </si>
  <si>
    <t>for()</t>
  </si>
  <si>
    <t>with()</t>
  </si>
  <si>
    <t>with(mode=cached)</t>
  </si>
  <si>
    <t xml:space="preserve"> Resources</t>
  </si>
  <si>
    <t>BQLX &lt;GO&gt; for HELP Page</t>
  </si>
  <si>
    <t>NI BLPBQL &lt;GO&gt;</t>
  </si>
  <si>
    <t xml:space="preserve">Please subscribe it from "Actions" at the top -&gt;  Set Alert Delivery </t>
  </si>
  <si>
    <t>Bloomberg Ribbon: BQL Builder</t>
  </si>
  <si>
    <t>for('TSLA US Equity')</t>
  </si>
  <si>
    <t>get(#AVG,#AVG_wo_Outlier,#STD,#STD_wo_Outlier)</t>
  </si>
  <si>
    <t>#AVG</t>
  </si>
  <si>
    <t>#AVG_wo_Outlier</t>
  </si>
  <si>
    <t>#STD</t>
  </si>
  <si>
    <t>#STD_wo_Outlier</t>
  </si>
  <si>
    <t>TSLA US Equity</t>
  </si>
  <si>
    <r>
      <rPr>
        <b/>
        <sz val="48"/>
        <color theme="5"/>
        <rFont val="Calibri"/>
        <family val="2"/>
        <scheme val="minor"/>
      </rPr>
      <t>BQL Query of the Week:</t>
    </r>
    <r>
      <rPr>
        <b/>
        <sz val="72"/>
        <color theme="5"/>
        <rFont val="Calibri"/>
        <family val="2"/>
        <scheme val="minor"/>
      </rPr>
      <t xml:space="preserve">
</t>
    </r>
    <r>
      <rPr>
        <b/>
        <sz val="28"/>
        <color theme="5"/>
        <rFont val="Calibri"/>
        <family val="2"/>
        <scheme val="minor"/>
      </rPr>
      <t>Truncation Techniques</t>
    </r>
  </si>
  <si>
    <t>#groupAVG</t>
  </si>
  <si>
    <t>#winsorizedAVGPE</t>
  </si>
  <si>
    <t>IdentityGroup</t>
  </si>
  <si>
    <t>#groupSTD</t>
  </si>
  <si>
    <t>get(#groupAVG,#winsorizedAVGPE,#groupSTD,#winsoSTD)</t>
  </si>
  <si>
    <t>#winsoSTD</t>
  </si>
  <si>
    <t>for(filter(members('spx index'),#Pe!=NA))</t>
  </si>
  <si>
    <t>let(#PX=PX_LAST(dates=range(-1y,0d),fill=prev);
#winsorize=winsorize(#px,std,2,2);
#AVG_wo_Outlier=AVG(#winsorize).value;
#AVG=AVG(#PX).value;#STD_wo_Outlier=STD(#winsorize).value;
#STD=STD(#PX).value;)</t>
  </si>
  <si>
    <t>let(#Pe=pe_ratio(fpts=a,fpt=bt,fpo=1);
#groupAVG=avg(Group(#Pe));
#winsorizedAVGPE=avg(group(groupwinsorize(#Pe,std,2,2)));
#groupSTD=std(group(#Pe));
#winsoSTD=std(group(groupwinsorize(#Pe,std,2,2)));)</t>
  </si>
  <si>
    <t xml:space="preserve">Query of the Week: Following our last Truncation techniques article we proceed to apply winsorization techniques into our queries to bring closer extreme values in our sample to reduce the impact of outliers. In this particular example, we will be averaging outliers by two standard deviations (lower and upper limits) with the observations closest to them. </t>
  </si>
  <si>
    <t>April 21st,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</si>
</sst>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38" x14ac:knownFonts="1">
    <font>
      <sz val="11"/>
      <color theme="1"/>
      <name val="Calibri"/>
      <family val="2"/>
      <scheme val="minor"/>
    </font>
    <font>
      <sz val="11"/>
      <color theme="1"/>
      <name val="Calibri"/>
      <family val="2"/>
      <scheme val="minor"/>
    </font>
    <font>
      <sz val="11"/>
      <color theme="0"/>
      <name val="Calibri"/>
      <family val="2"/>
      <scheme val="minor"/>
    </font>
    <font>
      <sz val="28"/>
      <color theme="1"/>
      <name val="Calibri"/>
      <family val="2"/>
      <scheme val="minor"/>
    </font>
    <font>
      <sz val="36"/>
      <color theme="1"/>
      <name val="Calibri"/>
      <family val="2"/>
      <scheme val="minor"/>
    </font>
    <font>
      <b/>
      <sz val="48"/>
      <color theme="5"/>
      <name val="Calibri"/>
      <family val="2"/>
      <scheme val="minor"/>
    </font>
    <font>
      <sz val="28"/>
      <color theme="1"/>
      <name val="Arial Black"/>
      <family val="2"/>
    </font>
    <font>
      <b/>
      <sz val="72"/>
      <color theme="5"/>
      <name val="Calibri"/>
      <family val="2"/>
      <scheme val="minor"/>
    </font>
    <font>
      <b/>
      <sz val="28"/>
      <color theme="5"/>
      <name val="Calibri"/>
      <family val="2"/>
      <scheme val="minor"/>
    </font>
    <font>
      <b/>
      <sz val="72"/>
      <color theme="5"/>
      <name val="Arial"/>
      <family val="2"/>
    </font>
    <font>
      <sz val="26"/>
      <name val="Calibri"/>
      <family val="2"/>
      <scheme val="minor"/>
    </font>
    <font>
      <b/>
      <sz val="26"/>
      <color theme="5"/>
      <name val="Calibri"/>
      <family val="2"/>
      <scheme val="minor"/>
    </font>
    <font>
      <b/>
      <sz val="48"/>
      <color theme="5"/>
      <name val="Arial"/>
      <family val="2"/>
    </font>
    <font>
      <sz val="11"/>
      <color theme="1"/>
      <name val="Segoe UI Semilight"/>
      <family val="2"/>
    </font>
    <font>
      <b/>
      <sz val="48"/>
      <color theme="5"/>
      <name val="Segoe UI Semilight"/>
      <family val="2"/>
    </font>
    <font>
      <sz val="11"/>
      <color theme="1"/>
      <name val="Arial"/>
      <family val="2"/>
    </font>
    <font>
      <sz val="11"/>
      <color theme="0"/>
      <name val="Arial"/>
      <family val="2"/>
    </font>
    <font>
      <b/>
      <sz val="12"/>
      <color theme="0"/>
      <name val="Calibri"/>
      <family val="2"/>
      <scheme val="minor"/>
    </font>
    <font>
      <sz val="11"/>
      <name val="Calibri"/>
      <family val="2"/>
      <scheme val="minor"/>
    </font>
    <font>
      <sz val="11"/>
      <name val="Arial"/>
      <family val="2"/>
    </font>
    <font>
      <b/>
      <sz val="11"/>
      <color theme="0"/>
      <name val="Arial"/>
      <family val="2"/>
    </font>
    <font>
      <i/>
      <sz val="11"/>
      <color theme="9" tint="-0.249977111117893"/>
      <name val="Arial"/>
      <family val="2"/>
    </font>
    <font>
      <sz val="12"/>
      <color theme="1"/>
      <name val="Calibri"/>
      <family val="2"/>
      <scheme val="minor"/>
    </font>
    <font>
      <b/>
      <sz val="12"/>
      <color rgb="FFFFFFFF"/>
      <name val="Calibri"/>
      <family val="2"/>
      <scheme val="minor"/>
    </font>
    <font>
      <b/>
      <sz val="12"/>
      <color rgb="FF000000"/>
      <name val="Calibri"/>
      <family val="2"/>
      <scheme val="minor"/>
    </font>
    <font>
      <sz val="12"/>
      <name val="Calibri"/>
      <family val="2"/>
      <scheme val="minor"/>
    </font>
    <font>
      <sz val="14"/>
      <color theme="1"/>
      <name val="Calibri"/>
      <family val="2"/>
      <scheme val="minor"/>
    </font>
    <font>
      <b/>
      <sz val="36"/>
      <color theme="5"/>
      <name val="Calibri"/>
      <family val="2"/>
      <scheme val="minor"/>
    </font>
    <font>
      <sz val="14"/>
      <name val="Calibri"/>
      <family val="2"/>
      <scheme val="minor"/>
    </font>
    <font>
      <b/>
      <sz val="14"/>
      <name val="Calibri"/>
      <family val="2"/>
      <scheme val="minor"/>
    </font>
    <font>
      <sz val="14"/>
      <color theme="5" tint="-0.249977111117893"/>
      <name val="Calibri"/>
      <family val="2"/>
      <scheme val="minor"/>
    </font>
    <font>
      <b/>
      <sz val="36"/>
      <color theme="1"/>
      <name val="Calibri"/>
      <family val="2"/>
      <scheme val="minor"/>
    </font>
    <font>
      <b/>
      <u/>
      <sz val="16"/>
      <name val="Calibri"/>
      <family val="2"/>
      <scheme val="minor"/>
    </font>
    <font>
      <b/>
      <sz val="14"/>
      <color theme="5"/>
      <name val="Calibri"/>
      <family val="2"/>
      <scheme val="minor"/>
    </font>
    <font>
      <b/>
      <u/>
      <sz val="16"/>
      <color theme="1"/>
      <name val="Calibri"/>
      <family val="2"/>
      <scheme val="minor"/>
    </font>
    <font>
      <b/>
      <u/>
      <sz val="12"/>
      <color theme="1"/>
      <name val="Calibri"/>
      <family val="2"/>
      <scheme val="minor"/>
    </font>
    <font>
      <sz val="12"/>
      <color theme="0"/>
      <name val="Calibri"/>
      <family val="2"/>
      <scheme val="minor"/>
    </font>
    <font>
      <b/>
      <sz val="12"/>
      <name val="Calibri"/>
      <family val="2"/>
      <scheme val="minor"/>
    </font>
  </fonts>
  <fills count="14">
    <fill>
      <patternFill patternType="none"/>
    </fill>
    <fill>
      <patternFill patternType="gray125"/>
    </fill>
    <fill>
      <patternFill patternType="solid">
        <fgColor theme="6"/>
      </patternFill>
    </fill>
    <fill>
      <patternFill patternType="gray0625">
        <fgColor theme="0" tint="-0.499984740745262"/>
        <bgColor auto="1"/>
      </patternFill>
    </fill>
    <fill>
      <patternFill patternType="solid">
        <fgColor indexed="65"/>
        <bgColor theme="0"/>
      </patternFill>
    </fill>
    <fill>
      <patternFill patternType="solid">
        <fgColor theme="6" tint="0.79998168889431442"/>
        <bgColor indexed="64"/>
      </patternFill>
    </fill>
    <fill>
      <patternFill patternType="solid">
        <fgColor theme="5"/>
        <bgColor indexed="64"/>
      </patternFill>
    </fill>
    <fill>
      <patternFill patternType="solid">
        <fgColor theme="2"/>
        <bgColor indexed="64"/>
      </patternFill>
    </fill>
    <fill>
      <gradientFill>
        <stop position="0">
          <color rgb="FF1F497D"/>
        </stop>
        <stop position="0.5">
          <color rgb="FF4F81BD"/>
        </stop>
        <stop position="1">
          <color rgb="FF1F497D"/>
        </stop>
      </gradientFill>
    </fill>
    <fill>
      <gradientFill>
        <stop position="0">
          <color rgb="FFFCD5B4"/>
        </stop>
        <stop position="0.5">
          <color rgb="FFFDE9D9"/>
        </stop>
        <stop position="1">
          <color rgb="FFFCD5B4"/>
        </stop>
      </gradientFill>
    </fill>
    <fill>
      <patternFill patternType="solid">
        <fgColor theme="9"/>
        <bgColor indexed="64"/>
      </patternFill>
    </fill>
    <fill>
      <patternFill patternType="solid">
        <fgColor theme="4"/>
        <bgColor indexed="64"/>
      </patternFill>
    </fill>
    <fill>
      <patternFill patternType="solid">
        <fgColor theme="0" tint="-4.9989318521683403E-2"/>
        <bgColor indexed="64"/>
      </patternFill>
    </fill>
    <fill>
      <patternFill patternType="solid">
        <fgColor theme="2" tint="-9.9978637043366805E-2"/>
        <bgColor auto="1"/>
      </patternFill>
    </fill>
  </fills>
  <borders count="19">
    <border>
      <left/>
      <right/>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right style="thin">
        <color theme="0" tint="-4.9989318521683403E-2"/>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tint="-4.9989318521683403E-2"/>
      </right>
      <top/>
      <bottom style="thin">
        <color theme="0" tint="-4.9989318521683403E-2"/>
      </bottom>
      <diagonal/>
    </border>
    <border>
      <left style="thin">
        <color theme="0"/>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43" fontId="1" fillId="0" borderId="0" applyFont="0" applyFill="0" applyBorder="0" applyAlignment="0" applyProtection="0"/>
  </cellStyleXfs>
  <cellXfs count="172">
    <xf numFmtId="0" fontId="0" fillId="0" borderId="0" xfId="0"/>
    <xf numFmtId="49" fontId="0" fillId="3" borderId="1" xfId="0" applyNumberFormat="1" applyFill="1" applyBorder="1"/>
    <xf numFmtId="49" fontId="0" fillId="3" borderId="2" xfId="0" applyNumberFormat="1" applyFill="1" applyBorder="1"/>
    <xf numFmtId="49" fontId="3" fillId="0" borderId="2" xfId="0" applyNumberFormat="1" applyFont="1" applyBorder="1"/>
    <xf numFmtId="49" fontId="3" fillId="0" borderId="3" xfId="0" applyNumberFormat="1" applyFont="1" applyBorder="1"/>
    <xf numFmtId="49" fontId="0" fillId="0" borderId="0" xfId="0" applyNumberFormat="1"/>
    <xf numFmtId="49" fontId="0" fillId="3" borderId="4" xfId="0" applyNumberFormat="1" applyFill="1" applyBorder="1"/>
    <xf numFmtId="49" fontId="0" fillId="3" borderId="0" xfId="0" applyNumberFormat="1" applyFill="1" applyBorder="1"/>
    <xf numFmtId="49" fontId="3" fillId="0" borderId="0" xfId="0" applyNumberFormat="1" applyFont="1" applyBorder="1"/>
    <xf numFmtId="49" fontId="0" fillId="0" borderId="0" xfId="0" applyNumberFormat="1" applyBorder="1"/>
    <xf numFmtId="49" fontId="3" fillId="0" borderId="5" xfId="0" applyNumberFormat="1" applyFont="1" applyBorder="1"/>
    <xf numFmtId="49" fontId="0" fillId="0" borderId="0" xfId="0" applyNumberFormat="1" applyFont="1"/>
    <xf numFmtId="49" fontId="4" fillId="0" borderId="0" xfId="0" applyNumberFormat="1" applyFont="1" applyBorder="1" applyAlignment="1">
      <alignment vertical="center"/>
    </xf>
    <xf numFmtId="49" fontId="5" fillId="0" borderId="0" xfId="0" applyNumberFormat="1" applyFont="1" applyBorder="1" applyAlignment="1">
      <alignment vertical="top" wrapText="1"/>
    </xf>
    <xf numFmtId="49" fontId="4" fillId="0" borderId="5" xfId="0" applyNumberFormat="1" applyFont="1" applyBorder="1" applyAlignment="1">
      <alignment vertical="center"/>
    </xf>
    <xf numFmtId="49" fontId="6" fillId="4" borderId="0" xfId="0" applyNumberFormat="1" applyFont="1" applyFill="1" applyBorder="1" applyAlignment="1">
      <alignment horizontal="right" vertical="center"/>
    </xf>
    <xf numFmtId="49" fontId="10" fillId="5" borderId="9" xfId="0" applyNumberFormat="1" applyFont="1" applyFill="1" applyBorder="1" applyAlignment="1">
      <alignment vertical="center"/>
    </xf>
    <xf numFmtId="49" fontId="11" fillId="5" borderId="0" xfId="0" applyNumberFormat="1" applyFont="1" applyFill="1" applyBorder="1" applyAlignment="1">
      <alignment vertical="center" wrapText="1"/>
    </xf>
    <xf numFmtId="49" fontId="12" fillId="5" borderId="0" xfId="0" applyNumberFormat="1" applyFont="1" applyFill="1" applyBorder="1" applyAlignment="1">
      <alignment vertical="center" wrapText="1"/>
    </xf>
    <xf numFmtId="49" fontId="12" fillId="5" borderId="10" xfId="0" applyNumberFormat="1" applyFont="1" applyFill="1" applyBorder="1" applyAlignment="1">
      <alignment vertical="center" wrapText="1"/>
    </xf>
    <xf numFmtId="49" fontId="0" fillId="3" borderId="11" xfId="0" applyNumberFormat="1" applyFill="1" applyBorder="1"/>
    <xf numFmtId="49" fontId="0" fillId="3" borderId="12" xfId="0" applyNumberFormat="1" applyFill="1" applyBorder="1"/>
    <xf numFmtId="49" fontId="4" fillId="0" borderId="12" xfId="0" applyNumberFormat="1" applyFont="1" applyBorder="1" applyAlignment="1">
      <alignment vertical="center"/>
    </xf>
    <xf numFmtId="49" fontId="4" fillId="0" borderId="16" xfId="0" applyNumberFormat="1" applyFont="1" applyBorder="1" applyAlignment="1">
      <alignment vertical="center"/>
    </xf>
    <xf numFmtId="49" fontId="13" fillId="3" borderId="4" xfId="0" applyNumberFormat="1" applyFont="1" applyFill="1" applyBorder="1" applyAlignment="1">
      <alignment vertical="top"/>
    </xf>
    <xf numFmtId="49" fontId="13" fillId="3" borderId="0" xfId="0" applyNumberFormat="1" applyFont="1" applyFill="1" applyBorder="1" applyAlignment="1">
      <alignment vertical="top"/>
    </xf>
    <xf numFmtId="49" fontId="14" fillId="0" borderId="0" xfId="0" applyNumberFormat="1" applyFont="1" applyBorder="1" applyAlignment="1">
      <alignment vertical="center" wrapText="1"/>
    </xf>
    <xf numFmtId="49" fontId="13" fillId="3" borderId="11" xfId="0" applyNumberFormat="1" applyFont="1" applyFill="1" applyBorder="1" applyAlignment="1">
      <alignment vertical="top"/>
    </xf>
    <xf numFmtId="49" fontId="13" fillId="3" borderId="12" xfId="0" applyNumberFormat="1" applyFont="1" applyFill="1" applyBorder="1" applyAlignment="1">
      <alignment vertical="top"/>
    </xf>
    <xf numFmtId="0" fontId="15" fillId="0" borderId="0" xfId="0" applyFont="1"/>
    <xf numFmtId="0" fontId="15" fillId="0" borderId="0" xfId="0" applyNumberFormat="1" applyFont="1" applyBorder="1"/>
    <xf numFmtId="0" fontId="15" fillId="0" borderId="0" xfId="0" applyFont="1" applyBorder="1"/>
    <xf numFmtId="0" fontId="16" fillId="0" borderId="0" xfId="0" applyFont="1"/>
    <xf numFmtId="0" fontId="2" fillId="0" borderId="0" xfId="0" applyFont="1"/>
    <xf numFmtId="0" fontId="17" fillId="10" borderId="0" xfId="0" applyFont="1" applyFill="1" applyAlignment="1">
      <alignment horizontal="center" vertical="center"/>
    </xf>
    <xf numFmtId="0" fontId="17" fillId="11" borderId="0" xfId="0" applyFont="1" applyFill="1" applyAlignment="1">
      <alignment horizontal="center" vertical="center"/>
    </xf>
    <xf numFmtId="0" fontId="17" fillId="2" borderId="0" xfId="1" applyFont="1" applyAlignment="1">
      <alignment horizontal="center" vertical="center"/>
    </xf>
    <xf numFmtId="0" fontId="20" fillId="0" borderId="0" xfId="0" applyFont="1" applyFill="1" applyBorder="1" applyAlignment="1"/>
    <xf numFmtId="0" fontId="15" fillId="0" borderId="0" xfId="0" applyNumberFormat="1" applyFont="1" applyFill="1" applyBorder="1" applyAlignment="1"/>
    <xf numFmtId="0" fontId="15" fillId="0" borderId="0" xfId="0" applyFont="1" applyFill="1" applyBorder="1" applyAlignment="1"/>
    <xf numFmtId="0" fontId="21" fillId="0" borderId="0" xfId="0" quotePrefix="1" applyFont="1" applyAlignment="1">
      <alignment wrapText="1"/>
    </xf>
    <xf numFmtId="0" fontId="15" fillId="0" borderId="0" xfId="0" applyFont="1" applyFill="1" applyBorder="1"/>
    <xf numFmtId="0" fontId="15" fillId="0" borderId="0" xfId="0" applyNumberFormat="1" applyFont="1" applyFill="1" applyBorder="1"/>
    <xf numFmtId="0" fontId="19" fillId="0" borderId="0" xfId="0" applyFont="1"/>
    <xf numFmtId="0" fontId="19" fillId="0" borderId="0" xfId="0" applyFont="1" applyBorder="1"/>
    <xf numFmtId="0" fontId="24" fillId="9" borderId="18" xfId="0" quotePrefix="1" applyNumberFormat="1" applyFont="1" applyFill="1" applyBorder="1" applyAlignment="1">
      <alignment horizontal="center" vertical="center"/>
    </xf>
    <xf numFmtId="0" fontId="18" fillId="0" borderId="0" xfId="0" applyFont="1"/>
    <xf numFmtId="0" fontId="19" fillId="0" borderId="0" xfId="0" applyFont="1" applyFill="1" applyBorder="1"/>
    <xf numFmtId="49" fontId="0" fillId="3" borderId="0" xfId="0" applyNumberFormat="1" applyFill="1"/>
    <xf numFmtId="0" fontId="26" fillId="0" borderId="0" xfId="0" applyFont="1"/>
    <xf numFmtId="0" fontId="28" fillId="0" borderId="0" xfId="0" applyFont="1" applyAlignment="1">
      <alignment horizontal="center" vertical="center"/>
    </xf>
    <xf numFmtId="0" fontId="29" fillId="0" borderId="0" xfId="0" applyFont="1"/>
    <xf numFmtId="0" fontId="30" fillId="0" borderId="0" xfId="0" quotePrefix="1" applyFont="1" applyAlignment="1">
      <alignment vertical="top"/>
    </xf>
    <xf numFmtId="49" fontId="31" fillId="4" borderId="0" xfId="0" applyNumberFormat="1" applyFont="1" applyFill="1" applyAlignment="1">
      <alignment horizontal="center" vertical="center"/>
    </xf>
    <xf numFmtId="49" fontId="7" fillId="0" borderId="0" xfId="0" applyNumberFormat="1" applyFont="1" applyAlignment="1">
      <alignment horizontal="left" vertical="center"/>
    </xf>
    <xf numFmtId="49" fontId="32" fillId="12" borderId="6" xfId="0" applyNumberFormat="1" applyFont="1" applyFill="1" applyBorder="1" applyAlignment="1">
      <alignment horizontal="left" vertical="center"/>
    </xf>
    <xf numFmtId="49" fontId="33" fillId="12" borderId="7" xfId="0" applyNumberFormat="1" applyFont="1" applyFill="1" applyBorder="1" applyAlignment="1">
      <alignment horizontal="left" vertical="center"/>
    </xf>
    <xf numFmtId="49" fontId="33" fillId="12" borderId="8" xfId="0" applyNumberFormat="1" applyFont="1" applyFill="1" applyBorder="1" applyAlignment="1">
      <alignment horizontal="left" vertical="center"/>
    </xf>
    <xf numFmtId="49" fontId="33" fillId="0" borderId="0" xfId="0" applyNumberFormat="1" applyFont="1" applyAlignment="1">
      <alignment horizontal="left" vertical="center"/>
    </xf>
    <xf numFmtId="49" fontId="28" fillId="12" borderId="9" xfId="0" applyNumberFormat="1" applyFont="1" applyFill="1" applyBorder="1" applyAlignment="1">
      <alignment vertical="center"/>
    </xf>
    <xf numFmtId="49" fontId="33" fillId="12" borderId="0" xfId="0" applyNumberFormat="1" applyFont="1" applyFill="1" applyAlignment="1">
      <alignment vertical="center"/>
    </xf>
    <xf numFmtId="49" fontId="33" fillId="12" borderId="10" xfId="0" applyNumberFormat="1" applyFont="1" applyFill="1" applyBorder="1" applyAlignment="1">
      <alignment vertical="center"/>
    </xf>
    <xf numFmtId="49" fontId="33" fillId="0" borderId="0" xfId="0" applyNumberFormat="1" applyFont="1" applyAlignment="1">
      <alignment vertical="center"/>
    </xf>
    <xf numFmtId="49" fontId="28" fillId="12" borderId="9" xfId="0" applyNumberFormat="1" applyFont="1" applyFill="1" applyBorder="1" applyAlignment="1">
      <alignment horizontal="left" vertical="center"/>
    </xf>
    <xf numFmtId="49" fontId="28" fillId="12" borderId="0" xfId="0" applyNumberFormat="1" applyFont="1" applyFill="1" applyAlignment="1">
      <alignment horizontal="left" vertical="center"/>
    </xf>
    <xf numFmtId="49" fontId="28" fillId="12" borderId="13" xfId="0" applyNumberFormat="1" applyFont="1" applyFill="1" applyBorder="1" applyAlignment="1">
      <alignment horizontal="left" vertical="center"/>
    </xf>
    <xf numFmtId="49" fontId="28" fillId="12" borderId="14" xfId="0" applyNumberFormat="1" applyFont="1" applyFill="1" applyBorder="1" applyAlignment="1">
      <alignment horizontal="left" vertical="center"/>
    </xf>
    <xf numFmtId="49" fontId="33" fillId="12" borderId="14" xfId="0" applyNumberFormat="1" applyFont="1" applyFill="1" applyBorder="1" applyAlignment="1">
      <alignment vertical="center"/>
    </xf>
    <xf numFmtId="49" fontId="33" fillId="12" borderId="15" xfId="0" applyNumberFormat="1" applyFont="1" applyFill="1" applyBorder="1" applyAlignment="1">
      <alignment vertical="center"/>
    </xf>
    <xf numFmtId="49" fontId="28" fillId="0" borderId="0" xfId="0" applyNumberFormat="1" applyFont="1" applyAlignment="1">
      <alignment horizontal="left" vertical="center"/>
    </xf>
    <xf numFmtId="49" fontId="5" fillId="0" borderId="0" xfId="0" applyNumberFormat="1" applyFont="1" applyAlignment="1">
      <alignment vertical="center"/>
    </xf>
    <xf numFmtId="0" fontId="34" fillId="12" borderId="6" xfId="0" applyFont="1" applyFill="1" applyBorder="1"/>
    <xf numFmtId="0" fontId="26" fillId="12" borderId="7" xfId="0" applyFont="1" applyFill="1" applyBorder="1"/>
    <xf numFmtId="49" fontId="28" fillId="12" borderId="7" xfId="0" applyNumberFormat="1" applyFont="1" applyFill="1" applyBorder="1" applyAlignment="1">
      <alignment horizontal="left" vertical="center"/>
    </xf>
    <xf numFmtId="49" fontId="33" fillId="12" borderId="7" xfId="0" applyNumberFormat="1" applyFont="1" applyFill="1" applyBorder="1" applyAlignment="1">
      <alignment vertical="center"/>
    </xf>
    <xf numFmtId="49" fontId="33" fillId="12" borderId="8" xfId="0" applyNumberFormat="1" applyFont="1" applyFill="1" applyBorder="1" applyAlignment="1">
      <alignment vertical="center"/>
    </xf>
    <xf numFmtId="0" fontId="26" fillId="12" borderId="9" xfId="0" applyFont="1" applyFill="1" applyBorder="1"/>
    <xf numFmtId="0" fontId="26" fillId="12" borderId="0" xfId="0" applyFont="1" applyFill="1"/>
    <xf numFmtId="0" fontId="26" fillId="12" borderId="10" xfId="0" applyFont="1" applyFill="1" applyBorder="1"/>
    <xf numFmtId="49" fontId="0" fillId="3" borderId="4" xfId="0" applyNumberFormat="1" applyFill="1" applyBorder="1" applyAlignment="1">
      <alignment vertical="top"/>
    </xf>
    <xf numFmtId="49" fontId="0" fillId="3" borderId="0" xfId="0" applyNumberFormat="1" applyFill="1" applyAlignment="1">
      <alignment vertical="top"/>
    </xf>
    <xf numFmtId="0" fontId="26" fillId="12" borderId="13" xfId="0" applyFont="1" applyFill="1" applyBorder="1"/>
    <xf numFmtId="0" fontId="26" fillId="12" borderId="14" xfId="0" applyFont="1" applyFill="1" applyBorder="1"/>
    <xf numFmtId="0" fontId="26" fillId="12" borderId="15" xfId="0" applyFont="1" applyFill="1" applyBorder="1"/>
    <xf numFmtId="49" fontId="0" fillId="3" borderId="11" xfId="0" applyNumberFormat="1" applyFill="1" applyBorder="1" applyAlignment="1">
      <alignment vertical="top"/>
    </xf>
    <xf numFmtId="49" fontId="0" fillId="3" borderId="12" xfId="0" applyNumberFormat="1" applyFill="1" applyBorder="1" applyAlignment="1">
      <alignment vertical="top"/>
    </xf>
    <xf numFmtId="0" fontId="35" fillId="0" borderId="0" xfId="0" applyFont="1"/>
    <xf numFmtId="14" fontId="26" fillId="0" borderId="0" xfId="0" applyNumberFormat="1" applyFont="1"/>
    <xf numFmtId="2" fontId="26" fillId="0" borderId="0" xfId="0" applyNumberFormat="1" applyFont="1"/>
    <xf numFmtId="49" fontId="13" fillId="3" borderId="0" xfId="0" applyNumberFormat="1" applyFont="1" applyFill="1" applyAlignment="1">
      <alignment vertical="top"/>
    </xf>
    <xf numFmtId="164" fontId="15" fillId="0" borderId="0" xfId="0" applyNumberFormat="1" applyFont="1" applyFill="1" applyBorder="1"/>
    <xf numFmtId="0" fontId="16" fillId="0" borderId="0" xfId="0" applyNumberFormat="1" applyFont="1" applyFill="1" applyBorder="1"/>
    <xf numFmtId="0" fontId="19" fillId="0" borderId="0" xfId="0" applyFont="1" applyFill="1" applyBorder="1" applyAlignment="1">
      <alignment wrapText="1"/>
    </xf>
    <xf numFmtId="0" fontId="19" fillId="0" borderId="0" xfId="0" applyFont="1" applyFill="1" applyBorder="1" applyAlignment="1">
      <alignment horizontal="left" wrapText="1"/>
    </xf>
    <xf numFmtId="0" fontId="19" fillId="0" borderId="0" xfId="0" applyFont="1" applyFill="1" applyBorder="1" applyAlignment="1">
      <alignment horizontal="left"/>
    </xf>
    <xf numFmtId="14" fontId="22" fillId="0" borderId="0" xfId="0" applyNumberFormat="1" applyFont="1" applyFill="1" applyBorder="1" applyAlignment="1">
      <alignment horizontal="left"/>
    </xf>
    <xf numFmtId="0" fontId="22" fillId="0" borderId="0" xfId="0" applyNumberFormat="1" applyFont="1" applyFill="1" applyBorder="1" applyAlignment="1">
      <alignment horizontal="left"/>
    </xf>
    <xf numFmtId="2" fontId="22" fillId="0" borderId="0" xfId="0" applyNumberFormat="1" applyFont="1" applyFill="1" applyBorder="1" applyAlignment="1">
      <alignment wrapText="1"/>
    </xf>
    <xf numFmtId="14" fontId="20" fillId="0" borderId="0" xfId="0" applyNumberFormat="1" applyFont="1" applyFill="1" applyBorder="1" applyAlignment="1">
      <alignment horizontal="left" vertical="center"/>
    </xf>
    <xf numFmtId="0" fontId="19" fillId="0" borderId="0" xfId="0" quotePrefix="1" applyFont="1" applyFill="1" applyBorder="1"/>
    <xf numFmtId="0" fontId="2" fillId="0" borderId="0" xfId="0" applyFont="1" applyFill="1" applyBorder="1"/>
    <xf numFmtId="0" fontId="15" fillId="0" borderId="0" xfId="0" applyFont="1" applyFill="1" applyBorder="1" applyAlignment="1">
      <alignment horizontal="right"/>
    </xf>
    <xf numFmtId="14" fontId="2" fillId="0" borderId="0" xfId="0" applyNumberFormat="1" applyFont="1" applyFill="1" applyBorder="1"/>
    <xf numFmtId="14" fontId="16" fillId="0" borderId="0" xfId="0" applyNumberFormat="1" applyFont="1" applyFill="1" applyBorder="1"/>
    <xf numFmtId="14" fontId="15" fillId="0" borderId="0" xfId="0" applyNumberFormat="1" applyFont="1" applyFill="1" applyBorder="1"/>
    <xf numFmtId="14" fontId="22" fillId="0" borderId="0" xfId="2" applyNumberFormat="1" applyFont="1" applyFill="1" applyBorder="1" applyAlignment="1">
      <alignment horizontal="left"/>
    </xf>
    <xf numFmtId="14" fontId="25" fillId="0" borderId="0" xfId="0" quotePrefix="1" applyNumberFormat="1" applyFont="1" applyAlignment="1">
      <alignment horizontal="left" wrapText="1"/>
    </xf>
    <xf numFmtId="14" fontId="22" fillId="0" borderId="0" xfId="0" applyNumberFormat="1" applyFont="1" applyAlignment="1">
      <alignment horizontal="left"/>
    </xf>
    <xf numFmtId="2" fontId="22" fillId="0" borderId="0" xfId="0" applyNumberFormat="1" applyFont="1" applyAlignment="1">
      <alignment horizontal="left"/>
    </xf>
    <xf numFmtId="0" fontId="36" fillId="0" borderId="0" xfId="0" applyFont="1" applyAlignment="1">
      <alignment horizontal="left"/>
    </xf>
    <xf numFmtId="14" fontId="25" fillId="0" borderId="0" xfId="0" applyNumberFormat="1" applyFont="1" applyAlignment="1">
      <alignment horizontal="left"/>
    </xf>
    <xf numFmtId="0" fontId="25" fillId="0" borderId="0" xfId="0" applyFont="1" applyAlignment="1">
      <alignment horizontal="left"/>
    </xf>
    <xf numFmtId="0" fontId="15" fillId="0" borderId="0" xfId="0" applyFont="1" applyFill="1" applyBorder="1" applyAlignment="1">
      <alignment horizontal="left"/>
    </xf>
    <xf numFmtId="2" fontId="15" fillId="0" borderId="0" xfId="0" applyNumberFormat="1" applyFont="1" applyAlignment="1">
      <alignment horizontal="left"/>
    </xf>
    <xf numFmtId="0" fontId="2" fillId="0" borderId="0" xfId="0" applyFont="1" applyAlignment="1">
      <alignment horizontal="left"/>
    </xf>
    <xf numFmtId="0" fontId="19" fillId="0" borderId="0" xfId="0" applyFont="1" applyAlignment="1">
      <alignment horizontal="left"/>
    </xf>
    <xf numFmtId="2" fontId="22" fillId="0" borderId="0" xfId="0" applyNumberFormat="1" applyFont="1" applyFill="1" applyBorder="1" applyAlignment="1">
      <alignment horizontal="left" wrapText="1"/>
    </xf>
    <xf numFmtId="14" fontId="20" fillId="0" borderId="0" xfId="0" applyNumberFormat="1" applyFont="1" applyFill="1" applyBorder="1" applyAlignment="1">
      <alignment horizontal="left" vertical="center"/>
    </xf>
    <xf numFmtId="14" fontId="22" fillId="0" borderId="0" xfId="0" applyNumberFormat="1" applyFont="1" applyFill="1" applyBorder="1" applyAlignment="1">
      <alignment horizontal="left"/>
    </xf>
    <xf numFmtId="14" fontId="15" fillId="0" borderId="0" xfId="0" applyNumberFormat="1" applyFont="1" applyFill="1" applyBorder="1" applyAlignment="1">
      <alignment horizontal="left"/>
    </xf>
    <xf numFmtId="14" fontId="19" fillId="0" borderId="0" xfId="0" applyNumberFormat="1" applyFont="1" applyFill="1" applyBorder="1"/>
    <xf numFmtId="14" fontId="25" fillId="0" borderId="0" xfId="0" applyNumberFormat="1" applyFont="1" applyFill="1" applyBorder="1"/>
    <xf numFmtId="2" fontId="15" fillId="0" borderId="0" xfId="0" applyNumberFormat="1" applyFont="1" applyFill="1" applyBorder="1" applyAlignment="1">
      <alignment horizontal="left" wrapText="1"/>
    </xf>
    <xf numFmtId="2" fontId="16" fillId="0" borderId="0" xfId="0" applyNumberFormat="1" applyFont="1" applyFill="1" applyBorder="1" applyAlignment="1">
      <alignment horizontal="left"/>
    </xf>
    <xf numFmtId="2" fontId="15" fillId="0" borderId="0" xfId="0" applyNumberFormat="1" applyFont="1" applyFill="1" applyBorder="1"/>
    <xf numFmtId="2" fontId="16" fillId="0" borderId="0" xfId="0" applyNumberFormat="1" applyFont="1" applyFill="1" applyBorder="1"/>
    <xf numFmtId="2" fontId="20" fillId="0" borderId="0" xfId="0" applyNumberFormat="1" applyFont="1" applyFill="1" applyBorder="1" applyAlignment="1">
      <alignment horizontal="left" vertical="center"/>
    </xf>
    <xf numFmtId="2" fontId="15" fillId="0" borderId="0" xfId="0" applyNumberFormat="1" applyFont="1" applyFill="1" applyBorder="1" applyAlignment="1">
      <alignment wrapText="1"/>
    </xf>
    <xf numFmtId="0" fontId="37" fillId="13" borderId="18" xfId="0" quotePrefix="1" applyNumberFormat="1" applyFont="1" applyFill="1" applyBorder="1" applyAlignment="1">
      <alignment horizontal="center" vertical="center"/>
    </xf>
    <xf numFmtId="14" fontId="20" fillId="0" borderId="0" xfId="0" applyNumberFormat="1" applyFont="1" applyFill="1" applyBorder="1" applyAlignment="1">
      <alignment horizontal="left" vertical="center"/>
    </xf>
    <xf numFmtId="14" fontId="15" fillId="0" borderId="0" xfId="0" applyNumberFormat="1" applyFont="1"/>
    <xf numFmtId="14" fontId="15" fillId="0" borderId="0" xfId="0" applyNumberFormat="1" applyFont="1" applyAlignment="1">
      <alignment horizontal="left"/>
    </xf>
    <xf numFmtId="14" fontId="22" fillId="0" borderId="0" xfId="0" applyNumberFormat="1" applyFont="1" applyFill="1" applyBorder="1" applyAlignment="1">
      <alignment horizontal="left" wrapText="1"/>
    </xf>
    <xf numFmtId="49" fontId="7" fillId="5" borderId="6" xfId="0" applyNumberFormat="1" applyFont="1" applyFill="1" applyBorder="1" applyAlignment="1">
      <alignment horizontal="left" vertical="top" wrapText="1"/>
    </xf>
    <xf numFmtId="49" fontId="9" fillId="5" borderId="7" xfId="0" applyNumberFormat="1" applyFont="1" applyFill="1" applyBorder="1" applyAlignment="1">
      <alignment horizontal="left" vertical="top" wrapText="1"/>
    </xf>
    <xf numFmtId="49" fontId="9" fillId="5" borderId="8" xfId="0" applyNumberFormat="1" applyFont="1" applyFill="1" applyBorder="1" applyAlignment="1">
      <alignment horizontal="left" vertical="top" wrapText="1"/>
    </xf>
    <xf numFmtId="49" fontId="9" fillId="5" borderId="9" xfId="0" applyNumberFormat="1" applyFont="1" applyFill="1" applyBorder="1" applyAlignment="1">
      <alignment horizontal="left" vertical="top" wrapText="1"/>
    </xf>
    <xf numFmtId="49" fontId="9" fillId="5" borderId="0" xfId="0" applyNumberFormat="1" applyFont="1" applyFill="1" applyBorder="1" applyAlignment="1">
      <alignment horizontal="left" vertical="top" wrapText="1"/>
    </xf>
    <xf numFmtId="49" fontId="9" fillId="5" borderId="10" xfId="0" applyNumberFormat="1" applyFont="1" applyFill="1" applyBorder="1" applyAlignment="1">
      <alignment horizontal="left" vertical="top" wrapText="1"/>
    </xf>
    <xf numFmtId="49" fontId="10" fillId="5" borderId="6" xfId="0" applyNumberFormat="1" applyFont="1" applyFill="1" applyBorder="1" applyAlignment="1">
      <alignment horizontal="left" vertical="top" wrapText="1"/>
    </xf>
    <xf numFmtId="49" fontId="10" fillId="5" borderId="7" xfId="0" applyNumberFormat="1" applyFont="1" applyFill="1" applyBorder="1" applyAlignment="1">
      <alignment horizontal="left" vertical="top" wrapText="1"/>
    </xf>
    <xf numFmtId="49" fontId="10" fillId="5" borderId="8" xfId="0" applyNumberFormat="1" applyFont="1" applyFill="1" applyBorder="1" applyAlignment="1">
      <alignment horizontal="left" vertical="top" wrapText="1"/>
    </xf>
    <xf numFmtId="49" fontId="10" fillId="5" borderId="9" xfId="0" applyNumberFormat="1" applyFont="1" applyFill="1" applyBorder="1" applyAlignment="1">
      <alignment horizontal="left" vertical="top" wrapText="1"/>
    </xf>
    <xf numFmtId="49" fontId="10" fillId="5" borderId="0" xfId="0" applyNumberFormat="1" applyFont="1" applyFill="1" applyBorder="1" applyAlignment="1">
      <alignment horizontal="left" vertical="top" wrapText="1"/>
    </xf>
    <xf numFmtId="49" fontId="10" fillId="5" borderId="10" xfId="0" applyNumberFormat="1" applyFont="1" applyFill="1" applyBorder="1" applyAlignment="1">
      <alignment horizontal="left" vertical="top" wrapText="1"/>
    </xf>
    <xf numFmtId="49" fontId="10" fillId="5" borderId="13" xfId="0" applyNumberFormat="1" applyFont="1" applyFill="1" applyBorder="1" applyAlignment="1">
      <alignment horizontal="left" vertical="top" wrapText="1"/>
    </xf>
    <xf numFmtId="49" fontId="10" fillId="5" borderId="14" xfId="0" applyNumberFormat="1" applyFont="1" applyFill="1" applyBorder="1" applyAlignment="1">
      <alignment horizontal="left" vertical="top" wrapText="1"/>
    </xf>
    <xf numFmtId="49" fontId="10" fillId="5" borderId="15" xfId="0" applyNumberFormat="1" applyFont="1" applyFill="1" applyBorder="1" applyAlignment="1">
      <alignment horizontal="left" vertical="top" wrapText="1"/>
    </xf>
    <xf numFmtId="0" fontId="22" fillId="7" borderId="17" xfId="0" quotePrefix="1" applyFont="1" applyFill="1" applyBorder="1" applyAlignment="1">
      <alignment horizontal="left" vertical="center" wrapText="1"/>
    </xf>
    <xf numFmtId="0" fontId="22" fillId="7" borderId="0" xfId="0" applyFont="1" applyFill="1" applyBorder="1" applyAlignment="1">
      <alignment horizontal="left" vertical="center" wrapText="1"/>
    </xf>
    <xf numFmtId="0" fontId="22" fillId="7" borderId="17" xfId="0" applyFont="1" applyFill="1" applyBorder="1" applyAlignment="1">
      <alignment horizontal="left" vertical="center" wrapText="1"/>
    </xf>
    <xf numFmtId="0" fontId="17" fillId="6" borderId="0" xfId="0" applyFont="1" applyFill="1" applyAlignment="1">
      <alignment horizontal="center" vertical="center"/>
    </xf>
    <xf numFmtId="0" fontId="22" fillId="7" borderId="0" xfId="0" applyNumberFormat="1" applyFont="1" applyFill="1" applyBorder="1" applyAlignment="1">
      <alignment horizontal="left" vertical="center" wrapText="1"/>
    </xf>
    <xf numFmtId="0" fontId="15" fillId="0" borderId="0" xfId="0" applyFont="1" applyFill="1" applyBorder="1" applyAlignment="1">
      <alignment horizontal="right"/>
    </xf>
    <xf numFmtId="14" fontId="15" fillId="0" borderId="0" xfId="0" applyNumberFormat="1" applyFont="1" applyFill="1" applyBorder="1" applyAlignment="1">
      <alignment horizontal="right"/>
    </xf>
    <xf numFmtId="2" fontId="15" fillId="0" borderId="0" xfId="0" applyNumberFormat="1" applyFont="1" applyFill="1" applyBorder="1" applyAlignment="1">
      <alignment horizontal="right"/>
    </xf>
    <xf numFmtId="0" fontId="15" fillId="0" borderId="0" xfId="0" applyNumberFormat="1" applyFont="1" applyFill="1" applyBorder="1" applyAlignment="1">
      <alignment wrapText="1"/>
    </xf>
    <xf numFmtId="14" fontId="15" fillId="0" borderId="0" xfId="0" applyNumberFormat="1" applyFont="1" applyFill="1" applyBorder="1" applyAlignment="1">
      <alignment wrapText="1"/>
    </xf>
    <xf numFmtId="2" fontId="25" fillId="0" borderId="0" xfId="0" applyNumberFormat="1" applyFont="1" applyFill="1" applyBorder="1" applyAlignment="1">
      <alignment horizontal="right"/>
    </xf>
    <xf numFmtId="2" fontId="25" fillId="0" borderId="0" xfId="0" applyNumberFormat="1" applyFont="1" applyFill="1" applyBorder="1" applyAlignment="1"/>
    <xf numFmtId="0" fontId="15" fillId="0" borderId="0" xfId="0" applyNumberFormat="1" applyFont="1" applyFill="1" applyBorder="1" applyAlignment="1">
      <alignment horizontal="right" wrapText="1"/>
    </xf>
    <xf numFmtId="14" fontId="15" fillId="0" borderId="0" xfId="0" applyNumberFormat="1" applyFont="1" applyFill="1" applyBorder="1" applyAlignment="1">
      <alignment horizontal="right" wrapText="1"/>
    </xf>
    <xf numFmtId="2" fontId="19" fillId="0" borderId="0" xfId="0" applyNumberFormat="1" applyFont="1" applyFill="1" applyBorder="1" applyAlignment="1">
      <alignment horizontal="right"/>
    </xf>
    <xf numFmtId="2" fontId="22" fillId="0" borderId="0" xfId="0" applyNumberFormat="1" applyFont="1" applyFill="1" applyBorder="1" applyAlignment="1">
      <alignment horizontal="left" wrapText="1"/>
    </xf>
    <xf numFmtId="14" fontId="22" fillId="0" borderId="0" xfId="0" applyNumberFormat="1" applyFont="1" applyFill="1" applyBorder="1" applyAlignment="1">
      <alignment horizontal="left" wrapText="1"/>
    </xf>
    <xf numFmtId="14" fontId="20" fillId="0" borderId="0" xfId="0" applyNumberFormat="1" applyFont="1" applyFill="1" applyBorder="1" applyAlignment="1">
      <alignment horizontal="left" vertical="center"/>
    </xf>
    <xf numFmtId="2" fontId="20" fillId="0" borderId="0" xfId="0" applyNumberFormat="1" applyFont="1" applyFill="1" applyBorder="1" applyAlignment="1">
      <alignment horizontal="left" vertical="center"/>
    </xf>
    <xf numFmtId="2" fontId="19" fillId="0" borderId="0" xfId="0" applyNumberFormat="1" applyFont="1" applyFill="1" applyBorder="1" applyAlignment="1">
      <alignment horizontal="right" wrapText="1"/>
    </xf>
    <xf numFmtId="0" fontId="23" fillId="8" borderId="13" xfId="0" applyNumberFormat="1" applyFont="1" applyFill="1" applyBorder="1" applyAlignment="1">
      <alignment horizontal="center" vertical="center"/>
    </xf>
    <xf numFmtId="0" fontId="23" fillId="8" borderId="14" xfId="0" applyNumberFormat="1" applyFont="1" applyFill="1" applyBorder="1" applyAlignment="1">
      <alignment horizontal="center" vertical="center"/>
    </xf>
    <xf numFmtId="49" fontId="27" fillId="0" borderId="0" xfId="0" applyNumberFormat="1" applyFont="1" applyAlignment="1">
      <alignment horizontal="left"/>
    </xf>
    <xf numFmtId="49" fontId="27" fillId="0" borderId="12" xfId="0" applyNumberFormat="1" applyFont="1" applyBorder="1" applyAlignment="1">
      <alignment horizontal="left"/>
    </xf>
  </cellXfs>
  <cellStyles count="3">
    <cellStyle name="Accent3" xfId="1" builtinId="37"/>
    <cellStyle name="Comma 2" xfId="2"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Data...2744368149</v>
        <stp/>
        <stp>BQL.QUERY|7929502541764055291</stp>
        <tr r="B34" s="4"/>
      </tp>
      <tp t="s">
        <v>#N/A Requesting Data...2907029623</v>
        <stp/>
        <stp>BQL.QUERY|14858775295453933677</stp>
        <tr r="B18" s="4"/>
      </tp>
    </main>
  </volType>
</volType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volatileDependencies" Target="volatileDependenci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47626" y="95251"/>
    <xdr:ext cx="2272258" cy="704022"/>
    <xdr:pic>
      <xdr:nvPicPr>
        <xdr:cNvPr id="4" name="Bloomberg">
          <a:extLst>
            <a:ext uri="{FF2B5EF4-FFF2-40B4-BE49-F238E27FC236}">
              <a16:creationId xmlns:a16="http://schemas.microsoft.com/office/drawing/2014/main" id="{F6ADD5CD-8DB9-4FA7-BF90-7649087BD74B}"/>
            </a:ext>
          </a:extLst>
        </xdr:cNvPr>
        <xdr:cNvPicPr>
          <a:picLocks noChangeAspect="1"/>
        </xdr:cNvPicPr>
      </xdr:nvPicPr>
      <xdr:blipFill>
        <a:blip xmlns:r="http://schemas.openxmlformats.org/officeDocument/2006/relationships" r:embed="rId1"/>
        <a:stretch>
          <a:fillRect/>
        </a:stretch>
      </xdr:blipFill>
      <xdr:spPr>
        <a:xfrm>
          <a:off x="47626" y="95251"/>
          <a:ext cx="2272258" cy="704022"/>
        </a:xfrm>
        <a:prstGeom prst="rect">
          <a:avLst/>
        </a:prstGeom>
      </xdr:spPr>
    </xdr:pic>
    <xdr:clientData/>
  </xdr:absoluteAnchor>
  <xdr:absoluteAnchor>
    <xdr:pos x="2384426" y="95251"/>
    <xdr:ext cx="8948530" cy="731631"/>
    <xdr:sp macro="" textlink="">
      <xdr:nvSpPr>
        <xdr:cNvPr id="5" name="BannerTitle">
          <a:extLst>
            <a:ext uri="{FF2B5EF4-FFF2-40B4-BE49-F238E27FC236}">
              <a16:creationId xmlns:a16="http://schemas.microsoft.com/office/drawing/2014/main" id="{E2ABB352-2663-4283-8B56-F4B16BD06BF4}"/>
            </a:ext>
          </a:extLst>
        </xdr:cNvPr>
        <xdr:cNvSpPr>
          <a:spLocks noChangeArrowheads="1"/>
        </xdr:cNvSpPr>
      </xdr:nvSpPr>
      <xdr:spPr bwMode="auto">
        <a:xfrm>
          <a:off x="2384426" y="95251"/>
          <a:ext cx="8948530" cy="731631"/>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mn-lt"/>
            </a:rPr>
            <a:t>Truncation Techniques</a:t>
          </a:r>
        </a:p>
      </xdr:txBody>
    </xdr:sp>
    <xdr:clientData/>
  </xdr:absoluteAnchor>
</xdr:wsDr>
</file>

<file path=xl/drawings/drawing2.xml><?xml version="1.0" encoding="utf-8"?>
<xdr:wsDr xmlns:xdr="http://schemas.openxmlformats.org/drawingml/2006/spreadsheetDrawing" xmlns:a="http://schemas.openxmlformats.org/drawingml/2006/main">
  <xdr:oneCellAnchor>
    <xdr:from>
      <xdr:col>5</xdr:col>
      <xdr:colOff>1727388</xdr:colOff>
      <xdr:row>8</xdr:row>
      <xdr:rowOff>109629</xdr:rowOff>
    </xdr:from>
    <xdr:ext cx="4478151" cy="2922675"/>
    <xdr:pic>
      <xdr:nvPicPr>
        <xdr:cNvPr id="3" name="Picture 2">
          <a:extLst>
            <a:ext uri="{FF2B5EF4-FFF2-40B4-BE49-F238E27FC236}">
              <a16:creationId xmlns:a16="http://schemas.microsoft.com/office/drawing/2014/main" id="{8E7642EA-794D-43B0-B301-8D48EA2CE81D}"/>
            </a:ext>
          </a:extLst>
        </xdr:cNvPr>
        <xdr:cNvPicPr>
          <a:picLocks noChangeAspect="1"/>
        </xdr:cNvPicPr>
      </xdr:nvPicPr>
      <xdr:blipFill>
        <a:blip xmlns:r="http://schemas.openxmlformats.org/officeDocument/2006/relationships" r:embed="rId1"/>
        <a:stretch>
          <a:fillRect/>
        </a:stretch>
      </xdr:blipFill>
      <xdr:spPr>
        <a:xfrm>
          <a:off x="8775888" y="2227541"/>
          <a:ext cx="4478151" cy="2922675"/>
        </a:xfrm>
        <a:prstGeom prst="rect">
          <a:avLst/>
        </a:prstGeom>
      </xdr:spPr>
    </xdr:pic>
    <xdr:clientData/>
  </xdr:oneCellAnchor>
  <xdr:twoCellAnchor editAs="oneCell">
    <xdr:from>
      <xdr:col>6</xdr:col>
      <xdr:colOff>1411219</xdr:colOff>
      <xdr:row>15</xdr:row>
      <xdr:rowOff>132589</xdr:rowOff>
    </xdr:from>
    <xdr:to>
      <xdr:col>12</xdr:col>
      <xdr:colOff>900715</xdr:colOff>
      <xdr:row>29</xdr:row>
      <xdr:rowOff>109537</xdr:rowOff>
    </xdr:to>
    <xdr:pic>
      <xdr:nvPicPr>
        <xdr:cNvPr id="4" name="Picture 3">
          <a:extLst>
            <a:ext uri="{FF2B5EF4-FFF2-40B4-BE49-F238E27FC236}">
              <a16:creationId xmlns:a16="http://schemas.microsoft.com/office/drawing/2014/main" id="{BD910939-D605-4E02-95AE-DD46BAD600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31344" y="6190489"/>
          <a:ext cx="5823621" cy="3872673"/>
        </a:xfrm>
        <a:prstGeom prst="rect">
          <a:avLst/>
        </a:prstGeom>
      </xdr:spPr>
    </xdr:pic>
    <xdr:clientData/>
  </xdr:twoCellAnchor>
  <xdr:twoCellAnchor editAs="oneCell">
    <xdr:from>
      <xdr:col>6</xdr:col>
      <xdr:colOff>1397210</xdr:colOff>
      <xdr:row>35</xdr:row>
      <xdr:rowOff>65080</xdr:rowOff>
    </xdr:from>
    <xdr:to>
      <xdr:col>13</xdr:col>
      <xdr:colOff>0</xdr:colOff>
      <xdr:row>47</xdr:row>
      <xdr:rowOff>203386</xdr:rowOff>
    </xdr:to>
    <xdr:pic>
      <xdr:nvPicPr>
        <xdr:cNvPr id="5" name="Picture 4">
          <a:extLst>
            <a:ext uri="{FF2B5EF4-FFF2-40B4-BE49-F238E27FC236}">
              <a16:creationId xmlns:a16="http://schemas.microsoft.com/office/drawing/2014/main" id="{59E745EA-4D49-4FC1-8B50-342CE37508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17335" y="11447455"/>
          <a:ext cx="6841915" cy="30339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raveler\Desktop\QoTW%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heet1"/>
    </sheetNames>
    <sheetDataSet>
      <sheetData sheetId="0"/>
      <sheetData sheetId="1">
        <row r="4">
          <cell r="D4" t="str">
            <v>Aerospace &amp; Defense</v>
          </cell>
          <cell r="L4" t="str">
            <v>Net Debt to EBITDA</v>
          </cell>
        </row>
        <row r="5">
          <cell r="D5" t="str">
            <v>Air Freight &amp; Logistics</v>
          </cell>
          <cell r="L5" t="str">
            <v>Net Debt to Equity</v>
          </cell>
          <cell r="S5" t="str">
            <v>+24 M</v>
          </cell>
        </row>
        <row r="6">
          <cell r="D6" t="str">
            <v>Airlines</v>
          </cell>
          <cell r="L6" t="str">
            <v>Net Debt to EBIT</v>
          </cell>
          <cell r="S6" t="str">
            <v>+12 M</v>
          </cell>
        </row>
        <row r="7">
          <cell r="D7" t="str">
            <v>Auto Components</v>
          </cell>
          <cell r="L7" t="str">
            <v>Cash as % of ST Debt</v>
          </cell>
          <cell r="S7" t="str">
            <v>Last 12 Months</v>
          </cell>
        </row>
        <row r="8">
          <cell r="D8" t="str">
            <v>Automobiles</v>
          </cell>
          <cell r="L8" t="str">
            <v>Cash as % of Sales</v>
          </cell>
          <cell r="S8" t="str">
            <v>-12 M</v>
          </cell>
        </row>
        <row r="9">
          <cell r="D9" t="str">
            <v>Banks</v>
          </cell>
          <cell r="S9" t="str">
            <v>-24 M</v>
          </cell>
        </row>
        <row r="10">
          <cell r="D10" t="str">
            <v>Beverages</v>
          </cell>
        </row>
        <row r="11">
          <cell r="D11" t="str">
            <v>Biotechnology</v>
          </cell>
        </row>
        <row r="12">
          <cell r="D12" t="str">
            <v>Building Products</v>
          </cell>
        </row>
        <row r="13">
          <cell r="D13" t="str">
            <v>Capital Markets</v>
          </cell>
        </row>
        <row r="14">
          <cell r="D14" t="str">
            <v>Chemicals</v>
          </cell>
        </row>
        <row r="15">
          <cell r="D15" t="str">
            <v>Commercial Services &amp; Supplies</v>
          </cell>
        </row>
        <row r="16">
          <cell r="D16" t="str">
            <v>Communications Equipment</v>
          </cell>
        </row>
        <row r="17">
          <cell r="D17" t="str">
            <v>Construction &amp; Engineering</v>
          </cell>
        </row>
        <row r="18">
          <cell r="D18" t="str">
            <v>Construction Materials</v>
          </cell>
        </row>
        <row r="19">
          <cell r="D19" t="str">
            <v>Consumer Finance</v>
          </cell>
        </row>
        <row r="20">
          <cell r="D20" t="str">
            <v>Containers &amp; Packaging</v>
          </cell>
        </row>
        <row r="21">
          <cell r="D21" t="str">
            <v>Distributors</v>
          </cell>
        </row>
        <row r="22">
          <cell r="D22" t="str">
            <v>Diversified Consumer Services</v>
          </cell>
        </row>
        <row r="23">
          <cell r="D23" t="str">
            <v>Diversified Financial Services</v>
          </cell>
        </row>
        <row r="24">
          <cell r="D24" t="str">
            <v>Diversified Telecommunication Services</v>
          </cell>
        </row>
        <row r="25">
          <cell r="D25" t="str">
            <v>Electric Utilities</v>
          </cell>
        </row>
        <row r="26">
          <cell r="D26" t="str">
            <v>Electrical Equipment</v>
          </cell>
        </row>
        <row r="27">
          <cell r="D27" t="str">
            <v>Electronic Equipment, Instruments &amp; Components</v>
          </cell>
        </row>
        <row r="28">
          <cell r="D28" t="str">
            <v>Energy Equipment &amp; Services</v>
          </cell>
        </row>
        <row r="29">
          <cell r="D29" t="str">
            <v>Entertainment</v>
          </cell>
        </row>
        <row r="30">
          <cell r="D30" t="str">
            <v>Equity Real Estate Investment Trusts (REITs)</v>
          </cell>
        </row>
        <row r="31">
          <cell r="D31" t="str">
            <v>Food &amp; Staples Retailing</v>
          </cell>
        </row>
        <row r="32">
          <cell r="D32" t="str">
            <v>Food Products</v>
          </cell>
        </row>
        <row r="33">
          <cell r="D33" t="str">
            <v>Gas Utilities</v>
          </cell>
        </row>
        <row r="34">
          <cell r="D34" t="str">
            <v>Health Care Equipment &amp; Supplies</v>
          </cell>
        </row>
        <row r="35">
          <cell r="D35" t="str">
            <v>Health Care Providers &amp; Services</v>
          </cell>
        </row>
        <row r="36">
          <cell r="D36" t="str">
            <v>Health Care Technology</v>
          </cell>
        </row>
        <row r="37">
          <cell r="D37" t="str">
            <v>Hotels, Restaurants &amp; Leisure</v>
          </cell>
        </row>
        <row r="38">
          <cell r="D38" t="str">
            <v>Household Durables</v>
          </cell>
        </row>
        <row r="39">
          <cell r="D39" t="str">
            <v>Household Products</v>
          </cell>
        </row>
        <row r="40">
          <cell r="D40" t="str">
            <v>IT Services</v>
          </cell>
        </row>
        <row r="41">
          <cell r="D41" t="str">
            <v>Independent Power and Renewable Electricity Producers</v>
          </cell>
        </row>
        <row r="42">
          <cell r="D42" t="str">
            <v>Industrial Conglomerates</v>
          </cell>
        </row>
        <row r="43">
          <cell r="D43" t="str">
            <v>Insurance</v>
          </cell>
        </row>
        <row r="44">
          <cell r="D44" t="str">
            <v>Interactive Media &amp; Services</v>
          </cell>
        </row>
        <row r="45">
          <cell r="D45" t="str">
            <v>Internet &amp; Direct Marketing Retail</v>
          </cell>
        </row>
        <row r="46">
          <cell r="D46" t="str">
            <v>Leisure Products</v>
          </cell>
        </row>
        <row r="47">
          <cell r="D47" t="str">
            <v>Life Sciences Tools &amp; Services</v>
          </cell>
        </row>
        <row r="48">
          <cell r="D48" t="str">
            <v>Machinery</v>
          </cell>
        </row>
        <row r="49">
          <cell r="D49" t="str">
            <v>Media</v>
          </cell>
        </row>
        <row r="50">
          <cell r="D50" t="str">
            <v>Metals &amp; Mining</v>
          </cell>
        </row>
        <row r="51">
          <cell r="D51" t="str">
            <v>Multi-Utilities</v>
          </cell>
        </row>
        <row r="52">
          <cell r="D52" t="str">
            <v>Multiline Retail</v>
          </cell>
        </row>
        <row r="53">
          <cell r="D53" t="str">
            <v>Oil, Gas &amp; Consumable Fuels</v>
          </cell>
        </row>
        <row r="54">
          <cell r="D54" t="str">
            <v>Personal Products</v>
          </cell>
        </row>
        <row r="55">
          <cell r="D55" t="str">
            <v>Pharmaceuticals</v>
          </cell>
        </row>
        <row r="56">
          <cell r="D56" t="str">
            <v>Professional Services</v>
          </cell>
        </row>
        <row r="57">
          <cell r="D57" t="str">
            <v>Real Estate Management &amp; Development</v>
          </cell>
        </row>
        <row r="58">
          <cell r="D58" t="str">
            <v>Road &amp; Rail</v>
          </cell>
        </row>
        <row r="59">
          <cell r="D59" t="str">
            <v>Semiconductors &amp; Semiconductor Equipment</v>
          </cell>
        </row>
        <row r="60">
          <cell r="D60" t="str">
            <v>Software</v>
          </cell>
        </row>
        <row r="61">
          <cell r="D61" t="str">
            <v>Specialty Retail</v>
          </cell>
        </row>
        <row r="62">
          <cell r="D62" t="str">
            <v>Technology Hardware, Storage &amp; Peripherals</v>
          </cell>
        </row>
        <row r="63">
          <cell r="D63" t="str">
            <v>Textiles, Apparel &amp; Luxury Goods</v>
          </cell>
        </row>
        <row r="64">
          <cell r="D64" t="str">
            <v>Tobacco</v>
          </cell>
        </row>
        <row r="65">
          <cell r="D65" t="str">
            <v>Trading Companies &amp; Distributors</v>
          </cell>
        </row>
        <row r="66">
          <cell r="D66" t="str">
            <v>Water Utilities</v>
          </cell>
        </row>
        <row r="67">
          <cell r="D67" t="str">
            <v>Wireless Telecommunication Services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6"/>
  <sheetViews>
    <sheetView showGridLines="0" showRowColHeaders="0" topLeftCell="A7" zoomScale="85" zoomScaleNormal="85" workbookViewId="0">
      <selection activeCell="D27" sqref="D27"/>
    </sheetView>
  </sheetViews>
  <sheetFormatPr defaultColWidth="9.1015625" defaultRowHeight="14.4" x14ac:dyDescent="0.55000000000000004"/>
  <cols>
    <col min="1" max="1" width="9.1015625" style="5" customWidth="1"/>
    <col min="2" max="2" width="38.1015625" style="5" customWidth="1"/>
    <col min="3" max="16384" width="9.1015625" style="5"/>
  </cols>
  <sheetData>
    <row r="1" spans="1:27" ht="15" customHeight="1" x14ac:dyDescent="1.3">
      <c r="A1" s="1"/>
      <c r="B1" s="2"/>
      <c r="C1" s="3"/>
      <c r="D1" s="3"/>
      <c r="E1" s="3"/>
      <c r="F1" s="3"/>
      <c r="G1" s="3"/>
      <c r="H1" s="3"/>
      <c r="I1" s="3"/>
      <c r="J1" s="3"/>
      <c r="K1" s="3"/>
      <c r="L1" s="3"/>
      <c r="M1" s="3"/>
      <c r="N1" s="3"/>
      <c r="O1" s="3"/>
      <c r="P1" s="3"/>
      <c r="Q1" s="3"/>
      <c r="R1" s="3"/>
      <c r="S1" s="3"/>
      <c r="T1" s="3"/>
      <c r="U1" s="3"/>
      <c r="V1" s="3"/>
      <c r="W1" s="3"/>
      <c r="X1" s="4"/>
    </row>
    <row r="2" spans="1:27" ht="15" customHeight="1" x14ac:dyDescent="1.3">
      <c r="A2" s="6"/>
      <c r="B2" s="7"/>
      <c r="C2" s="8"/>
      <c r="D2" s="9"/>
      <c r="E2" s="9"/>
      <c r="F2" s="9"/>
      <c r="G2" s="9"/>
      <c r="H2" s="9"/>
      <c r="I2" s="9"/>
      <c r="J2" s="9"/>
      <c r="K2" s="9"/>
      <c r="L2" s="9"/>
      <c r="M2" s="9"/>
      <c r="N2" s="9"/>
      <c r="O2" s="9"/>
      <c r="P2" s="9"/>
      <c r="Q2" s="9"/>
      <c r="R2" s="9"/>
      <c r="S2" s="9"/>
      <c r="T2" s="9"/>
      <c r="U2" s="9"/>
      <c r="V2" s="9"/>
      <c r="W2" s="9"/>
      <c r="X2" s="10"/>
    </row>
    <row r="3" spans="1:27" ht="15" customHeight="1" x14ac:dyDescent="1.3">
      <c r="A3" s="6"/>
      <c r="B3" s="7"/>
      <c r="C3" s="8"/>
      <c r="D3" s="9"/>
      <c r="E3" s="9"/>
      <c r="F3" s="9"/>
      <c r="G3" s="9"/>
      <c r="H3" s="9"/>
      <c r="I3" s="9"/>
      <c r="J3" s="9"/>
      <c r="K3" s="9"/>
      <c r="L3" s="9"/>
      <c r="M3" s="9"/>
      <c r="N3" s="9"/>
      <c r="O3" s="9"/>
      <c r="P3" s="9"/>
      <c r="Q3" s="9"/>
      <c r="R3" s="9"/>
      <c r="S3" s="9"/>
      <c r="T3" s="9"/>
      <c r="U3" s="9"/>
      <c r="V3" s="9"/>
      <c r="W3" s="9"/>
      <c r="X3" s="10"/>
      <c r="Y3" s="11"/>
      <c r="Z3" s="11"/>
      <c r="AA3" s="11"/>
    </row>
    <row r="4" spans="1:27" ht="15" customHeight="1" x14ac:dyDescent="1.3">
      <c r="A4" s="6"/>
      <c r="B4" s="7"/>
      <c r="C4" s="8"/>
      <c r="D4" s="9"/>
      <c r="E4" s="9"/>
      <c r="F4" s="9"/>
      <c r="G4" s="9"/>
      <c r="H4" s="9"/>
      <c r="I4" s="9"/>
      <c r="J4" s="9"/>
      <c r="K4" s="9"/>
      <c r="L4" s="9"/>
      <c r="M4" s="9"/>
      <c r="N4" s="9"/>
      <c r="O4" s="9"/>
      <c r="P4" s="9"/>
      <c r="Q4" s="9"/>
      <c r="R4" s="9"/>
      <c r="S4" s="9"/>
      <c r="T4" s="9"/>
      <c r="U4" s="9"/>
      <c r="V4" s="9"/>
      <c r="W4" s="9"/>
      <c r="X4" s="10"/>
      <c r="Y4" s="11"/>
      <c r="Z4" s="11"/>
      <c r="AA4" s="11"/>
    </row>
    <row r="5" spans="1:27" ht="15" customHeight="1" x14ac:dyDescent="0.55000000000000004">
      <c r="A5" s="6"/>
      <c r="B5" s="7"/>
      <c r="C5" s="12"/>
      <c r="D5" s="9"/>
      <c r="E5" s="13"/>
      <c r="F5" s="13"/>
      <c r="G5" s="13"/>
      <c r="H5" s="13"/>
      <c r="I5" s="13"/>
      <c r="J5" s="13"/>
      <c r="K5" s="13"/>
      <c r="L5" s="13"/>
      <c r="M5" s="13"/>
      <c r="N5" s="13"/>
      <c r="O5" s="13"/>
      <c r="P5" s="13"/>
      <c r="Q5" s="13"/>
      <c r="R5" s="13"/>
      <c r="S5" s="13"/>
      <c r="T5" s="13"/>
      <c r="U5" s="13"/>
      <c r="V5" s="13"/>
      <c r="W5" s="13"/>
      <c r="X5" s="14"/>
      <c r="Y5" s="11"/>
      <c r="Z5" s="11"/>
      <c r="AA5" s="11"/>
    </row>
    <row r="6" spans="1:27" ht="50.2" customHeight="1" x14ac:dyDescent="0.55000000000000004">
      <c r="A6" s="6"/>
      <c r="B6" s="15" t="s">
        <v>0</v>
      </c>
      <c r="C6" s="12"/>
      <c r="D6" s="133" t="s">
        <v>18</v>
      </c>
      <c r="E6" s="134"/>
      <c r="F6" s="134"/>
      <c r="G6" s="134"/>
      <c r="H6" s="134"/>
      <c r="I6" s="134"/>
      <c r="J6" s="134"/>
      <c r="K6" s="134"/>
      <c r="L6" s="134"/>
      <c r="M6" s="134"/>
      <c r="N6" s="134"/>
      <c r="O6" s="134"/>
      <c r="P6" s="134"/>
      <c r="Q6" s="134"/>
      <c r="R6" s="134"/>
      <c r="S6" s="134"/>
      <c r="T6" s="134"/>
      <c r="U6" s="134"/>
      <c r="V6" s="134"/>
      <c r="W6" s="135"/>
      <c r="X6" s="14"/>
      <c r="Y6" s="11"/>
      <c r="Z6" s="11"/>
      <c r="AA6" s="11"/>
    </row>
    <row r="7" spans="1:27" ht="50.2" customHeight="1" x14ac:dyDescent="0.55000000000000004">
      <c r="A7" s="6"/>
      <c r="B7" s="7"/>
      <c r="C7" s="12"/>
      <c r="D7" s="136"/>
      <c r="E7" s="137"/>
      <c r="F7" s="137"/>
      <c r="G7" s="137"/>
      <c r="H7" s="137"/>
      <c r="I7" s="137"/>
      <c r="J7" s="137"/>
      <c r="K7" s="137"/>
      <c r="L7" s="137"/>
      <c r="M7" s="137"/>
      <c r="N7" s="137"/>
      <c r="O7" s="137"/>
      <c r="P7" s="137"/>
      <c r="Q7" s="137"/>
      <c r="R7" s="137"/>
      <c r="S7" s="137"/>
      <c r="T7" s="137"/>
      <c r="U7" s="137"/>
      <c r="V7" s="137"/>
      <c r="W7" s="138"/>
      <c r="X7" s="14"/>
      <c r="Y7" s="11"/>
      <c r="Z7" s="11"/>
      <c r="AA7" s="11"/>
    </row>
    <row r="8" spans="1:27" ht="50.2" customHeight="1" x14ac:dyDescent="0.55000000000000004">
      <c r="A8" s="6"/>
      <c r="B8" s="7"/>
      <c r="C8" s="12"/>
      <c r="D8" s="136"/>
      <c r="E8" s="137"/>
      <c r="F8" s="137"/>
      <c r="G8" s="137"/>
      <c r="H8" s="137"/>
      <c r="I8" s="137"/>
      <c r="J8" s="137"/>
      <c r="K8" s="137"/>
      <c r="L8" s="137"/>
      <c r="M8" s="137"/>
      <c r="N8" s="137"/>
      <c r="O8" s="137"/>
      <c r="P8" s="137"/>
      <c r="Q8" s="137"/>
      <c r="R8" s="137"/>
      <c r="S8" s="137"/>
      <c r="T8" s="137"/>
      <c r="U8" s="137"/>
      <c r="V8" s="137"/>
      <c r="W8" s="138"/>
      <c r="X8" s="14"/>
      <c r="Y8" s="11"/>
      <c r="Z8" s="11"/>
      <c r="AA8" s="11"/>
    </row>
    <row r="9" spans="1:27" ht="10.5" customHeight="1" x14ac:dyDescent="0.55000000000000004">
      <c r="A9" s="6"/>
      <c r="B9" s="7"/>
      <c r="C9" s="12"/>
      <c r="D9" s="136"/>
      <c r="E9" s="137"/>
      <c r="F9" s="137"/>
      <c r="G9" s="137"/>
      <c r="H9" s="137"/>
      <c r="I9" s="137"/>
      <c r="J9" s="137"/>
      <c r="K9" s="137"/>
      <c r="L9" s="137"/>
      <c r="M9" s="137"/>
      <c r="N9" s="137"/>
      <c r="O9" s="137"/>
      <c r="P9" s="137"/>
      <c r="Q9" s="137"/>
      <c r="R9" s="137"/>
      <c r="S9" s="137"/>
      <c r="T9" s="137"/>
      <c r="U9" s="137"/>
      <c r="V9" s="137"/>
      <c r="W9" s="138"/>
      <c r="X9" s="14"/>
      <c r="Y9" s="11"/>
      <c r="Z9" s="11"/>
      <c r="AA9" s="11"/>
    </row>
    <row r="10" spans="1:27" ht="2.25" hidden="1" customHeight="1" x14ac:dyDescent="0.55000000000000004">
      <c r="A10" s="6"/>
      <c r="B10" s="7"/>
      <c r="C10" s="12"/>
      <c r="D10" s="136"/>
      <c r="E10" s="137"/>
      <c r="F10" s="137"/>
      <c r="G10" s="137"/>
      <c r="H10" s="137"/>
      <c r="I10" s="137"/>
      <c r="J10" s="137"/>
      <c r="K10" s="137"/>
      <c r="L10" s="137"/>
      <c r="M10" s="137"/>
      <c r="N10" s="137"/>
      <c r="O10" s="137"/>
      <c r="P10" s="137"/>
      <c r="Q10" s="137"/>
      <c r="R10" s="137"/>
      <c r="S10" s="137"/>
      <c r="T10" s="137"/>
      <c r="U10" s="137"/>
      <c r="V10" s="137"/>
      <c r="W10" s="138"/>
      <c r="X10" s="14"/>
      <c r="Y10" s="11"/>
      <c r="Z10" s="11"/>
      <c r="AA10" s="11"/>
    </row>
    <row r="11" spans="1:27" ht="49.5" hidden="1" customHeight="1" x14ac:dyDescent="0.55000000000000004">
      <c r="A11" s="6"/>
      <c r="B11" s="7"/>
      <c r="C11" s="12"/>
      <c r="D11" s="136"/>
      <c r="E11" s="137"/>
      <c r="F11" s="137"/>
      <c r="G11" s="137"/>
      <c r="H11" s="137"/>
      <c r="I11" s="137"/>
      <c r="J11" s="137"/>
      <c r="K11" s="137"/>
      <c r="L11" s="137"/>
      <c r="M11" s="137"/>
      <c r="N11" s="137"/>
      <c r="O11" s="137"/>
      <c r="P11" s="137"/>
      <c r="Q11" s="137"/>
      <c r="R11" s="137"/>
      <c r="S11" s="137"/>
      <c r="T11" s="137"/>
      <c r="U11" s="137"/>
      <c r="V11" s="137"/>
      <c r="W11" s="138"/>
      <c r="X11" s="14"/>
      <c r="Y11" s="11"/>
      <c r="Z11" s="11"/>
      <c r="AA11" s="11"/>
    </row>
    <row r="12" spans="1:27" ht="49.5" hidden="1" customHeight="1" x14ac:dyDescent="0.55000000000000004">
      <c r="A12" s="6"/>
      <c r="B12" s="7"/>
      <c r="C12" s="12"/>
      <c r="D12" s="136"/>
      <c r="E12" s="137"/>
      <c r="F12" s="137"/>
      <c r="G12" s="137"/>
      <c r="H12" s="137"/>
      <c r="I12" s="137"/>
      <c r="J12" s="137"/>
      <c r="K12" s="137"/>
      <c r="L12" s="137"/>
      <c r="M12" s="137"/>
      <c r="N12" s="137"/>
      <c r="O12" s="137"/>
      <c r="P12" s="137"/>
      <c r="Q12" s="137"/>
      <c r="R12" s="137"/>
      <c r="S12" s="137"/>
      <c r="T12" s="137"/>
      <c r="U12" s="137"/>
      <c r="V12" s="137"/>
      <c r="W12" s="138"/>
      <c r="X12" s="14"/>
      <c r="Y12" s="11"/>
      <c r="Z12" s="11"/>
      <c r="AA12" s="11"/>
    </row>
    <row r="13" spans="1:27" ht="48.75" customHeight="1" x14ac:dyDescent="0.55000000000000004">
      <c r="A13" s="6"/>
      <c r="B13" s="7"/>
      <c r="C13" s="12"/>
      <c r="D13" s="16" t="s">
        <v>29</v>
      </c>
      <c r="E13" s="17"/>
      <c r="F13" s="17"/>
      <c r="G13" s="17"/>
      <c r="H13" s="17"/>
      <c r="I13" s="18"/>
      <c r="J13" s="18"/>
      <c r="K13" s="18"/>
      <c r="L13" s="18"/>
      <c r="M13" s="18"/>
      <c r="N13" s="18"/>
      <c r="O13" s="18"/>
      <c r="P13" s="18"/>
      <c r="Q13" s="18"/>
      <c r="R13" s="18"/>
      <c r="S13" s="18"/>
      <c r="T13" s="18"/>
      <c r="U13" s="18"/>
      <c r="V13" s="18"/>
      <c r="W13" s="19"/>
      <c r="X13" s="14"/>
      <c r="Y13" s="11"/>
      <c r="Z13" s="11"/>
      <c r="AA13" s="11"/>
    </row>
    <row r="14" spans="1:27" ht="50.2" customHeight="1" x14ac:dyDescent="0.55000000000000004">
      <c r="A14" s="6"/>
      <c r="B14" s="7"/>
      <c r="C14" s="12"/>
      <c r="D14" s="139" t="s">
        <v>28</v>
      </c>
      <c r="E14" s="140"/>
      <c r="F14" s="140"/>
      <c r="G14" s="140"/>
      <c r="H14" s="140"/>
      <c r="I14" s="140"/>
      <c r="J14" s="140"/>
      <c r="K14" s="140"/>
      <c r="L14" s="140"/>
      <c r="M14" s="140"/>
      <c r="N14" s="140"/>
      <c r="O14" s="140"/>
      <c r="P14" s="140"/>
      <c r="Q14" s="140"/>
      <c r="R14" s="140"/>
      <c r="S14" s="140"/>
      <c r="T14" s="140"/>
      <c r="U14" s="140"/>
      <c r="V14" s="140"/>
      <c r="W14" s="141"/>
      <c r="X14" s="14"/>
      <c r="Y14" s="11"/>
      <c r="Z14" s="11"/>
      <c r="AA14" s="11"/>
    </row>
    <row r="15" spans="1:27" ht="50.2" customHeight="1" x14ac:dyDescent="0.55000000000000004">
      <c r="A15" s="6"/>
      <c r="B15" s="7"/>
      <c r="C15" s="12"/>
      <c r="D15" s="142"/>
      <c r="E15" s="143"/>
      <c r="F15" s="143"/>
      <c r="G15" s="143"/>
      <c r="H15" s="143"/>
      <c r="I15" s="143"/>
      <c r="J15" s="143"/>
      <c r="K15" s="143"/>
      <c r="L15" s="143"/>
      <c r="M15" s="143"/>
      <c r="N15" s="143"/>
      <c r="O15" s="143"/>
      <c r="P15" s="143"/>
      <c r="Q15" s="143"/>
      <c r="R15" s="143"/>
      <c r="S15" s="143"/>
      <c r="T15" s="143"/>
      <c r="U15" s="143"/>
      <c r="V15" s="143"/>
      <c r="W15" s="144"/>
      <c r="X15" s="14"/>
      <c r="Y15" s="11"/>
      <c r="Z15" s="11"/>
      <c r="AA15" s="11"/>
    </row>
    <row r="16" spans="1:27" ht="50.2" customHeight="1" x14ac:dyDescent="0.55000000000000004">
      <c r="A16" s="6"/>
      <c r="B16" s="7"/>
      <c r="C16" s="12"/>
      <c r="D16" s="142"/>
      <c r="E16" s="143"/>
      <c r="F16" s="143"/>
      <c r="G16" s="143"/>
      <c r="H16" s="143"/>
      <c r="I16" s="143"/>
      <c r="J16" s="143"/>
      <c r="K16" s="143"/>
      <c r="L16" s="143"/>
      <c r="M16" s="143"/>
      <c r="N16" s="143"/>
      <c r="O16" s="143"/>
      <c r="P16" s="143"/>
      <c r="Q16" s="143"/>
      <c r="R16" s="143"/>
      <c r="S16" s="143"/>
      <c r="T16" s="143"/>
      <c r="U16" s="143"/>
      <c r="V16" s="143"/>
      <c r="W16" s="144"/>
      <c r="X16" s="14"/>
      <c r="Y16" s="11"/>
      <c r="Z16" s="11"/>
      <c r="AA16" s="11"/>
    </row>
    <row r="17" spans="1:27" ht="50.2" customHeight="1" x14ac:dyDescent="0.55000000000000004">
      <c r="A17" s="6"/>
      <c r="B17" s="7"/>
      <c r="C17" s="12"/>
      <c r="D17" s="142"/>
      <c r="E17" s="143"/>
      <c r="F17" s="143"/>
      <c r="G17" s="143"/>
      <c r="H17" s="143"/>
      <c r="I17" s="143"/>
      <c r="J17" s="143"/>
      <c r="K17" s="143"/>
      <c r="L17" s="143"/>
      <c r="M17" s="143"/>
      <c r="N17" s="143"/>
      <c r="O17" s="143"/>
      <c r="P17" s="143"/>
      <c r="Q17" s="143"/>
      <c r="R17" s="143"/>
      <c r="S17" s="143"/>
      <c r="T17" s="143"/>
      <c r="U17" s="143"/>
      <c r="V17" s="143"/>
      <c r="W17" s="144"/>
      <c r="X17" s="14"/>
      <c r="Y17" s="11"/>
      <c r="Z17" s="11"/>
      <c r="AA17" s="11"/>
    </row>
    <row r="18" spans="1:27" ht="50.2" customHeight="1" x14ac:dyDescent="0.55000000000000004">
      <c r="A18" s="6"/>
      <c r="B18" s="7"/>
      <c r="C18" s="12"/>
      <c r="D18" s="142"/>
      <c r="E18" s="143"/>
      <c r="F18" s="143"/>
      <c r="G18" s="143"/>
      <c r="H18" s="143"/>
      <c r="I18" s="143"/>
      <c r="J18" s="143"/>
      <c r="K18" s="143"/>
      <c r="L18" s="143"/>
      <c r="M18" s="143"/>
      <c r="N18" s="143"/>
      <c r="O18" s="143"/>
      <c r="P18" s="143"/>
      <c r="Q18" s="143"/>
      <c r="R18" s="143"/>
      <c r="S18" s="143"/>
      <c r="T18" s="143"/>
      <c r="U18" s="143"/>
      <c r="V18" s="143"/>
      <c r="W18" s="144"/>
      <c r="X18" s="14"/>
      <c r="Y18" s="11"/>
      <c r="Z18" s="11"/>
      <c r="AA18" s="11"/>
    </row>
    <row r="19" spans="1:27" ht="50.2" customHeight="1" x14ac:dyDescent="0.55000000000000004">
      <c r="A19" s="6"/>
      <c r="B19" s="7"/>
      <c r="C19" s="12"/>
      <c r="D19" s="142"/>
      <c r="E19" s="143"/>
      <c r="F19" s="143"/>
      <c r="G19" s="143"/>
      <c r="H19" s="143"/>
      <c r="I19" s="143"/>
      <c r="J19" s="143"/>
      <c r="K19" s="143"/>
      <c r="L19" s="143"/>
      <c r="M19" s="143"/>
      <c r="N19" s="143"/>
      <c r="O19" s="143"/>
      <c r="P19" s="143"/>
      <c r="Q19" s="143"/>
      <c r="R19" s="143"/>
      <c r="S19" s="143"/>
      <c r="T19" s="143"/>
      <c r="U19" s="143"/>
      <c r="V19" s="143"/>
      <c r="W19" s="144"/>
      <c r="X19" s="14"/>
      <c r="Y19" s="11"/>
      <c r="Z19" s="11"/>
      <c r="AA19" s="11"/>
    </row>
    <row r="20" spans="1:27" ht="84" customHeight="1" x14ac:dyDescent="0.55000000000000004">
      <c r="A20" s="20"/>
      <c r="B20" s="21"/>
      <c r="C20" s="22"/>
      <c r="D20" s="145"/>
      <c r="E20" s="146"/>
      <c r="F20" s="146"/>
      <c r="G20" s="146"/>
      <c r="H20" s="146"/>
      <c r="I20" s="146"/>
      <c r="J20" s="146"/>
      <c r="K20" s="146"/>
      <c r="L20" s="146"/>
      <c r="M20" s="146"/>
      <c r="N20" s="146"/>
      <c r="O20" s="146"/>
      <c r="P20" s="146"/>
      <c r="Q20" s="146"/>
      <c r="R20" s="146"/>
      <c r="S20" s="146"/>
      <c r="T20" s="146"/>
      <c r="U20" s="146"/>
      <c r="V20" s="146"/>
      <c r="W20" s="147"/>
      <c r="X20" s="23"/>
      <c r="Y20" s="11"/>
      <c r="Z20" s="11"/>
      <c r="AA20" s="11"/>
    </row>
    <row r="21" spans="1:27" ht="15" customHeight="1" x14ac:dyDescent="0.55000000000000004">
      <c r="A21" s="24"/>
      <c r="B21" s="25"/>
      <c r="D21" s="26"/>
      <c r="E21" s="26"/>
      <c r="F21" s="26"/>
      <c r="G21" s="26"/>
      <c r="H21" s="26"/>
      <c r="I21" s="26"/>
      <c r="J21" s="26"/>
      <c r="K21" s="26"/>
      <c r="L21" s="26"/>
      <c r="M21" s="26"/>
      <c r="N21" s="26"/>
      <c r="O21" s="26"/>
      <c r="P21" s="26"/>
      <c r="Q21" s="26"/>
      <c r="R21" s="26"/>
      <c r="S21" s="26"/>
      <c r="T21" s="26"/>
      <c r="U21" s="26"/>
      <c r="V21" s="26"/>
      <c r="W21" s="26"/>
    </row>
    <row r="22" spans="1:27" ht="15" customHeight="1" x14ac:dyDescent="0.55000000000000004">
      <c r="A22" s="24"/>
      <c r="B22" s="25"/>
    </row>
    <row r="23" spans="1:27" ht="15" customHeight="1" x14ac:dyDescent="0.55000000000000004">
      <c r="A23" s="24"/>
      <c r="B23" s="25"/>
    </row>
    <row r="24" spans="1:27" ht="15" customHeight="1" x14ac:dyDescent="0.55000000000000004">
      <c r="A24" s="24"/>
      <c r="B24" s="25"/>
    </row>
    <row r="25" spans="1:27" ht="15" customHeight="1" x14ac:dyDescent="0.55000000000000004">
      <c r="A25" s="24"/>
      <c r="B25" s="25"/>
    </row>
    <row r="26" spans="1:27" ht="15" customHeight="1" x14ac:dyDescent="0.55000000000000004">
      <c r="A26" s="24"/>
      <c r="B26" s="25"/>
    </row>
    <row r="27" spans="1:27" ht="15" customHeight="1" x14ac:dyDescent="0.55000000000000004">
      <c r="A27" s="24"/>
      <c r="B27" s="25"/>
    </row>
    <row r="28" spans="1:27" ht="15" customHeight="1" x14ac:dyDescent="0.55000000000000004">
      <c r="A28" s="24"/>
      <c r="B28" s="25"/>
    </row>
    <row r="29" spans="1:27" ht="15" customHeight="1" x14ac:dyDescent="0.55000000000000004">
      <c r="A29" s="24"/>
      <c r="B29" s="25"/>
    </row>
    <row r="30" spans="1:27" ht="15" customHeight="1" x14ac:dyDescent="0.55000000000000004">
      <c r="A30" s="24"/>
      <c r="B30" s="25"/>
    </row>
    <row r="31" spans="1:27" ht="15" customHeight="1" x14ac:dyDescent="0.55000000000000004">
      <c r="A31" s="24"/>
      <c r="B31" s="25"/>
    </row>
    <row r="32" spans="1:27" ht="15" customHeight="1" x14ac:dyDescent="0.55000000000000004">
      <c r="A32" s="24"/>
      <c r="B32" s="25"/>
    </row>
    <row r="33" spans="1:2" ht="15" customHeight="1" x14ac:dyDescent="0.55000000000000004">
      <c r="A33" s="24"/>
      <c r="B33" s="25"/>
    </row>
    <row r="34" spans="1:2" ht="15" customHeight="1" x14ac:dyDescent="0.55000000000000004">
      <c r="A34" s="27"/>
      <c r="B34" s="28"/>
    </row>
    <row r="35" spans="1:2" ht="15" customHeight="1" x14ac:dyDescent="0.55000000000000004">
      <c r="A35" s="24"/>
      <c r="B35" s="25"/>
    </row>
    <row r="36" spans="1:2" ht="15" customHeight="1" x14ac:dyDescent="0.55000000000000004">
      <c r="A36" s="24"/>
      <c r="B36" s="25"/>
    </row>
    <row r="37" spans="1:2" ht="15" customHeight="1" x14ac:dyDescent="0.55000000000000004">
      <c r="A37" s="24"/>
      <c r="B37" s="25"/>
    </row>
    <row r="38" spans="1:2" ht="15" customHeight="1" x14ac:dyDescent="0.55000000000000004">
      <c r="A38" s="24"/>
      <c r="B38" s="25"/>
    </row>
    <row r="39" spans="1:2" ht="15" customHeight="1" x14ac:dyDescent="0.55000000000000004">
      <c r="A39" s="24"/>
      <c r="B39" s="25"/>
    </row>
    <row r="40" spans="1:2" ht="15" customHeight="1" x14ac:dyDescent="0.55000000000000004">
      <c r="A40" s="24"/>
      <c r="B40" s="25"/>
    </row>
    <row r="41" spans="1:2" ht="15" customHeight="1" x14ac:dyDescent="0.55000000000000004">
      <c r="A41" s="24"/>
      <c r="B41" s="25"/>
    </row>
    <row r="42" spans="1:2" ht="15" customHeight="1" x14ac:dyDescent="0.55000000000000004">
      <c r="A42" s="24"/>
      <c r="B42" s="25"/>
    </row>
    <row r="43" spans="1:2" ht="15" customHeight="1" x14ac:dyDescent="0.55000000000000004">
      <c r="A43" s="24"/>
      <c r="B43" s="25"/>
    </row>
    <row r="44" spans="1:2" ht="15" customHeight="1" x14ac:dyDescent="0.55000000000000004">
      <c r="A44" s="24"/>
      <c r="B44" s="25"/>
    </row>
    <row r="45" spans="1:2" ht="15" customHeight="1" x14ac:dyDescent="0.55000000000000004">
      <c r="A45" s="24"/>
      <c r="B45" s="25"/>
    </row>
    <row r="46" spans="1:2" ht="15" customHeight="1" x14ac:dyDescent="0.55000000000000004">
      <c r="A46" s="24"/>
      <c r="B46" s="25"/>
    </row>
    <row r="47" spans="1:2" ht="15" customHeight="1" x14ac:dyDescent="0.55000000000000004">
      <c r="A47" s="24"/>
      <c r="B47" s="25"/>
    </row>
    <row r="48" spans="1:2" ht="15" customHeight="1" x14ac:dyDescent="0.55000000000000004">
      <c r="A48" s="27"/>
      <c r="B48" s="28"/>
    </row>
    <row r="49" spans="1:2" ht="15" customHeight="1" x14ac:dyDescent="0.55000000000000004">
      <c r="A49" s="24"/>
      <c r="B49" s="25"/>
    </row>
    <row r="50" spans="1:2" ht="15" customHeight="1" x14ac:dyDescent="0.55000000000000004">
      <c r="A50" s="24"/>
      <c r="B50" s="25"/>
    </row>
    <row r="51" spans="1:2" ht="15" customHeight="1" x14ac:dyDescent="0.55000000000000004">
      <c r="A51" s="24"/>
      <c r="B51" s="25"/>
    </row>
    <row r="52" spans="1:2" ht="15" customHeight="1" x14ac:dyDescent="0.55000000000000004">
      <c r="A52" s="24"/>
      <c r="B52" s="25"/>
    </row>
    <row r="53" spans="1:2" ht="15" customHeight="1" x14ac:dyDescent="0.55000000000000004">
      <c r="A53" s="24"/>
      <c r="B53" s="25"/>
    </row>
    <row r="54" spans="1:2" ht="15" customHeight="1" x14ac:dyDescent="0.55000000000000004">
      <c r="A54" s="24"/>
      <c r="B54" s="25"/>
    </row>
    <row r="55" spans="1:2" ht="15" customHeight="1" x14ac:dyDescent="0.55000000000000004">
      <c r="A55" s="24"/>
      <c r="B55" s="25"/>
    </row>
    <row r="56" spans="1:2" ht="15" customHeight="1" x14ac:dyDescent="0.55000000000000004">
      <c r="A56" s="24"/>
      <c r="B56" s="25"/>
    </row>
    <row r="57" spans="1:2" ht="15" customHeight="1" x14ac:dyDescent="0.55000000000000004">
      <c r="A57" s="24"/>
      <c r="B57" s="25"/>
    </row>
    <row r="58" spans="1:2" ht="15" customHeight="1" x14ac:dyDescent="0.55000000000000004">
      <c r="A58" s="24"/>
      <c r="B58" s="25"/>
    </row>
    <row r="59" spans="1:2" ht="15" customHeight="1" x14ac:dyDescent="0.55000000000000004">
      <c r="A59" s="24"/>
      <c r="B59" s="25"/>
    </row>
    <row r="60" spans="1:2" ht="15" customHeight="1" x14ac:dyDescent="0.55000000000000004">
      <c r="A60" s="24"/>
      <c r="B60" s="25"/>
    </row>
    <row r="61" spans="1:2" ht="15" customHeight="1" x14ac:dyDescent="0.55000000000000004">
      <c r="A61" s="24"/>
      <c r="B61" s="25"/>
    </row>
    <row r="62" spans="1:2" ht="15" customHeight="1" x14ac:dyDescent="0.55000000000000004">
      <c r="A62" s="27"/>
      <c r="B62" s="28"/>
    </row>
    <row r="63" spans="1:2" ht="15" customHeight="1" x14ac:dyDescent="0.55000000000000004">
      <c r="A63" s="24"/>
      <c r="B63" s="25"/>
    </row>
    <row r="64" spans="1:2" ht="15" customHeight="1" x14ac:dyDescent="0.55000000000000004">
      <c r="A64" s="24"/>
      <c r="B64" s="25"/>
    </row>
    <row r="65" spans="1:2" ht="15" customHeight="1" x14ac:dyDescent="0.55000000000000004">
      <c r="A65" s="24"/>
      <c r="B65" s="25"/>
    </row>
    <row r="66" spans="1:2" ht="15" customHeight="1" x14ac:dyDescent="0.55000000000000004">
      <c r="A66" s="24"/>
      <c r="B66" s="25"/>
    </row>
    <row r="67" spans="1:2" ht="15" customHeight="1" x14ac:dyDescent="0.55000000000000004">
      <c r="A67" s="24"/>
      <c r="B67" s="25"/>
    </row>
    <row r="68" spans="1:2" ht="15" customHeight="1" x14ac:dyDescent="0.55000000000000004">
      <c r="A68" s="24"/>
      <c r="B68" s="25"/>
    </row>
    <row r="69" spans="1:2" ht="15" customHeight="1" x14ac:dyDescent="0.55000000000000004">
      <c r="A69" s="24"/>
      <c r="B69" s="25"/>
    </row>
    <row r="70" spans="1:2" ht="15" customHeight="1" x14ac:dyDescent="0.55000000000000004">
      <c r="A70" s="24"/>
      <c r="B70" s="25"/>
    </row>
    <row r="71" spans="1:2" ht="15" customHeight="1" x14ac:dyDescent="0.55000000000000004">
      <c r="A71" s="24"/>
      <c r="B71" s="25"/>
    </row>
    <row r="72" spans="1:2" ht="15" customHeight="1" x14ac:dyDescent="0.55000000000000004">
      <c r="A72" s="24"/>
      <c r="B72" s="25"/>
    </row>
    <row r="73" spans="1:2" ht="15" customHeight="1" x14ac:dyDescent="0.55000000000000004">
      <c r="A73" s="24"/>
      <c r="B73" s="25"/>
    </row>
    <row r="74" spans="1:2" ht="15" customHeight="1" x14ac:dyDescent="0.55000000000000004">
      <c r="A74" s="24"/>
      <c r="B74" s="25"/>
    </row>
    <row r="75" spans="1:2" ht="15" customHeight="1" x14ac:dyDescent="0.55000000000000004">
      <c r="A75" s="24"/>
      <c r="B75" s="25"/>
    </row>
    <row r="76" spans="1:2" ht="15" customHeight="1" x14ac:dyDescent="0.55000000000000004">
      <c r="A76" s="27"/>
      <c r="B76" s="28"/>
    </row>
    <row r="77" spans="1:2" ht="15" customHeight="1" x14ac:dyDescent="0.55000000000000004">
      <c r="A77" s="24"/>
      <c r="B77" s="25"/>
    </row>
    <row r="78" spans="1:2" ht="15" customHeight="1" x14ac:dyDescent="0.55000000000000004">
      <c r="A78" s="24"/>
      <c r="B78" s="25"/>
    </row>
    <row r="79" spans="1:2" ht="15" customHeight="1" x14ac:dyDescent="0.55000000000000004">
      <c r="A79" s="24"/>
      <c r="B79" s="25"/>
    </row>
    <row r="80" spans="1:2" ht="15" customHeight="1" x14ac:dyDescent="0.55000000000000004">
      <c r="A80" s="24"/>
      <c r="B80" s="25"/>
    </row>
    <row r="81" spans="1:2" ht="15" customHeight="1" x14ac:dyDescent="0.55000000000000004">
      <c r="A81" s="24"/>
      <c r="B81" s="25"/>
    </row>
    <row r="82" spans="1:2" ht="15" customHeight="1" x14ac:dyDescent="0.55000000000000004">
      <c r="A82" s="24"/>
      <c r="B82" s="25"/>
    </row>
    <row r="83" spans="1:2" ht="15" customHeight="1" x14ac:dyDescent="0.55000000000000004">
      <c r="A83" s="24"/>
      <c r="B83" s="25"/>
    </row>
    <row r="84" spans="1:2" ht="15" customHeight="1" x14ac:dyDescent="0.55000000000000004">
      <c r="A84" s="24"/>
      <c r="B84" s="25"/>
    </row>
    <row r="85" spans="1:2" ht="15" customHeight="1" x14ac:dyDescent="0.55000000000000004">
      <c r="A85" s="24"/>
      <c r="B85" s="25"/>
    </row>
    <row r="86" spans="1:2" ht="15" customHeight="1" x14ac:dyDescent="0.55000000000000004">
      <c r="A86" s="24"/>
      <c r="B86" s="25"/>
    </row>
    <row r="87" spans="1:2" ht="15" customHeight="1" x14ac:dyDescent="0.55000000000000004">
      <c r="A87" s="24"/>
      <c r="B87" s="25"/>
    </row>
    <row r="88" spans="1:2" ht="15" customHeight="1" x14ac:dyDescent="0.55000000000000004">
      <c r="A88" s="24"/>
      <c r="B88" s="25"/>
    </row>
    <row r="89" spans="1:2" ht="15" customHeight="1" x14ac:dyDescent="0.55000000000000004">
      <c r="A89" s="24"/>
      <c r="B89" s="25"/>
    </row>
    <row r="90" spans="1:2" ht="15" customHeight="1" x14ac:dyDescent="0.55000000000000004">
      <c r="A90" s="27"/>
      <c r="B90" s="28"/>
    </row>
    <row r="91" spans="1:2" ht="15" customHeight="1" x14ac:dyDescent="0.55000000000000004">
      <c r="A91" s="24"/>
      <c r="B91" s="25"/>
    </row>
    <row r="92" spans="1:2" ht="15" customHeight="1" x14ac:dyDescent="0.55000000000000004">
      <c r="A92" s="24"/>
      <c r="B92" s="25"/>
    </row>
    <row r="93" spans="1:2" ht="15" customHeight="1" x14ac:dyDescent="0.55000000000000004">
      <c r="A93" s="24"/>
      <c r="B93" s="25"/>
    </row>
    <row r="94" spans="1:2" ht="15" customHeight="1" x14ac:dyDescent="0.55000000000000004">
      <c r="A94" s="24"/>
      <c r="B94" s="25"/>
    </row>
    <row r="95" spans="1:2" ht="15" customHeight="1" x14ac:dyDescent="0.55000000000000004">
      <c r="A95" s="24"/>
      <c r="B95" s="25"/>
    </row>
    <row r="96" spans="1:2" ht="15" customHeight="1" x14ac:dyDescent="0.55000000000000004">
      <c r="A96" s="24"/>
      <c r="B96" s="25"/>
    </row>
    <row r="97" spans="1:2" ht="15" customHeight="1" x14ac:dyDescent="0.55000000000000004">
      <c r="A97" s="24"/>
      <c r="B97" s="25"/>
    </row>
    <row r="98" spans="1:2" ht="15" customHeight="1" x14ac:dyDescent="0.55000000000000004">
      <c r="A98" s="24"/>
      <c r="B98" s="25"/>
    </row>
    <row r="99" spans="1:2" ht="15" customHeight="1" x14ac:dyDescent="0.55000000000000004">
      <c r="A99" s="24"/>
      <c r="B99" s="25"/>
    </row>
    <row r="100" spans="1:2" ht="15" customHeight="1" x14ac:dyDescent="0.55000000000000004">
      <c r="A100" s="24"/>
      <c r="B100" s="25"/>
    </row>
    <row r="101" spans="1:2" ht="15" customHeight="1" x14ac:dyDescent="0.55000000000000004">
      <c r="A101" s="24"/>
      <c r="B101" s="25"/>
    </row>
    <row r="102" spans="1:2" ht="15" customHeight="1" x14ac:dyDescent="0.55000000000000004">
      <c r="A102" s="24"/>
      <c r="B102" s="25"/>
    </row>
    <row r="103" spans="1:2" ht="15" customHeight="1" x14ac:dyDescent="0.55000000000000004">
      <c r="A103" s="24"/>
      <c r="B103" s="25"/>
    </row>
    <row r="104" spans="1:2" ht="15" customHeight="1" x14ac:dyDescent="0.55000000000000004">
      <c r="A104" s="27"/>
      <c r="B104" s="28"/>
    </row>
    <row r="105" spans="1:2" ht="15" customHeight="1" x14ac:dyDescent="0.55000000000000004">
      <c r="A105" s="24"/>
      <c r="B105" s="25"/>
    </row>
    <row r="106" spans="1:2" ht="15" customHeight="1" x14ac:dyDescent="0.55000000000000004">
      <c r="A106" s="24"/>
      <c r="B106" s="25"/>
    </row>
    <row r="107" spans="1:2" ht="15" customHeight="1" x14ac:dyDescent="0.55000000000000004">
      <c r="A107" s="24"/>
      <c r="B107" s="25"/>
    </row>
    <row r="108" spans="1:2" ht="15" customHeight="1" x14ac:dyDescent="0.55000000000000004">
      <c r="A108" s="24"/>
      <c r="B108" s="25"/>
    </row>
    <row r="109" spans="1:2" ht="15" customHeight="1" x14ac:dyDescent="0.55000000000000004">
      <c r="A109" s="24"/>
      <c r="B109" s="25"/>
    </row>
    <row r="110" spans="1:2" ht="15" customHeight="1" x14ac:dyDescent="0.55000000000000004">
      <c r="A110" s="24"/>
      <c r="B110" s="25"/>
    </row>
    <row r="111" spans="1:2" ht="15" customHeight="1" x14ac:dyDescent="0.55000000000000004">
      <c r="A111" s="24"/>
      <c r="B111" s="25"/>
    </row>
    <row r="112" spans="1:2" ht="15" customHeight="1" x14ac:dyDescent="0.55000000000000004">
      <c r="A112" s="24"/>
      <c r="B112" s="25"/>
    </row>
    <row r="113" spans="1:2" ht="15" customHeight="1" x14ac:dyDescent="0.55000000000000004">
      <c r="A113" s="24"/>
      <c r="B113" s="25"/>
    </row>
    <row r="114" spans="1:2" ht="15" customHeight="1" x14ac:dyDescent="0.55000000000000004">
      <c r="A114" s="24"/>
      <c r="B114" s="25"/>
    </row>
    <row r="115" spans="1:2" ht="15" customHeight="1" x14ac:dyDescent="0.55000000000000004">
      <c r="A115" s="24"/>
      <c r="B115" s="25"/>
    </row>
    <row r="116" spans="1:2" ht="15" customHeight="1" x14ac:dyDescent="0.55000000000000004">
      <c r="A116" s="24"/>
      <c r="B116" s="25"/>
    </row>
    <row r="117" spans="1:2" ht="15" customHeight="1" x14ac:dyDescent="0.55000000000000004">
      <c r="A117" s="24"/>
      <c r="B117" s="25"/>
    </row>
    <row r="118" spans="1:2" ht="15" customHeight="1" x14ac:dyDescent="0.55000000000000004">
      <c r="A118" s="27"/>
      <c r="B118" s="28"/>
    </row>
    <row r="119" spans="1:2" ht="15" customHeight="1" x14ac:dyDescent="0.55000000000000004">
      <c r="A119" s="24"/>
      <c r="B119" s="25"/>
    </row>
    <row r="120" spans="1:2" ht="15" customHeight="1" x14ac:dyDescent="0.55000000000000004">
      <c r="A120" s="24"/>
      <c r="B120" s="25"/>
    </row>
    <row r="121" spans="1:2" ht="15" customHeight="1" x14ac:dyDescent="0.55000000000000004">
      <c r="A121" s="24"/>
      <c r="B121" s="25"/>
    </row>
    <row r="122" spans="1:2" ht="15" customHeight="1" x14ac:dyDescent="0.55000000000000004">
      <c r="A122" s="24"/>
      <c r="B122" s="25"/>
    </row>
    <row r="123" spans="1:2" ht="15" customHeight="1" x14ac:dyDescent="0.55000000000000004">
      <c r="A123" s="24"/>
      <c r="B123" s="25"/>
    </row>
    <row r="124" spans="1:2" ht="15" customHeight="1" x14ac:dyDescent="0.55000000000000004">
      <c r="A124" s="24"/>
      <c r="B124" s="25"/>
    </row>
    <row r="125" spans="1:2" ht="15" customHeight="1" x14ac:dyDescent="0.55000000000000004">
      <c r="A125" s="24"/>
      <c r="B125" s="25"/>
    </row>
    <row r="126" spans="1:2" ht="15" customHeight="1" x14ac:dyDescent="0.55000000000000004">
      <c r="A126" s="24"/>
      <c r="B126" s="25"/>
    </row>
    <row r="127" spans="1:2" ht="15" customHeight="1" x14ac:dyDescent="0.55000000000000004">
      <c r="A127" s="24"/>
      <c r="B127" s="25"/>
    </row>
    <row r="128" spans="1:2" ht="15" customHeight="1" x14ac:dyDescent="0.55000000000000004">
      <c r="A128" s="24"/>
      <c r="B128" s="25"/>
    </row>
    <row r="129" spans="1:2" ht="15" customHeight="1" x14ac:dyDescent="0.55000000000000004">
      <c r="A129" s="24"/>
      <c r="B129" s="25"/>
    </row>
    <row r="130" spans="1:2" ht="15" customHeight="1" x14ac:dyDescent="0.55000000000000004">
      <c r="A130" s="24"/>
      <c r="B130" s="25"/>
    </row>
    <row r="131" spans="1:2" ht="15" customHeight="1" x14ac:dyDescent="0.55000000000000004">
      <c r="A131" s="24"/>
      <c r="B131" s="25"/>
    </row>
    <row r="132" spans="1:2" ht="15" customHeight="1" x14ac:dyDescent="0.55000000000000004">
      <c r="A132" s="27"/>
      <c r="B132" s="28"/>
    </row>
    <row r="133" spans="1:2" ht="15" customHeight="1" x14ac:dyDescent="0.55000000000000004">
      <c r="A133" s="24"/>
      <c r="B133" s="25"/>
    </row>
    <row r="134" spans="1:2" ht="15" customHeight="1" x14ac:dyDescent="0.55000000000000004">
      <c r="A134" s="24"/>
      <c r="B134" s="25"/>
    </row>
    <row r="135" spans="1:2" ht="15" customHeight="1" x14ac:dyDescent="0.55000000000000004">
      <c r="A135" s="24"/>
      <c r="B135" s="25"/>
    </row>
    <row r="136" spans="1:2" ht="15" customHeight="1" x14ac:dyDescent="0.55000000000000004">
      <c r="A136" s="24"/>
      <c r="B136" s="25"/>
    </row>
    <row r="137" spans="1:2" ht="15" customHeight="1" x14ac:dyDescent="0.55000000000000004">
      <c r="A137" s="24"/>
      <c r="B137" s="25"/>
    </row>
    <row r="138" spans="1:2" ht="15" customHeight="1" x14ac:dyDescent="0.55000000000000004">
      <c r="A138" s="24"/>
      <c r="B138" s="25"/>
    </row>
    <row r="139" spans="1:2" ht="15" customHeight="1" x14ac:dyDescent="0.55000000000000004">
      <c r="A139" s="24"/>
      <c r="B139" s="25"/>
    </row>
    <row r="140" spans="1:2" ht="15" customHeight="1" x14ac:dyDescent="0.55000000000000004">
      <c r="A140" s="24"/>
      <c r="B140" s="25"/>
    </row>
    <row r="141" spans="1:2" ht="15" customHeight="1" x14ac:dyDescent="0.55000000000000004">
      <c r="A141" s="24"/>
      <c r="B141" s="25"/>
    </row>
    <row r="142" spans="1:2" ht="15" customHeight="1" x14ac:dyDescent="0.55000000000000004">
      <c r="A142" s="24"/>
      <c r="B142" s="25"/>
    </row>
    <row r="143" spans="1:2" ht="15" customHeight="1" x14ac:dyDescent="0.55000000000000004">
      <c r="A143" s="24"/>
      <c r="B143" s="25"/>
    </row>
    <row r="144" spans="1:2" ht="15" customHeight="1" x14ac:dyDescent="0.55000000000000004">
      <c r="A144" s="24"/>
      <c r="B144" s="25"/>
    </row>
    <row r="145" spans="1:2" ht="15" customHeight="1" x14ac:dyDescent="0.55000000000000004">
      <c r="A145" s="24"/>
      <c r="B145" s="25"/>
    </row>
    <row r="146" spans="1:2" ht="15" customHeight="1" x14ac:dyDescent="0.55000000000000004">
      <c r="A146" s="27"/>
      <c r="B146" s="28"/>
    </row>
  </sheetData>
  <mergeCells count="2">
    <mergeCell ref="D6:W12"/>
    <mergeCell ref="D14:W20"/>
  </mergeCells>
  <pageMargins left="0.7" right="0.7" top="0.75" bottom="0.75" header="0.3" footer="0.3"/>
  <pageSetup orientation="portrait" r:id="rId1"/>
  <headerFooter>
    <oddFooter>&amp;C&amp;1#&amp;"Arial"&amp;10&amp;K000000Internal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01"/>
  <sheetViews>
    <sheetView showGridLines="0" showRowColHeaders="0" tabSelected="1" topLeftCell="A7" zoomScale="90" zoomScaleNormal="90" workbookViewId="0">
      <selection activeCell="H9" sqref="H9"/>
    </sheetView>
  </sheetViews>
  <sheetFormatPr defaultRowHeight="15" customHeight="1" outlineLevelRow="1" x14ac:dyDescent="0.55000000000000004"/>
  <cols>
    <col min="1" max="1" width="7.5234375" customWidth="1"/>
    <col min="2" max="2" width="28.5234375" style="41" customWidth="1"/>
    <col min="3" max="3" width="33.5234375" style="42" customWidth="1"/>
    <col min="4" max="4" width="26.62890625" style="41" customWidth="1"/>
    <col min="5" max="5" width="20" style="29" customWidth="1"/>
    <col min="6" max="6" width="28.62890625" style="29" customWidth="1"/>
    <col min="7" max="7" width="25.5234375" style="29" customWidth="1"/>
    <col min="8" max="8" width="27.62890625" style="29" customWidth="1"/>
    <col min="9" max="9" width="27.47265625" style="33" customWidth="1"/>
    <col min="10" max="10" width="23.89453125" customWidth="1"/>
    <col min="11" max="11" width="26.62890625" customWidth="1"/>
  </cols>
  <sheetData>
    <row r="1" spans="2:20" ht="23.25" customHeight="1" x14ac:dyDescent="0.55000000000000004">
      <c r="B1" s="29"/>
      <c r="C1" s="30"/>
      <c r="D1" s="31"/>
      <c r="E1" s="31"/>
    </row>
    <row r="2" spans="2:20" ht="23.25" customHeight="1" x14ac:dyDescent="0.55000000000000004">
      <c r="B2" s="29"/>
      <c r="C2" s="30"/>
      <c r="D2" s="31"/>
      <c r="E2" s="31"/>
    </row>
    <row r="3" spans="2:20" ht="23.25" customHeight="1" x14ac:dyDescent="0.55000000000000004">
      <c r="B3" s="29"/>
      <c r="C3" s="30"/>
      <c r="D3" s="31"/>
      <c r="E3" s="31"/>
    </row>
    <row r="4" spans="2:20" ht="23.25" customHeight="1" x14ac:dyDescent="0.55000000000000004">
      <c r="B4" s="29"/>
      <c r="C4" s="30"/>
      <c r="D4" s="31"/>
      <c r="E4" s="31"/>
    </row>
    <row r="5" spans="2:20" ht="23.25" customHeight="1" x14ac:dyDescent="0.55000000000000004">
      <c r="B5" s="29"/>
      <c r="C5" s="30"/>
      <c r="D5" s="31"/>
      <c r="E5" s="31"/>
      <c r="J5" s="46"/>
      <c r="K5" s="46"/>
      <c r="L5" s="46"/>
      <c r="M5" s="46"/>
      <c r="N5" s="46"/>
      <c r="O5" s="46"/>
      <c r="P5" s="46"/>
      <c r="Q5" s="46"/>
      <c r="R5" s="46"/>
      <c r="S5" s="46"/>
      <c r="T5" s="46"/>
    </row>
    <row r="6" spans="2:20" ht="23.25" customHeight="1" x14ac:dyDescent="0.55000000000000004">
      <c r="B6" s="151" t="s">
        <v>1</v>
      </c>
      <c r="C6" s="152" t="s">
        <v>26</v>
      </c>
      <c r="D6" s="152"/>
      <c r="E6" s="152"/>
      <c r="F6" s="152"/>
      <c r="I6" s="29"/>
      <c r="J6" s="46"/>
      <c r="K6" s="46"/>
      <c r="L6" s="46"/>
      <c r="M6" s="46"/>
      <c r="N6" s="46"/>
      <c r="O6" s="46"/>
      <c r="P6" s="46"/>
      <c r="Q6" s="46"/>
      <c r="R6" s="46"/>
      <c r="S6" s="46"/>
      <c r="T6" s="46"/>
    </row>
    <row r="7" spans="2:20" ht="23.25" customHeight="1" x14ac:dyDescent="0.55000000000000004">
      <c r="B7" s="151"/>
      <c r="C7" s="152"/>
      <c r="D7" s="152"/>
      <c r="E7" s="152"/>
      <c r="F7" s="152"/>
      <c r="I7" s="29"/>
      <c r="J7" s="46"/>
      <c r="K7" s="46"/>
      <c r="L7" s="46"/>
      <c r="M7" s="46"/>
      <c r="N7" s="46"/>
      <c r="O7" s="46"/>
      <c r="P7" s="46"/>
      <c r="Q7" s="46"/>
      <c r="R7" s="46"/>
      <c r="S7" s="46"/>
      <c r="T7" s="46"/>
    </row>
    <row r="8" spans="2:20" ht="23.25" customHeight="1" x14ac:dyDescent="0.55000000000000004">
      <c r="B8" s="151"/>
      <c r="C8" s="152"/>
      <c r="D8" s="152"/>
      <c r="E8" s="152"/>
      <c r="F8" s="152"/>
      <c r="I8" s="29"/>
      <c r="J8" s="46"/>
      <c r="K8" s="46"/>
      <c r="L8" s="46"/>
      <c r="M8" s="46"/>
      <c r="N8" s="46"/>
      <c r="O8" s="46"/>
      <c r="P8" s="46"/>
      <c r="Q8" s="46"/>
      <c r="R8" s="46"/>
      <c r="S8" s="46"/>
      <c r="T8" s="46"/>
    </row>
    <row r="9" spans="2:20" ht="23.25" customHeight="1" x14ac:dyDescent="0.55000000000000004">
      <c r="B9" s="151"/>
      <c r="C9" s="152"/>
      <c r="D9" s="152"/>
      <c r="E9" s="152"/>
      <c r="F9" s="152"/>
      <c r="I9" s="29"/>
      <c r="J9" s="46"/>
      <c r="K9" s="46"/>
      <c r="L9" s="46"/>
      <c r="M9" s="46"/>
      <c r="N9" s="46"/>
      <c r="O9" s="46"/>
      <c r="P9" s="46"/>
      <c r="Q9" s="46"/>
      <c r="R9" s="46"/>
      <c r="S9" s="46"/>
      <c r="T9" s="46"/>
    </row>
    <row r="10" spans="2:20" ht="24" customHeight="1" x14ac:dyDescent="0.55000000000000004">
      <c r="B10" s="151"/>
      <c r="C10" s="152"/>
      <c r="D10" s="152"/>
      <c r="E10" s="152"/>
      <c r="F10" s="152"/>
      <c r="I10" s="29"/>
      <c r="J10" s="46"/>
      <c r="K10" s="46"/>
      <c r="L10" s="46"/>
      <c r="M10" s="46"/>
      <c r="N10" s="46"/>
      <c r="O10" s="46"/>
      <c r="P10" s="46"/>
      <c r="Q10" s="46"/>
      <c r="R10" s="46"/>
      <c r="S10" s="46"/>
      <c r="T10" s="46"/>
    </row>
    <row r="11" spans="2:20" ht="26.25" customHeight="1" x14ac:dyDescent="0.55000000000000004">
      <c r="B11" s="34" t="s">
        <v>2</v>
      </c>
      <c r="C11" s="148" t="s">
        <v>12</v>
      </c>
      <c r="D11" s="149"/>
      <c r="E11" s="149"/>
      <c r="F11" s="149"/>
      <c r="H11" s="130"/>
      <c r="I11" s="29"/>
      <c r="J11" s="46"/>
      <c r="K11" s="46"/>
      <c r="L11" s="46"/>
      <c r="M11" s="46"/>
      <c r="N11" s="46"/>
      <c r="O11" s="46"/>
      <c r="P11" s="46"/>
      <c r="Q11" s="46"/>
      <c r="R11" s="46"/>
      <c r="S11" s="46"/>
      <c r="T11" s="46"/>
    </row>
    <row r="12" spans="2:20" ht="33" customHeight="1" x14ac:dyDescent="0.55000000000000004">
      <c r="B12" s="35" t="s">
        <v>3</v>
      </c>
      <c r="C12" s="150" t="s">
        <v>11</v>
      </c>
      <c r="D12" s="149"/>
      <c r="E12" s="149"/>
      <c r="F12" s="149"/>
      <c r="H12" s="130"/>
      <c r="I12" s="29"/>
      <c r="J12" s="46"/>
      <c r="K12" s="46"/>
      <c r="L12" s="46"/>
      <c r="M12" s="46"/>
      <c r="N12" s="46"/>
      <c r="O12" s="46"/>
      <c r="P12" s="46"/>
      <c r="Q12" s="46"/>
      <c r="R12" s="46"/>
      <c r="S12" s="46"/>
      <c r="T12" s="46"/>
    </row>
    <row r="13" spans="2:20" ht="29.25" customHeight="1" x14ac:dyDescent="0.55000000000000004">
      <c r="B13" s="36" t="s">
        <v>4</v>
      </c>
      <c r="C13" s="150" t="s">
        <v>5</v>
      </c>
      <c r="D13" s="149"/>
      <c r="E13" s="149"/>
      <c r="F13" s="149"/>
      <c r="H13" s="130"/>
      <c r="I13" s="29"/>
      <c r="J13" s="46"/>
      <c r="K13" s="46"/>
      <c r="L13" s="46"/>
      <c r="M13" s="46"/>
      <c r="N13" s="46"/>
      <c r="O13" s="46"/>
      <c r="P13" s="46"/>
      <c r="Q13" s="46"/>
      <c r="R13" s="46"/>
      <c r="S13" s="46"/>
      <c r="T13" s="46"/>
    </row>
    <row r="14" spans="2:20" ht="14.4" x14ac:dyDescent="0.55000000000000004">
      <c r="B14" s="37"/>
      <c r="C14" s="38"/>
      <c r="D14" s="39"/>
      <c r="E14" s="40"/>
      <c r="H14" s="130"/>
      <c r="J14" s="46"/>
      <c r="K14" s="46"/>
      <c r="L14" s="46"/>
      <c r="M14" s="46"/>
      <c r="N14" s="46"/>
      <c r="O14" s="46"/>
      <c r="P14" s="46"/>
      <c r="Q14" s="46"/>
      <c r="R14" s="46"/>
      <c r="S14" s="46"/>
      <c r="T14" s="46"/>
    </row>
    <row r="15" spans="2:20" ht="15" hidden="1" customHeight="1" outlineLevel="1" x14ac:dyDescent="0.55000000000000004">
      <c r="B15" s="94" t="e">
        <f>"let(#series1=rtg_sp(dates=range("&amp;_xll.BQL.DATE(#REF!)&amp;","&amp;_xll.BQL.DATE(#REF!)&amp;"));#series2=rtg_sp(dates=range("&amp;_xll.BQL.DATE(#REF!)&amp;"-1d,"&amp;_xll.BQL.DATE(#REF!)&amp;"-1d));"&amp;"
#rating1=#series1().value;#rating2=#series2().value;#date1=#series1().dates;#notequal=notequals(#rating1,#rating2);
#final_date=matches(#date1,#notequal);#final_rating=matches(#rating1,#notequal);"&amp;"
#Effective_Date=matches(#final_date,#final_rating!='N.A.');#Effective_Rating=matches(#final_rating,#final_rating!='N.A.');
#No_of_Changes=groupcount(#Effective_Rating().value);)"</f>
        <v>#REF!</v>
      </c>
      <c r="C15" s="38"/>
      <c r="D15" s="39"/>
      <c r="E15" s="40"/>
      <c r="F15" s="29" t="e">
        <f>"let(#series1=rtg_moody(dates=range("&amp;_xll.BQL.DATE(#REF!)&amp;","&amp;_xll.BQL.DATE(#REF!)&amp;"));#series2=rtg_moody(dates=range("&amp;_xll.BQL.DATE(#REF!)&amp;"-1d,"&amp;_xll.BQL.DATE(#REF!)&amp;"-1d));"&amp;"
#rating1=#series1().value;#rating2=#series2().value;#date1=#series1().dates;#notequal=notequals(#rating1,#rating2);
#final_date=matches(#date1,#notequal);#final_rating=matches(#rating1,#notequal);"&amp;"
#Effective_Date=matches(#final_date,#final_rating!='N.A.');#Effective_Rating=matches(#final_rating,#final_rating!='N.A.');
#No_of_Changes=groupcount(#Effective_Rating().value);)"</f>
        <v>#REF!</v>
      </c>
      <c r="H15" s="130"/>
      <c r="I15" s="29"/>
      <c r="J15" s="29"/>
      <c r="K15" s="29"/>
      <c r="L15" s="46"/>
      <c r="M15" s="46"/>
      <c r="N15" s="46"/>
      <c r="O15" s="46"/>
      <c r="P15" s="46"/>
      <c r="Q15" s="46"/>
      <c r="R15" s="46"/>
      <c r="S15" s="46"/>
      <c r="T15" s="46"/>
    </row>
    <row r="16" spans="2:20" ht="15" customHeight="1" collapsed="1" x14ac:dyDescent="0.55000000000000004">
      <c r="B16" s="39"/>
      <c r="C16" s="38"/>
      <c r="D16" s="39"/>
      <c r="E16" s="40"/>
      <c r="H16" s="130"/>
      <c r="I16" s="29"/>
      <c r="J16" s="29"/>
      <c r="K16" s="29"/>
      <c r="L16" s="46"/>
      <c r="M16" s="46"/>
      <c r="N16" s="46"/>
      <c r="O16" s="46"/>
      <c r="P16" s="46"/>
      <c r="Q16" s="46"/>
      <c r="R16" s="46"/>
      <c r="S16" s="46"/>
      <c r="T16" s="46"/>
    </row>
    <row r="17" spans="2:20" ht="15" customHeight="1" x14ac:dyDescent="0.6">
      <c r="B17" s="168"/>
      <c r="C17" s="169"/>
      <c r="D17" s="169"/>
      <c r="E17" s="168"/>
      <c r="F17" s="169"/>
      <c r="G17" s="108"/>
      <c r="H17" s="107"/>
      <c r="I17" s="108"/>
      <c r="J17" s="108"/>
      <c r="K17" s="108"/>
      <c r="L17" s="46"/>
      <c r="M17" s="46"/>
      <c r="N17" s="46"/>
      <c r="O17" s="46"/>
      <c r="P17" s="46"/>
      <c r="Q17" s="46"/>
      <c r="R17" s="46"/>
      <c r="S17" s="46"/>
      <c r="T17" s="46"/>
    </row>
    <row r="18" spans="2:20" ht="15" customHeight="1" x14ac:dyDescent="0.6">
      <c r="B18" s="45" t="str">
        <f>_xll.BQL.QUERY(C6&amp;C11&amp;C12&amp;C13,"cols=5;rows=2")</f>
        <v>ID</v>
      </c>
      <c r="C18" s="45" t="s">
        <v>13</v>
      </c>
      <c r="D18" s="45" t="s">
        <v>14</v>
      </c>
      <c r="E18" s="45" t="s">
        <v>15</v>
      </c>
      <c r="F18" s="45" t="s">
        <v>16</v>
      </c>
      <c r="G18" s="108"/>
      <c r="H18" s="107"/>
      <c r="I18" s="108"/>
      <c r="J18" s="108"/>
      <c r="K18" s="108"/>
      <c r="L18" s="46"/>
      <c r="M18" s="46"/>
      <c r="N18" s="46"/>
      <c r="O18" s="46"/>
      <c r="P18" s="46"/>
      <c r="Q18" s="46"/>
      <c r="R18" s="46"/>
      <c r="S18" s="46"/>
      <c r="T18" s="46"/>
    </row>
    <row r="19" spans="2:20" s="32" customFormat="1" ht="15" customHeight="1" x14ac:dyDescent="0.6">
      <c r="B19" s="128" t="s">
        <v>17</v>
      </c>
      <c r="C19" s="128">
        <v>207.91225407834909</v>
      </c>
      <c r="D19" s="128">
        <v>207.90600687744771</v>
      </c>
      <c r="E19" s="128">
        <v>48.112680917385219</v>
      </c>
      <c r="F19" s="128">
        <v>48.015731901454565</v>
      </c>
      <c r="G19" s="108"/>
      <c r="H19" s="107"/>
      <c r="I19" s="110"/>
      <c r="J19" s="111"/>
      <c r="K19" s="111"/>
      <c r="L19" s="43"/>
      <c r="M19" s="43"/>
      <c r="N19" s="43"/>
      <c r="O19" s="43"/>
      <c r="P19" s="43"/>
      <c r="Q19" s="43"/>
      <c r="R19" s="43"/>
      <c r="S19" s="43"/>
      <c r="T19" s="43"/>
    </row>
    <row r="20" spans="2:20" s="32" customFormat="1" ht="15" customHeight="1" x14ac:dyDescent="0.6">
      <c r="B20" s="95"/>
      <c r="C20" s="105"/>
      <c r="D20" s="96"/>
      <c r="E20" s="106"/>
      <c r="F20" s="107"/>
      <c r="G20" s="108"/>
      <c r="H20" s="107"/>
      <c r="I20" s="110"/>
      <c r="J20" s="111"/>
      <c r="K20" s="111"/>
      <c r="L20" s="43"/>
      <c r="M20" s="43"/>
      <c r="N20" s="43"/>
      <c r="O20" s="43"/>
      <c r="P20" s="43"/>
      <c r="Q20" s="43"/>
      <c r="R20" s="43"/>
      <c r="S20" s="43"/>
      <c r="T20" s="43"/>
    </row>
    <row r="21" spans="2:20" s="32" customFormat="1" ht="15" customHeight="1" x14ac:dyDescent="0.6">
      <c r="B21" s="118"/>
      <c r="C21" s="105"/>
      <c r="D21" s="96"/>
      <c r="E21" s="106"/>
      <c r="F21" s="107"/>
      <c r="G21" s="108"/>
      <c r="H21" s="107"/>
      <c r="I21" s="111"/>
      <c r="J21" s="111"/>
      <c r="K21" s="111"/>
      <c r="L21" s="43"/>
      <c r="M21" s="43"/>
      <c r="N21" s="43"/>
      <c r="O21" s="43"/>
      <c r="P21" s="43"/>
      <c r="Q21" s="43"/>
      <c r="R21" s="43"/>
      <c r="S21" s="43"/>
      <c r="T21" s="43"/>
    </row>
    <row r="22" spans="2:20" s="32" customFormat="1" ht="15" customHeight="1" x14ac:dyDescent="0.6">
      <c r="B22" s="151" t="s">
        <v>1</v>
      </c>
      <c r="C22" s="152" t="s">
        <v>27</v>
      </c>
      <c r="D22" s="152"/>
      <c r="E22" s="152"/>
      <c r="F22" s="152"/>
      <c r="G22" s="108"/>
      <c r="H22" s="108"/>
      <c r="I22" s="111"/>
      <c r="J22" s="111"/>
      <c r="K22" s="111"/>
      <c r="L22" s="43"/>
      <c r="M22" s="43"/>
      <c r="N22" s="43"/>
      <c r="O22" s="43"/>
      <c r="P22" s="43"/>
      <c r="Q22" s="43"/>
      <c r="R22" s="43"/>
      <c r="S22" s="43"/>
      <c r="T22" s="43"/>
    </row>
    <row r="23" spans="2:20" s="32" customFormat="1" ht="15" customHeight="1" x14ac:dyDescent="0.6">
      <c r="B23" s="151"/>
      <c r="C23" s="152"/>
      <c r="D23" s="152"/>
      <c r="E23" s="152"/>
      <c r="F23" s="152"/>
      <c r="G23" s="108"/>
      <c r="H23" s="107"/>
      <c r="I23" s="111"/>
      <c r="J23" s="111"/>
      <c r="K23" s="111"/>
      <c r="L23" s="43"/>
      <c r="M23" s="43"/>
      <c r="N23" s="43"/>
      <c r="O23" s="43"/>
      <c r="P23" s="43"/>
      <c r="Q23" s="43"/>
      <c r="R23" s="43"/>
      <c r="S23" s="43"/>
      <c r="T23" s="43"/>
    </row>
    <row r="24" spans="2:20" s="32" customFormat="1" ht="15" customHeight="1" x14ac:dyDescent="0.6">
      <c r="B24" s="151"/>
      <c r="C24" s="152"/>
      <c r="D24" s="152"/>
      <c r="E24" s="152"/>
      <c r="F24" s="152"/>
      <c r="G24" s="108"/>
      <c r="H24" s="107"/>
      <c r="I24" s="111"/>
      <c r="J24" s="111"/>
      <c r="K24" s="111"/>
      <c r="L24" s="43"/>
      <c r="M24" s="43"/>
      <c r="N24" s="43"/>
      <c r="O24" s="43"/>
      <c r="P24" s="43"/>
      <c r="Q24" s="43"/>
      <c r="R24" s="43"/>
      <c r="S24" s="43"/>
      <c r="T24" s="43"/>
    </row>
    <row r="25" spans="2:20" s="32" customFormat="1" ht="15" customHeight="1" x14ac:dyDescent="0.6">
      <c r="B25" s="151"/>
      <c r="C25" s="152"/>
      <c r="D25" s="152"/>
      <c r="E25" s="152"/>
      <c r="F25" s="152"/>
      <c r="G25" s="108"/>
      <c r="H25" s="107"/>
      <c r="I25" s="111"/>
      <c r="J25" s="111"/>
      <c r="K25" s="111"/>
      <c r="L25" s="43"/>
      <c r="M25" s="43"/>
      <c r="N25" s="43"/>
      <c r="O25" s="43"/>
      <c r="P25" s="43"/>
      <c r="Q25" s="43"/>
      <c r="R25" s="43"/>
      <c r="S25" s="43"/>
      <c r="T25" s="43"/>
    </row>
    <row r="26" spans="2:20" s="32" customFormat="1" ht="15" customHeight="1" x14ac:dyDescent="0.6">
      <c r="B26" s="151"/>
      <c r="C26" s="152"/>
      <c r="D26" s="152"/>
      <c r="E26" s="152"/>
      <c r="F26" s="152"/>
      <c r="G26" s="108"/>
      <c r="H26" s="107"/>
      <c r="I26" s="111"/>
      <c r="J26" s="111"/>
      <c r="K26" s="111"/>
      <c r="L26" s="43"/>
      <c r="M26" s="43"/>
      <c r="N26" s="43"/>
      <c r="O26" s="43"/>
      <c r="P26" s="43"/>
      <c r="Q26" s="43"/>
      <c r="R26" s="43"/>
      <c r="S26" s="43"/>
      <c r="T26" s="43"/>
    </row>
    <row r="27" spans="2:20" s="32" customFormat="1" ht="15" customHeight="1" x14ac:dyDescent="0.6">
      <c r="B27" s="151"/>
      <c r="C27" s="152"/>
      <c r="D27" s="152"/>
      <c r="E27" s="152"/>
      <c r="F27" s="152"/>
      <c r="G27" s="108"/>
      <c r="H27" s="107"/>
      <c r="I27" s="109"/>
      <c r="J27" s="111"/>
      <c r="K27" s="111"/>
      <c r="L27" s="43"/>
      <c r="M27" s="43"/>
      <c r="N27" s="43"/>
      <c r="O27" s="43"/>
      <c r="P27" s="43"/>
      <c r="Q27" s="43"/>
      <c r="R27" s="43"/>
      <c r="S27" s="43"/>
      <c r="T27" s="43"/>
    </row>
    <row r="28" spans="2:20" s="32" customFormat="1" ht="15" customHeight="1" x14ac:dyDescent="0.55000000000000004">
      <c r="B28" s="34" t="s">
        <v>2</v>
      </c>
      <c r="C28" s="148" t="s">
        <v>23</v>
      </c>
      <c r="D28" s="149"/>
      <c r="E28" s="149"/>
      <c r="F28" s="149"/>
      <c r="G28" s="113"/>
      <c r="H28" s="131"/>
      <c r="I28" s="114"/>
      <c r="J28" s="115"/>
      <c r="K28" s="115"/>
      <c r="L28" s="43"/>
      <c r="M28" s="43"/>
      <c r="N28" s="43"/>
      <c r="O28" s="43"/>
      <c r="P28" s="43"/>
      <c r="Q28" s="43"/>
      <c r="R28" s="43"/>
      <c r="S28" s="43"/>
      <c r="T28" s="43"/>
    </row>
    <row r="29" spans="2:20" s="32" customFormat="1" ht="15" customHeight="1" x14ac:dyDescent="0.55000000000000004">
      <c r="B29" s="35" t="s">
        <v>3</v>
      </c>
      <c r="C29" s="150" t="s">
        <v>25</v>
      </c>
      <c r="D29" s="149"/>
      <c r="E29" s="149"/>
      <c r="F29" s="149"/>
      <c r="G29" s="113"/>
      <c r="H29" s="131"/>
      <c r="I29" s="114"/>
      <c r="J29" s="115"/>
      <c r="K29" s="115"/>
      <c r="L29" s="43"/>
      <c r="M29" s="43"/>
      <c r="N29" s="43"/>
      <c r="O29" s="43"/>
      <c r="P29" s="43"/>
      <c r="Q29" s="43"/>
      <c r="R29" s="43"/>
      <c r="S29" s="43"/>
      <c r="T29" s="43"/>
    </row>
    <row r="30" spans="2:20" s="32" customFormat="1" ht="15" customHeight="1" x14ac:dyDescent="0.55000000000000004">
      <c r="B30" s="36" t="s">
        <v>4</v>
      </c>
      <c r="C30" s="150" t="s">
        <v>5</v>
      </c>
      <c r="D30" s="149"/>
      <c r="E30" s="149"/>
      <c r="F30" s="149"/>
      <c r="G30" s="113"/>
      <c r="H30" s="131"/>
      <c r="I30" s="114"/>
      <c r="J30" s="115"/>
      <c r="K30" s="115"/>
      <c r="L30" s="43"/>
      <c r="M30" s="43"/>
      <c r="N30" s="43"/>
      <c r="O30" s="43"/>
      <c r="P30" s="43"/>
      <c r="Q30" s="43"/>
      <c r="R30" s="43"/>
      <c r="S30" s="43"/>
      <c r="T30" s="43"/>
    </row>
    <row r="31" spans="2:20" s="32" customFormat="1" ht="15" customHeight="1" x14ac:dyDescent="0.55000000000000004">
      <c r="B31" s="37"/>
      <c r="C31" s="38"/>
      <c r="D31" s="39"/>
      <c r="E31" s="40"/>
      <c r="F31" s="29"/>
      <c r="G31" s="113"/>
      <c r="H31" s="131"/>
      <c r="I31" s="114"/>
      <c r="J31" s="115"/>
      <c r="K31" s="115"/>
      <c r="L31" s="43"/>
      <c r="M31" s="43"/>
      <c r="N31" s="43"/>
      <c r="O31" s="43"/>
      <c r="P31" s="43"/>
      <c r="Q31" s="43"/>
      <c r="R31" s="43"/>
      <c r="S31" s="43"/>
      <c r="T31" s="43"/>
    </row>
    <row r="32" spans="2:20" s="32" customFormat="1" ht="15" customHeight="1" x14ac:dyDescent="0.6">
      <c r="B32" s="94"/>
      <c r="C32" s="38"/>
      <c r="D32" s="39"/>
      <c r="E32" s="40"/>
      <c r="F32" s="29"/>
      <c r="G32" s="163"/>
      <c r="H32" s="164"/>
      <c r="I32" s="116"/>
      <c r="J32" s="115"/>
      <c r="K32" s="115"/>
      <c r="L32" s="43"/>
      <c r="M32" s="43"/>
      <c r="N32" s="43"/>
      <c r="O32" s="43"/>
      <c r="P32" s="43"/>
      <c r="Q32" s="43"/>
      <c r="R32" s="43"/>
      <c r="S32" s="43"/>
      <c r="T32" s="43"/>
    </row>
    <row r="33" spans="1:20" s="32" customFormat="1" ht="15" customHeight="1" x14ac:dyDescent="0.6">
      <c r="B33" s="168"/>
      <c r="C33" s="169"/>
      <c r="D33" s="169"/>
      <c r="E33" s="168"/>
      <c r="F33" s="169"/>
      <c r="G33" s="163"/>
      <c r="H33" s="164"/>
      <c r="I33" s="116"/>
      <c r="J33" s="115"/>
      <c r="K33" s="115"/>
      <c r="L33" s="43"/>
      <c r="M33" s="43"/>
      <c r="N33" s="43"/>
      <c r="O33" s="43"/>
      <c r="P33" s="43"/>
      <c r="Q33" s="43"/>
      <c r="R33" s="43"/>
      <c r="S33" s="43"/>
      <c r="T33" s="43"/>
    </row>
    <row r="34" spans="1:20" s="32" customFormat="1" ht="15" customHeight="1" x14ac:dyDescent="0.45">
      <c r="A34" s="117"/>
      <c r="B34" s="45" t="str">
        <f>_xll.BQL.QUERY(C22&amp;C28&amp;C29&amp;C30,"cols=5;rows=2")</f>
        <v>ID</v>
      </c>
      <c r="C34" s="45" t="s">
        <v>19</v>
      </c>
      <c r="D34" s="45" t="s">
        <v>20</v>
      </c>
      <c r="E34" s="45" t="s">
        <v>22</v>
      </c>
      <c r="F34" s="45" t="s">
        <v>24</v>
      </c>
      <c r="G34" s="117"/>
      <c r="H34" s="129"/>
      <c r="I34" s="117"/>
      <c r="J34" s="115"/>
      <c r="K34" s="115"/>
      <c r="L34" s="43"/>
      <c r="M34" s="43"/>
      <c r="N34" s="43"/>
      <c r="O34" s="43"/>
      <c r="P34" s="43"/>
      <c r="Q34" s="43"/>
      <c r="R34" s="43"/>
      <c r="S34" s="43"/>
      <c r="T34" s="43"/>
    </row>
    <row r="35" spans="1:20" s="32" customFormat="1" ht="15" customHeight="1" x14ac:dyDescent="0.6">
      <c r="A35" s="117"/>
      <c r="B35" s="128" t="s">
        <v>21</v>
      </c>
      <c r="C35" s="128">
        <v>20.594077970975977</v>
      </c>
      <c r="D35" s="128">
        <v>19.754329246429837</v>
      </c>
      <c r="E35" s="128">
        <v>14.081171339417848</v>
      </c>
      <c r="F35" s="128">
        <v>10.247659869547476</v>
      </c>
      <c r="G35" s="118"/>
      <c r="H35" s="129"/>
      <c r="I35" s="117"/>
      <c r="J35" s="115"/>
      <c r="K35" s="115"/>
      <c r="L35" s="43"/>
      <c r="M35" s="43"/>
      <c r="N35" s="43"/>
      <c r="O35" s="43"/>
      <c r="P35" s="43"/>
      <c r="Q35" s="43"/>
      <c r="R35" s="43"/>
      <c r="S35" s="43"/>
      <c r="T35" s="43"/>
    </row>
    <row r="36" spans="1:20" s="32" customFormat="1" ht="15" customHeight="1" x14ac:dyDescent="0.45">
      <c r="A36" s="117"/>
      <c r="B36" s="119"/>
      <c r="C36" s="119"/>
      <c r="D36" s="119"/>
      <c r="E36" s="119"/>
      <c r="F36" s="119"/>
      <c r="G36" s="117"/>
      <c r="H36" s="129"/>
      <c r="I36" s="117"/>
      <c r="J36" s="115"/>
      <c r="K36" s="115"/>
      <c r="L36" s="43"/>
      <c r="M36" s="43"/>
      <c r="N36" s="43"/>
      <c r="O36" s="43"/>
      <c r="P36" s="43"/>
      <c r="Q36" s="43"/>
      <c r="R36" s="43"/>
      <c r="S36" s="43"/>
      <c r="T36" s="43"/>
    </row>
    <row r="37" spans="1:20" s="32" customFormat="1" ht="15" customHeight="1" x14ac:dyDescent="0.6">
      <c r="A37" s="119"/>
      <c r="B37" s="119"/>
      <c r="C37" s="123"/>
      <c r="D37" s="122"/>
      <c r="E37" s="93"/>
      <c r="F37" s="112"/>
      <c r="G37" s="116"/>
      <c r="H37" s="132"/>
      <c r="I37" s="116"/>
      <c r="J37" s="115"/>
      <c r="K37" s="115"/>
      <c r="L37" s="43"/>
      <c r="M37" s="43"/>
      <c r="N37" s="43"/>
      <c r="O37" s="43"/>
      <c r="P37" s="43"/>
      <c r="Q37" s="43"/>
      <c r="R37" s="43"/>
      <c r="S37" s="43"/>
      <c r="T37" s="43"/>
    </row>
    <row r="38" spans="1:20" s="32" customFormat="1" ht="15" customHeight="1" x14ac:dyDescent="0.6">
      <c r="A38" s="119"/>
      <c r="B38" s="119"/>
      <c r="C38" s="123"/>
      <c r="D38" s="122"/>
      <c r="E38" s="93"/>
      <c r="F38" s="112"/>
      <c r="G38" s="116"/>
      <c r="H38" s="132"/>
      <c r="I38" s="116"/>
      <c r="J38" s="115"/>
      <c r="K38" s="115"/>
      <c r="L38" s="43"/>
      <c r="M38" s="43"/>
      <c r="N38" s="43"/>
      <c r="O38" s="43"/>
      <c r="P38" s="43"/>
      <c r="Q38" s="43"/>
      <c r="R38" s="43"/>
      <c r="S38" s="43"/>
      <c r="T38" s="43"/>
    </row>
    <row r="39" spans="1:20" s="32" customFormat="1" ht="15" customHeight="1" x14ac:dyDescent="0.6">
      <c r="A39" s="119"/>
      <c r="B39" s="119"/>
      <c r="C39" s="166"/>
      <c r="D39" s="166"/>
      <c r="E39" s="93"/>
      <c r="F39" s="98"/>
      <c r="G39" s="165"/>
      <c r="H39" s="165"/>
      <c r="I39" s="116"/>
      <c r="J39" s="115"/>
      <c r="K39" s="115"/>
      <c r="L39" s="43"/>
      <c r="M39" s="43"/>
      <c r="N39" s="43"/>
      <c r="O39" s="43"/>
      <c r="P39" s="43"/>
      <c r="Q39" s="43"/>
      <c r="R39" s="43"/>
      <c r="S39" s="43"/>
      <c r="T39" s="43"/>
    </row>
    <row r="40" spans="1:20" s="32" customFormat="1" ht="15" customHeight="1" x14ac:dyDescent="0.6">
      <c r="A40" s="119"/>
      <c r="B40" s="119"/>
      <c r="C40" s="167"/>
      <c r="D40" s="167"/>
      <c r="E40" s="92"/>
      <c r="F40" s="41"/>
      <c r="G40" s="160"/>
      <c r="H40" s="161"/>
      <c r="I40" s="97"/>
      <c r="J40" s="43"/>
      <c r="K40" s="43"/>
      <c r="L40" s="43"/>
      <c r="M40" s="43"/>
      <c r="N40" s="43"/>
      <c r="O40" s="43"/>
      <c r="P40" s="43"/>
      <c r="Q40" s="43"/>
      <c r="R40" s="43"/>
      <c r="S40" s="43"/>
      <c r="T40" s="43"/>
    </row>
    <row r="41" spans="1:20" s="32" customFormat="1" ht="15" customHeight="1" x14ac:dyDescent="0.6">
      <c r="B41" s="120"/>
      <c r="C41" s="162"/>
      <c r="D41" s="162"/>
      <c r="E41" s="99"/>
      <c r="F41" s="41"/>
      <c r="G41" s="160"/>
      <c r="H41" s="161"/>
      <c r="I41" s="97"/>
      <c r="J41" s="43"/>
      <c r="K41" s="43"/>
      <c r="L41" s="43"/>
      <c r="M41" s="43"/>
      <c r="N41" s="43"/>
      <c r="O41" s="43"/>
      <c r="P41" s="43"/>
      <c r="Q41" s="43"/>
      <c r="R41" s="43"/>
      <c r="S41" s="43"/>
      <c r="T41" s="43"/>
    </row>
    <row r="42" spans="1:20" s="32" customFormat="1" ht="15" customHeight="1" x14ac:dyDescent="0.6">
      <c r="B42" s="120"/>
      <c r="C42" s="162"/>
      <c r="D42" s="162"/>
      <c r="E42" s="99"/>
      <c r="F42" s="41"/>
      <c r="G42" s="160"/>
      <c r="H42" s="161"/>
      <c r="I42" s="97"/>
      <c r="J42" s="43"/>
      <c r="K42" s="43"/>
      <c r="L42" s="43"/>
      <c r="M42" s="43"/>
      <c r="N42" s="43"/>
      <c r="O42" s="43"/>
      <c r="P42" s="43"/>
      <c r="Q42" s="43"/>
      <c r="R42" s="43"/>
      <c r="S42" s="43"/>
      <c r="T42" s="43"/>
    </row>
    <row r="43" spans="1:20" s="32" customFormat="1" ht="15" customHeight="1" x14ac:dyDescent="0.55000000000000004">
      <c r="B43" s="120"/>
      <c r="C43" s="162"/>
      <c r="D43" s="162"/>
      <c r="E43" s="99"/>
      <c r="F43" s="41"/>
      <c r="G43" s="160"/>
      <c r="H43" s="161"/>
      <c r="I43" s="100"/>
      <c r="J43" s="43"/>
      <c r="K43" s="43"/>
      <c r="L43" s="43"/>
      <c r="M43" s="43"/>
      <c r="N43" s="43"/>
      <c r="O43" s="43"/>
      <c r="P43" s="43"/>
      <c r="Q43" s="43"/>
      <c r="R43" s="43"/>
      <c r="S43" s="43"/>
      <c r="T43" s="43"/>
    </row>
    <row r="44" spans="1:20" s="32" customFormat="1" ht="15" customHeight="1" x14ac:dyDescent="0.55000000000000004">
      <c r="B44" s="120"/>
      <c r="C44" s="162"/>
      <c r="D44" s="162"/>
      <c r="E44" s="99"/>
      <c r="F44" s="41"/>
      <c r="G44" s="160"/>
      <c r="H44" s="161"/>
      <c r="I44" s="100">
        <v>57.757247147866806</v>
      </c>
      <c r="J44" s="43"/>
      <c r="K44" s="43"/>
      <c r="L44" s="43"/>
      <c r="M44" s="43"/>
      <c r="N44" s="43"/>
      <c r="O44" s="43"/>
      <c r="P44" s="43"/>
      <c r="Q44" s="43"/>
      <c r="R44" s="43"/>
      <c r="S44" s="43"/>
      <c r="T44" s="43"/>
    </row>
    <row r="45" spans="1:20" ht="15" customHeight="1" x14ac:dyDescent="0.55000000000000004">
      <c r="B45" s="120"/>
      <c r="C45" s="162"/>
      <c r="D45" s="162"/>
      <c r="E45" s="99"/>
      <c r="F45" s="41"/>
      <c r="G45" s="160"/>
      <c r="H45" s="161"/>
      <c r="I45" s="100">
        <v>54.322064786644248</v>
      </c>
      <c r="J45" s="46"/>
      <c r="K45" s="46"/>
      <c r="L45" s="46"/>
      <c r="M45" s="46"/>
      <c r="N45" s="46"/>
      <c r="O45" s="46"/>
      <c r="P45" s="46"/>
      <c r="Q45" s="46"/>
      <c r="R45" s="46"/>
      <c r="S45" s="46"/>
      <c r="T45" s="46"/>
    </row>
    <row r="46" spans="1:20" ht="15" customHeight="1" x14ac:dyDescent="0.55000000000000004">
      <c r="B46" s="120"/>
      <c r="C46" s="162"/>
      <c r="D46" s="162"/>
      <c r="E46" s="99"/>
      <c r="F46" s="41"/>
      <c r="G46" s="160"/>
      <c r="H46" s="161"/>
      <c r="I46" s="100">
        <v>57.054935568672626</v>
      </c>
      <c r="J46" s="46"/>
      <c r="K46" s="46"/>
      <c r="L46" s="46"/>
      <c r="M46" s="46"/>
      <c r="N46" s="46"/>
      <c r="O46" s="46"/>
      <c r="P46" s="46"/>
      <c r="Q46" s="46"/>
      <c r="R46" s="46"/>
      <c r="S46" s="46"/>
      <c r="T46" s="46"/>
    </row>
    <row r="47" spans="1:20" ht="15" customHeight="1" x14ac:dyDescent="0.55000000000000004">
      <c r="B47" s="120"/>
      <c r="C47" s="162"/>
      <c r="D47" s="162"/>
      <c r="E47" s="99"/>
      <c r="F47" s="41"/>
      <c r="G47" s="160"/>
      <c r="H47" s="161"/>
      <c r="I47" s="100">
        <v>53.134767556227779</v>
      </c>
      <c r="J47" s="46"/>
      <c r="K47" s="46"/>
      <c r="L47" s="46"/>
      <c r="M47" s="46"/>
      <c r="N47" s="46"/>
      <c r="O47" s="46"/>
      <c r="P47" s="46"/>
      <c r="Q47" s="46"/>
      <c r="R47" s="46"/>
      <c r="S47" s="46"/>
      <c r="T47" s="46"/>
    </row>
    <row r="48" spans="1:20" ht="15" customHeight="1" x14ac:dyDescent="0.6">
      <c r="B48" s="121"/>
      <c r="C48" s="159"/>
      <c r="D48" s="159"/>
      <c r="E48" s="99"/>
      <c r="F48" s="41"/>
      <c r="G48" s="160"/>
      <c r="H48" s="161"/>
      <c r="I48" s="100">
        <v>53.109592272907662</v>
      </c>
      <c r="J48" s="46"/>
      <c r="K48" s="46"/>
      <c r="L48" s="46"/>
      <c r="M48" s="46"/>
      <c r="N48" s="46"/>
      <c r="O48" s="46"/>
      <c r="P48" s="46"/>
      <c r="Q48" s="46"/>
      <c r="R48" s="46"/>
      <c r="S48" s="46"/>
      <c r="T48" s="46"/>
    </row>
    <row r="49" spans="2:20" ht="15" customHeight="1" x14ac:dyDescent="0.6">
      <c r="B49" s="121"/>
      <c r="C49" s="159"/>
      <c r="D49" s="159"/>
      <c r="E49" s="47"/>
      <c r="F49" s="41"/>
      <c r="G49" s="156"/>
      <c r="H49" s="157"/>
      <c r="I49" s="100">
        <v>49.612862313878502</v>
      </c>
      <c r="J49" s="46"/>
      <c r="K49" s="46"/>
      <c r="L49" s="46"/>
      <c r="M49" s="46"/>
      <c r="N49" s="46"/>
      <c r="O49" s="46"/>
      <c r="P49" s="46"/>
      <c r="Q49" s="46"/>
      <c r="R49" s="46"/>
      <c r="S49" s="46"/>
      <c r="T49" s="46"/>
    </row>
    <row r="50" spans="2:20" ht="15" customHeight="1" x14ac:dyDescent="0.6">
      <c r="B50" s="121"/>
      <c r="C50" s="159"/>
      <c r="D50" s="159"/>
      <c r="E50" s="47"/>
      <c r="F50" s="41"/>
      <c r="G50" s="156"/>
      <c r="H50" s="157"/>
      <c r="I50" s="100">
        <v>49.577308599889683</v>
      </c>
      <c r="J50" s="46"/>
      <c r="K50" s="46"/>
      <c r="L50" s="46"/>
      <c r="M50" s="46"/>
      <c r="N50" s="46"/>
      <c r="O50" s="46"/>
      <c r="P50" s="46"/>
      <c r="Q50" s="46"/>
      <c r="R50" s="46"/>
      <c r="S50" s="46"/>
      <c r="T50" s="46"/>
    </row>
    <row r="51" spans="2:20" ht="15" customHeight="1" x14ac:dyDescent="0.6">
      <c r="B51" s="121"/>
      <c r="C51" s="159"/>
      <c r="D51" s="159"/>
      <c r="E51" s="47"/>
      <c r="F51" s="41"/>
      <c r="G51" s="156"/>
      <c r="H51" s="157"/>
      <c r="I51" s="100">
        <v>49.541805806622186</v>
      </c>
      <c r="J51" s="46"/>
      <c r="K51" s="46"/>
      <c r="L51" s="46"/>
      <c r="M51" s="46"/>
      <c r="N51" s="46"/>
      <c r="O51" s="46"/>
      <c r="P51" s="46"/>
      <c r="Q51" s="46"/>
      <c r="R51" s="46"/>
      <c r="S51" s="46"/>
      <c r="T51" s="46"/>
    </row>
    <row r="52" spans="2:20" ht="15" customHeight="1" x14ac:dyDescent="0.6">
      <c r="B52" s="121"/>
      <c r="C52" s="159"/>
      <c r="D52" s="159"/>
      <c r="E52" s="47"/>
      <c r="F52" s="41"/>
      <c r="G52" s="156"/>
      <c r="H52" s="157"/>
      <c r="I52" s="100">
        <v>50.514137713323223</v>
      </c>
      <c r="J52" s="46"/>
      <c r="K52" s="46"/>
      <c r="L52" s="46"/>
      <c r="M52" s="46"/>
      <c r="N52" s="46"/>
      <c r="O52" s="46"/>
      <c r="P52" s="46"/>
      <c r="Q52" s="46"/>
      <c r="R52" s="46"/>
      <c r="S52" s="46"/>
      <c r="T52" s="46"/>
    </row>
    <row r="53" spans="2:20" ht="15" customHeight="1" x14ac:dyDescent="0.6">
      <c r="B53" s="121"/>
      <c r="C53" s="158"/>
      <c r="D53" s="158"/>
      <c r="E53" s="101"/>
      <c r="F53" s="101"/>
      <c r="G53" s="153"/>
      <c r="H53" s="154"/>
      <c r="I53" s="102">
        <v>46.960134125300129</v>
      </c>
      <c r="J53" s="46"/>
      <c r="K53" s="46"/>
      <c r="L53" s="46"/>
      <c r="M53" s="46"/>
      <c r="N53" s="46"/>
      <c r="O53" s="46"/>
      <c r="P53" s="46"/>
      <c r="Q53" s="46"/>
      <c r="R53" s="46"/>
      <c r="S53" s="46"/>
      <c r="T53" s="46"/>
    </row>
    <row r="54" spans="2:20" ht="15" customHeight="1" x14ac:dyDescent="0.55000000000000004">
      <c r="B54" s="104"/>
      <c r="C54" s="155"/>
      <c r="D54" s="155"/>
      <c r="E54" s="101"/>
      <c r="F54" s="101"/>
      <c r="G54" s="153"/>
      <c r="H54" s="154"/>
      <c r="I54" s="102">
        <v>49.214667331558275</v>
      </c>
      <c r="J54" s="46"/>
      <c r="K54" s="46"/>
      <c r="L54" s="46"/>
      <c r="M54" s="46"/>
      <c r="N54" s="46"/>
      <c r="O54" s="46"/>
      <c r="P54" s="46"/>
      <c r="Q54" s="46"/>
      <c r="R54" s="46"/>
      <c r="S54" s="46"/>
      <c r="T54" s="46"/>
    </row>
    <row r="55" spans="2:20" ht="15" customHeight="1" x14ac:dyDescent="0.55000000000000004">
      <c r="B55" s="104"/>
      <c r="C55" s="124"/>
      <c r="D55" s="124"/>
      <c r="E55" s="41"/>
      <c r="F55" s="41"/>
      <c r="G55" s="41"/>
      <c r="H55" s="104"/>
      <c r="I55" s="102">
        <v>52.830404393998336</v>
      </c>
      <c r="J55" s="46"/>
      <c r="K55" s="46"/>
      <c r="L55" s="46"/>
      <c r="M55" s="46"/>
      <c r="N55" s="46"/>
      <c r="O55" s="46"/>
      <c r="P55" s="46"/>
      <c r="Q55" s="46"/>
      <c r="R55" s="46"/>
      <c r="S55" s="46"/>
      <c r="T55" s="46"/>
    </row>
    <row r="56" spans="2:20" ht="15" customHeight="1" x14ac:dyDescent="0.55000000000000004">
      <c r="B56" s="104"/>
      <c r="C56" s="124"/>
      <c r="D56" s="124"/>
      <c r="E56" s="41"/>
      <c r="F56" s="41"/>
      <c r="G56" s="41"/>
      <c r="H56" s="104"/>
      <c r="I56" s="102">
        <v>56.371299232876964</v>
      </c>
      <c r="J56" s="46"/>
      <c r="K56" s="46"/>
      <c r="L56" s="46"/>
      <c r="M56" s="46"/>
      <c r="N56" s="46"/>
      <c r="O56" s="46"/>
      <c r="P56" s="46"/>
      <c r="Q56" s="46"/>
      <c r="R56" s="46"/>
      <c r="S56" s="46"/>
      <c r="T56" s="46"/>
    </row>
    <row r="57" spans="2:20" ht="15" customHeight="1" x14ac:dyDescent="0.55000000000000004">
      <c r="B57" s="104"/>
      <c r="C57" s="124"/>
      <c r="D57" s="124"/>
      <c r="E57" s="41"/>
      <c r="F57" s="41"/>
      <c r="G57" s="41"/>
      <c r="H57" s="104"/>
      <c r="I57" s="102">
        <v>56.329274882358071</v>
      </c>
      <c r="J57" s="46"/>
      <c r="K57" s="46"/>
      <c r="L57" s="46"/>
      <c r="M57" s="46"/>
      <c r="N57" s="46"/>
      <c r="O57" s="46"/>
      <c r="P57" s="46"/>
      <c r="Q57" s="46"/>
      <c r="R57" s="46"/>
      <c r="S57" s="46"/>
      <c r="T57" s="46"/>
    </row>
    <row r="58" spans="2:20" ht="15" customHeight="1" x14ac:dyDescent="0.55000000000000004">
      <c r="B58" s="104"/>
      <c r="C58" s="124"/>
      <c r="D58" s="124"/>
      <c r="E58" s="41"/>
      <c r="F58" s="41"/>
      <c r="G58" s="41"/>
      <c r="H58" s="104"/>
      <c r="I58" s="102">
        <v>56.287313142794325</v>
      </c>
      <c r="J58" s="46"/>
      <c r="K58" s="46"/>
      <c r="L58" s="46"/>
      <c r="M58" s="46"/>
      <c r="N58" s="46"/>
      <c r="O58" s="46"/>
      <c r="P58" s="46"/>
      <c r="Q58" s="46"/>
      <c r="R58" s="46"/>
      <c r="S58" s="46"/>
      <c r="T58" s="46"/>
    </row>
    <row r="59" spans="2:20" ht="15" customHeight="1" x14ac:dyDescent="0.55000000000000004">
      <c r="B59" s="104"/>
      <c r="C59" s="124"/>
      <c r="D59" s="124"/>
      <c r="E59" s="41"/>
      <c r="F59" s="41"/>
      <c r="G59" s="41"/>
      <c r="H59" s="104"/>
      <c r="I59" s="102">
        <v>56.245413874366307</v>
      </c>
      <c r="J59" s="46"/>
      <c r="K59" s="46"/>
      <c r="L59" s="46"/>
      <c r="M59" s="46"/>
      <c r="N59" s="46"/>
      <c r="O59" s="46"/>
      <c r="P59" s="46"/>
      <c r="Q59" s="46"/>
      <c r="R59" s="46"/>
      <c r="S59" s="46"/>
      <c r="T59" s="46"/>
    </row>
    <row r="60" spans="2:20" ht="15" customHeight="1" x14ac:dyDescent="0.55000000000000004">
      <c r="B60" s="104"/>
      <c r="C60" s="125"/>
      <c r="D60" s="125"/>
      <c r="E60" s="91"/>
      <c r="F60" s="91"/>
      <c r="G60" s="91"/>
      <c r="H60" s="103"/>
      <c r="I60" s="102">
        <v>56.15028748477927</v>
      </c>
      <c r="J60" s="46"/>
      <c r="K60" s="46"/>
      <c r="L60" s="46"/>
      <c r="M60" s="46"/>
      <c r="N60" s="46"/>
      <c r="O60" s="46"/>
      <c r="P60" s="46"/>
      <c r="Q60" s="46"/>
      <c r="R60" s="46"/>
      <c r="S60" s="46"/>
      <c r="T60" s="46"/>
    </row>
    <row r="61" spans="2:20" ht="15" customHeight="1" x14ac:dyDescent="0.55000000000000004">
      <c r="B61" s="104"/>
      <c r="C61" s="126"/>
      <c r="D61" s="126"/>
      <c r="E61" s="98"/>
      <c r="F61" s="98"/>
      <c r="G61" s="98"/>
      <c r="H61" s="129"/>
      <c r="I61" s="102">
        <v>54.78450166099131</v>
      </c>
      <c r="J61" s="46"/>
      <c r="K61" s="46"/>
      <c r="L61" s="46"/>
      <c r="M61" s="46"/>
      <c r="N61" s="46"/>
      <c r="O61" s="46"/>
      <c r="P61" s="46"/>
      <c r="Q61" s="46"/>
      <c r="R61" s="46"/>
      <c r="S61" s="46"/>
      <c r="T61" s="46"/>
    </row>
    <row r="62" spans="2:20" ht="15" customHeight="1" x14ac:dyDescent="0.55000000000000004">
      <c r="B62" s="129"/>
      <c r="C62" s="124"/>
      <c r="D62" s="124"/>
      <c r="E62" s="90"/>
      <c r="F62" s="90"/>
      <c r="G62" s="90"/>
      <c r="H62" s="104"/>
      <c r="I62" s="102">
        <v>57.300783790817398</v>
      </c>
      <c r="J62" s="46"/>
      <c r="K62" s="46"/>
      <c r="L62" s="46"/>
      <c r="M62" s="46"/>
      <c r="N62" s="46"/>
      <c r="O62" s="46"/>
      <c r="P62" s="46"/>
      <c r="Q62" s="46"/>
      <c r="R62" s="46"/>
      <c r="S62" s="46"/>
      <c r="T62" s="46"/>
    </row>
    <row r="63" spans="2:20" ht="15" customHeight="1" x14ac:dyDescent="0.55000000000000004">
      <c r="B63" s="129"/>
      <c r="C63" s="124"/>
      <c r="D63" s="124"/>
      <c r="E63" s="90"/>
      <c r="F63" s="90"/>
      <c r="G63" s="90"/>
      <c r="H63" s="104"/>
      <c r="I63" s="102">
        <v>52.191318599781475</v>
      </c>
      <c r="J63" s="46"/>
      <c r="K63" s="46"/>
      <c r="L63" s="46"/>
      <c r="M63" s="46"/>
      <c r="N63" s="46"/>
      <c r="O63" s="46"/>
      <c r="P63" s="46"/>
      <c r="Q63" s="46"/>
      <c r="R63" s="46"/>
      <c r="S63" s="46"/>
      <c r="T63" s="46"/>
    </row>
    <row r="64" spans="2:20" ht="15" customHeight="1" x14ac:dyDescent="0.55000000000000004">
      <c r="B64" s="129"/>
      <c r="C64" s="124"/>
      <c r="D64" s="124"/>
      <c r="E64" s="90"/>
      <c r="F64" s="90"/>
      <c r="G64" s="90"/>
      <c r="H64" s="104"/>
      <c r="I64" s="102">
        <v>52.152248456260629</v>
      </c>
      <c r="J64" s="46"/>
      <c r="K64" s="46"/>
      <c r="L64" s="46"/>
      <c r="M64" s="46"/>
      <c r="N64" s="46"/>
      <c r="O64" s="46"/>
      <c r="P64" s="46"/>
      <c r="Q64" s="46"/>
      <c r="R64" s="46"/>
      <c r="S64" s="46"/>
      <c r="T64" s="46"/>
    </row>
    <row r="65" spans="2:20" ht="15" customHeight="1" x14ac:dyDescent="0.55000000000000004">
      <c r="B65" s="129"/>
      <c r="C65" s="124"/>
      <c r="D65" s="124"/>
      <c r="E65" s="90"/>
      <c r="F65" s="90"/>
      <c r="G65" s="90"/>
      <c r="H65" s="104"/>
      <c r="I65" s="102">
        <v>52.113236764386471</v>
      </c>
      <c r="J65" s="46"/>
      <c r="K65" s="46"/>
      <c r="L65" s="46"/>
      <c r="M65" s="46"/>
      <c r="N65" s="46"/>
      <c r="O65" s="46"/>
      <c r="P65" s="46"/>
      <c r="Q65" s="46"/>
      <c r="R65" s="46"/>
      <c r="S65" s="46"/>
      <c r="T65" s="46"/>
    </row>
    <row r="66" spans="2:20" ht="15" customHeight="1" x14ac:dyDescent="0.55000000000000004">
      <c r="B66" s="129"/>
      <c r="C66" s="124"/>
      <c r="D66" s="124"/>
      <c r="E66" s="90"/>
      <c r="F66" s="90"/>
      <c r="G66" s="90"/>
      <c r="H66" s="104"/>
      <c r="I66" s="102">
        <v>52.894872966913653</v>
      </c>
      <c r="J66" s="46"/>
      <c r="K66" s="46"/>
      <c r="L66" s="46"/>
      <c r="M66" s="46"/>
      <c r="N66" s="46"/>
      <c r="O66" s="46"/>
      <c r="P66" s="46"/>
      <c r="Q66" s="46"/>
      <c r="R66" s="46"/>
      <c r="S66" s="46"/>
      <c r="T66" s="46"/>
    </row>
    <row r="67" spans="2:20" ht="15" customHeight="1" x14ac:dyDescent="0.55000000000000004">
      <c r="B67" s="129"/>
      <c r="C67" s="124"/>
      <c r="D67" s="124"/>
      <c r="E67" s="90"/>
      <c r="F67" s="90"/>
      <c r="G67" s="90"/>
      <c r="H67" s="104"/>
      <c r="I67" s="102">
        <v>53.105265550791252</v>
      </c>
      <c r="J67" s="46"/>
      <c r="K67" s="46"/>
      <c r="L67" s="46"/>
      <c r="M67" s="46"/>
      <c r="N67" s="46"/>
      <c r="O67" s="46"/>
      <c r="P67" s="46"/>
      <c r="Q67" s="46"/>
      <c r="R67" s="46"/>
      <c r="S67" s="46"/>
      <c r="T67" s="46"/>
    </row>
    <row r="68" spans="2:20" ht="15" customHeight="1" x14ac:dyDescent="0.55000000000000004">
      <c r="B68" s="129"/>
      <c r="C68" s="124"/>
      <c r="D68" s="124"/>
      <c r="E68" s="90"/>
      <c r="F68" s="90"/>
      <c r="G68" s="90"/>
      <c r="H68" s="104"/>
      <c r="I68" s="102">
        <v>53.727609163054346</v>
      </c>
      <c r="J68" s="46"/>
      <c r="K68" s="46"/>
      <c r="L68" s="46"/>
      <c r="M68" s="46"/>
      <c r="N68" s="46"/>
      <c r="O68" s="46"/>
      <c r="P68" s="46"/>
      <c r="Q68" s="46"/>
      <c r="R68" s="46"/>
      <c r="S68" s="46"/>
      <c r="T68" s="46"/>
    </row>
    <row r="69" spans="2:20" ht="15" customHeight="1" x14ac:dyDescent="0.55000000000000004">
      <c r="B69" s="129"/>
      <c r="C69" s="124"/>
      <c r="D69" s="124"/>
      <c r="E69" s="90"/>
      <c r="F69" s="90"/>
      <c r="G69" s="90"/>
      <c r="H69" s="104"/>
      <c r="I69" s="102">
        <v>53.555754392976759</v>
      </c>
      <c r="J69" s="46"/>
      <c r="K69" s="46"/>
      <c r="L69" s="46"/>
      <c r="M69" s="46"/>
      <c r="N69" s="46"/>
      <c r="O69" s="46"/>
      <c r="P69" s="46"/>
      <c r="Q69" s="46"/>
      <c r="R69" s="46"/>
      <c r="S69" s="46"/>
      <c r="T69" s="46"/>
    </row>
    <row r="70" spans="2:20" ht="15" customHeight="1" x14ac:dyDescent="0.55000000000000004">
      <c r="B70" s="129"/>
      <c r="C70" s="124"/>
      <c r="D70" s="124"/>
      <c r="E70" s="90"/>
      <c r="F70" s="90"/>
      <c r="G70" s="90"/>
      <c r="H70" s="104"/>
      <c r="I70" s="102">
        <v>50.952852679241843</v>
      </c>
      <c r="J70" s="46"/>
      <c r="K70" s="46"/>
      <c r="L70" s="46"/>
      <c r="M70" s="46"/>
      <c r="N70" s="46"/>
      <c r="O70" s="46"/>
      <c r="P70" s="46"/>
      <c r="Q70" s="46"/>
      <c r="R70" s="46"/>
      <c r="S70" s="46"/>
      <c r="T70" s="46"/>
    </row>
    <row r="71" spans="2:20" ht="15" customHeight="1" x14ac:dyDescent="0.55000000000000004">
      <c r="B71" s="129"/>
      <c r="C71" s="124"/>
      <c r="D71" s="124"/>
      <c r="E71" s="90"/>
      <c r="F71" s="90"/>
      <c r="G71" s="90"/>
      <c r="H71" s="104"/>
      <c r="I71" s="102">
        <v>50.91215109546949</v>
      </c>
      <c r="J71" s="46"/>
      <c r="K71" s="46"/>
      <c r="L71" s="46"/>
      <c r="M71" s="46"/>
      <c r="N71" s="46"/>
      <c r="O71" s="46"/>
      <c r="P71" s="46"/>
      <c r="Q71" s="46"/>
      <c r="R71" s="46"/>
      <c r="S71" s="46"/>
      <c r="T71" s="46"/>
    </row>
    <row r="72" spans="2:20" ht="15" customHeight="1" x14ac:dyDescent="0.55000000000000004">
      <c r="B72" s="129"/>
      <c r="C72" s="124"/>
      <c r="D72" s="124"/>
      <c r="E72" s="90"/>
      <c r="F72" s="90"/>
      <c r="G72" s="90"/>
      <c r="H72" s="104"/>
      <c r="I72" s="102">
        <v>50.370152262183566</v>
      </c>
      <c r="J72" s="46"/>
      <c r="K72" s="46"/>
      <c r="L72" s="46"/>
      <c r="M72" s="46"/>
      <c r="N72" s="46"/>
      <c r="O72" s="46"/>
      <c r="P72" s="46"/>
      <c r="Q72" s="46"/>
      <c r="R72" s="46"/>
      <c r="S72" s="46"/>
      <c r="T72" s="46"/>
    </row>
    <row r="73" spans="2:20" ht="15" customHeight="1" x14ac:dyDescent="0.55000000000000004">
      <c r="B73" s="129"/>
      <c r="C73" s="124"/>
      <c r="D73" s="124"/>
      <c r="E73" s="90"/>
      <c r="F73" s="90"/>
      <c r="G73" s="90"/>
      <c r="H73" s="104"/>
      <c r="I73" s="102">
        <v>46.973305713109255</v>
      </c>
      <c r="J73" s="46"/>
      <c r="K73" s="46"/>
      <c r="L73" s="46"/>
      <c r="M73" s="46"/>
      <c r="N73" s="46"/>
      <c r="O73" s="46"/>
      <c r="P73" s="46"/>
      <c r="Q73" s="46"/>
      <c r="R73" s="46"/>
      <c r="S73" s="46"/>
      <c r="T73" s="46"/>
    </row>
    <row r="74" spans="2:20" ht="15" customHeight="1" x14ac:dyDescent="0.55000000000000004">
      <c r="B74" s="129"/>
      <c r="C74" s="124"/>
      <c r="D74" s="124"/>
      <c r="E74" s="90"/>
      <c r="F74" s="90"/>
      <c r="G74" s="90"/>
      <c r="H74" s="104"/>
      <c r="I74" s="102">
        <v>48.056364952316081</v>
      </c>
      <c r="J74" s="46"/>
      <c r="K74" s="46"/>
      <c r="L74" s="46"/>
      <c r="M74" s="46"/>
      <c r="N74" s="46"/>
      <c r="O74" s="46"/>
      <c r="P74" s="46"/>
      <c r="Q74" s="46"/>
      <c r="R74" s="46"/>
      <c r="S74" s="46"/>
      <c r="T74" s="46"/>
    </row>
    <row r="75" spans="2:20" ht="15" customHeight="1" x14ac:dyDescent="0.55000000000000004">
      <c r="B75" s="129"/>
      <c r="C75" s="124"/>
      <c r="D75" s="124"/>
      <c r="E75" s="90"/>
      <c r="F75" s="90"/>
      <c r="G75" s="90"/>
      <c r="H75" s="104"/>
      <c r="I75" s="102">
        <v>50.64992074645648</v>
      </c>
      <c r="J75" s="46"/>
      <c r="K75" s="46"/>
      <c r="L75" s="46"/>
      <c r="M75" s="46"/>
      <c r="N75" s="46"/>
      <c r="O75" s="46"/>
      <c r="P75" s="46"/>
      <c r="Q75" s="46"/>
      <c r="R75" s="46"/>
      <c r="S75" s="46"/>
      <c r="T75" s="46"/>
    </row>
    <row r="76" spans="2:20" ht="15" customHeight="1" x14ac:dyDescent="0.55000000000000004">
      <c r="B76" s="129"/>
      <c r="C76" s="124"/>
      <c r="D76" s="124"/>
      <c r="E76" s="90"/>
      <c r="F76" s="90"/>
      <c r="G76" s="90"/>
      <c r="H76" s="104"/>
      <c r="I76" s="102">
        <v>46.286524377175901</v>
      </c>
      <c r="J76" s="46"/>
      <c r="K76" s="46"/>
      <c r="L76" s="46"/>
      <c r="M76" s="46"/>
      <c r="N76" s="46"/>
      <c r="O76" s="46"/>
      <c r="P76" s="46"/>
      <c r="Q76" s="46"/>
      <c r="R76" s="46"/>
      <c r="S76" s="46"/>
      <c r="T76" s="46"/>
    </row>
    <row r="77" spans="2:20" ht="15" customHeight="1" x14ac:dyDescent="0.55000000000000004">
      <c r="B77" s="129"/>
      <c r="C77" s="124"/>
      <c r="D77" s="124"/>
      <c r="E77" s="90"/>
      <c r="F77" s="90"/>
      <c r="G77" s="90"/>
      <c r="H77" s="104"/>
      <c r="I77" s="102">
        <v>47.043412828729771</v>
      </c>
      <c r="J77" s="46"/>
      <c r="K77" s="46"/>
      <c r="L77" s="46"/>
      <c r="M77" s="46"/>
      <c r="N77" s="46"/>
      <c r="O77" s="46"/>
      <c r="P77" s="46"/>
      <c r="Q77" s="46"/>
      <c r="R77" s="46"/>
      <c r="S77" s="46"/>
      <c r="T77" s="46"/>
    </row>
    <row r="78" spans="2:20" ht="15" customHeight="1" x14ac:dyDescent="0.55000000000000004">
      <c r="B78" s="129"/>
      <c r="C78" s="124"/>
      <c r="D78" s="124"/>
      <c r="E78" s="90"/>
      <c r="F78" s="90"/>
      <c r="G78" s="90"/>
      <c r="H78" s="104"/>
      <c r="I78" s="100">
        <v>46.916640243712337</v>
      </c>
      <c r="J78" s="46"/>
      <c r="K78" s="46"/>
      <c r="L78" s="46"/>
      <c r="M78" s="46"/>
      <c r="N78" s="46"/>
      <c r="O78" s="46"/>
      <c r="P78" s="46"/>
      <c r="Q78" s="46"/>
      <c r="R78" s="46"/>
      <c r="S78" s="46"/>
      <c r="T78" s="46"/>
    </row>
    <row r="79" spans="2:20" ht="15" customHeight="1" x14ac:dyDescent="0.55000000000000004">
      <c r="B79" s="104"/>
      <c r="C79" s="124"/>
      <c r="D79" s="124"/>
      <c r="E79" s="47"/>
      <c r="F79" s="41"/>
      <c r="G79" s="41"/>
      <c r="H79" s="104"/>
      <c r="I79" s="100">
        <v>46.876809135223951</v>
      </c>
      <c r="J79" s="46"/>
      <c r="K79" s="46"/>
      <c r="L79" s="46"/>
      <c r="M79" s="46"/>
      <c r="N79" s="46"/>
      <c r="O79" s="46"/>
      <c r="P79" s="46"/>
      <c r="Q79" s="46"/>
      <c r="R79" s="46"/>
      <c r="S79" s="46"/>
      <c r="T79" s="46"/>
    </row>
    <row r="80" spans="2:20" ht="15" customHeight="1" x14ac:dyDescent="0.55000000000000004">
      <c r="B80" s="104"/>
      <c r="C80" s="124"/>
      <c r="D80" s="124"/>
      <c r="E80" s="47"/>
      <c r="F80" s="41"/>
      <c r="G80" s="41"/>
      <c r="H80" s="104"/>
      <c r="I80" s="100">
        <v>46.837045600688938</v>
      </c>
      <c r="J80" s="46"/>
      <c r="K80" s="46"/>
      <c r="L80" s="46"/>
      <c r="M80" s="46"/>
      <c r="N80" s="46"/>
      <c r="O80" s="46"/>
      <c r="P80" s="46"/>
      <c r="Q80" s="46"/>
      <c r="R80" s="46"/>
      <c r="S80" s="46"/>
      <c r="T80" s="46"/>
    </row>
    <row r="81" spans="2:20" ht="15" customHeight="1" x14ac:dyDescent="0.55000000000000004">
      <c r="B81" s="104"/>
      <c r="C81" s="124"/>
      <c r="D81" s="124"/>
      <c r="E81" s="44"/>
      <c r="H81" s="130"/>
      <c r="I81" s="33">
        <v>51.174975672630048</v>
      </c>
      <c r="J81" s="46"/>
      <c r="K81" s="46"/>
      <c r="L81" s="46"/>
      <c r="M81" s="46"/>
      <c r="N81" s="46"/>
      <c r="O81" s="46"/>
      <c r="P81" s="46"/>
      <c r="Q81" s="46"/>
      <c r="R81" s="46"/>
      <c r="S81" s="46"/>
      <c r="T81" s="46"/>
    </row>
    <row r="82" spans="2:20" ht="15" customHeight="1" x14ac:dyDescent="0.55000000000000004">
      <c r="B82" s="104"/>
      <c r="C82" s="124"/>
      <c r="D82" s="124"/>
      <c r="E82" s="44"/>
      <c r="H82" s="130"/>
      <c r="I82" s="33">
        <v>51.736159851196902</v>
      </c>
      <c r="J82" s="46"/>
      <c r="K82" s="46"/>
      <c r="L82" s="46"/>
      <c r="M82" s="46"/>
      <c r="N82" s="46"/>
      <c r="O82" s="46"/>
      <c r="P82" s="46"/>
      <c r="Q82" s="46"/>
      <c r="R82" s="46"/>
      <c r="S82" s="46"/>
      <c r="T82" s="46"/>
    </row>
    <row r="83" spans="2:20" ht="15" customHeight="1" x14ac:dyDescent="0.55000000000000004">
      <c r="B83" s="104"/>
      <c r="C83" s="124"/>
      <c r="D83" s="124"/>
      <c r="E83" s="44"/>
      <c r="H83" s="130"/>
      <c r="I83" s="33">
        <v>51.470241019001534</v>
      </c>
      <c r="J83" s="46"/>
      <c r="K83" s="46"/>
      <c r="L83" s="46"/>
      <c r="M83" s="46"/>
      <c r="N83" s="46"/>
      <c r="O83" s="46"/>
      <c r="P83" s="46"/>
      <c r="Q83" s="46"/>
      <c r="R83" s="46"/>
      <c r="S83" s="46"/>
      <c r="T83" s="46"/>
    </row>
    <row r="84" spans="2:20" ht="15" customHeight="1" x14ac:dyDescent="0.55000000000000004">
      <c r="B84" s="104"/>
      <c r="C84" s="124"/>
      <c r="D84" s="124"/>
      <c r="E84" s="43"/>
      <c r="H84" s="130"/>
      <c r="I84" s="33">
        <v>53.837487369977509</v>
      </c>
      <c r="J84" s="46"/>
      <c r="K84" s="46"/>
      <c r="L84" s="46"/>
      <c r="M84" s="46"/>
      <c r="N84" s="46"/>
      <c r="O84" s="46"/>
      <c r="P84" s="46"/>
      <c r="Q84" s="46"/>
      <c r="R84" s="46"/>
      <c r="S84" s="46"/>
      <c r="T84" s="46"/>
    </row>
    <row r="85" spans="2:20" ht="15" customHeight="1" x14ac:dyDescent="0.55000000000000004">
      <c r="B85" s="104"/>
      <c r="C85" s="124"/>
      <c r="D85" s="124"/>
      <c r="E85" s="43"/>
      <c r="H85" s="130"/>
      <c r="I85" s="33">
        <v>53.792010124975249</v>
      </c>
      <c r="J85" s="46"/>
      <c r="K85" s="46"/>
      <c r="L85" s="46"/>
      <c r="M85" s="46"/>
      <c r="N85" s="46"/>
      <c r="O85" s="46"/>
      <c r="P85" s="46"/>
      <c r="Q85" s="46"/>
      <c r="R85" s="46"/>
      <c r="S85" s="46"/>
      <c r="T85" s="46"/>
    </row>
    <row r="86" spans="2:20" ht="15" customHeight="1" x14ac:dyDescent="0.55000000000000004">
      <c r="B86" s="104"/>
      <c r="C86" s="124"/>
      <c r="D86" s="124"/>
      <c r="E86" s="43"/>
      <c r="H86" s="130"/>
      <c r="I86" s="33">
        <v>53.746609645601147</v>
      </c>
      <c r="J86" s="46"/>
      <c r="K86" s="46"/>
      <c r="L86" s="46"/>
      <c r="M86" s="46"/>
      <c r="N86" s="46"/>
      <c r="O86" s="46"/>
      <c r="P86" s="46"/>
      <c r="Q86" s="46"/>
      <c r="R86" s="46"/>
      <c r="S86" s="46"/>
      <c r="T86" s="46"/>
    </row>
    <row r="87" spans="2:20" ht="15" customHeight="1" x14ac:dyDescent="0.55000000000000004">
      <c r="B87" s="104"/>
      <c r="C87" s="124"/>
      <c r="D87" s="124"/>
      <c r="E87" s="43"/>
      <c r="H87" s="130"/>
      <c r="I87" s="33">
        <v>54.111260552420731</v>
      </c>
      <c r="J87" s="46"/>
      <c r="K87" s="46"/>
      <c r="L87" s="46"/>
      <c r="M87" s="46"/>
      <c r="N87" s="46"/>
      <c r="O87" s="46"/>
      <c r="P87" s="46"/>
      <c r="Q87" s="46"/>
      <c r="R87" s="46"/>
      <c r="S87" s="46"/>
      <c r="T87" s="46"/>
    </row>
    <row r="88" spans="2:20" ht="15" customHeight="1" x14ac:dyDescent="0.55000000000000004">
      <c r="B88" s="104"/>
      <c r="C88" s="124"/>
      <c r="D88" s="124"/>
      <c r="E88" s="43"/>
      <c r="H88" s="130"/>
      <c r="I88" s="33">
        <v>50.761304802214731</v>
      </c>
      <c r="J88" s="46"/>
      <c r="K88" s="46"/>
      <c r="L88" s="46"/>
      <c r="M88" s="46"/>
      <c r="N88" s="46"/>
      <c r="O88" s="46"/>
      <c r="P88" s="46"/>
      <c r="Q88" s="46"/>
      <c r="R88" s="46"/>
      <c r="S88" s="46"/>
      <c r="T88" s="46"/>
    </row>
    <row r="89" spans="2:20" ht="15" customHeight="1" x14ac:dyDescent="0.55000000000000004">
      <c r="B89" s="104"/>
      <c r="C89" s="124"/>
      <c r="D89" s="124"/>
      <c r="E89" s="43"/>
      <c r="H89" s="130"/>
      <c r="I89" s="33">
        <v>49.498971610671518</v>
      </c>
      <c r="J89" s="46"/>
      <c r="K89" s="46"/>
      <c r="L89" s="46"/>
      <c r="M89" s="46"/>
      <c r="N89" s="46"/>
      <c r="O89" s="46"/>
      <c r="P89" s="46"/>
      <c r="Q89" s="46"/>
      <c r="R89" s="46"/>
      <c r="S89" s="46"/>
      <c r="T89" s="46"/>
    </row>
    <row r="90" spans="2:20" ht="15" customHeight="1" x14ac:dyDescent="0.55000000000000004">
      <c r="B90" s="104"/>
      <c r="C90" s="124"/>
      <c r="D90" s="124"/>
      <c r="E90" s="43"/>
      <c r="H90" s="130"/>
      <c r="I90" s="33">
        <v>48.587083233625151</v>
      </c>
      <c r="J90" s="46"/>
      <c r="K90" s="46"/>
      <c r="L90" s="46"/>
      <c r="M90" s="46"/>
      <c r="N90" s="46"/>
      <c r="O90" s="46"/>
      <c r="P90" s="46"/>
      <c r="Q90" s="46"/>
      <c r="R90" s="46"/>
      <c r="S90" s="46"/>
      <c r="T90" s="46"/>
    </row>
    <row r="91" spans="2:20" ht="15" customHeight="1" x14ac:dyDescent="0.55000000000000004">
      <c r="B91" s="104"/>
      <c r="C91" s="124"/>
      <c r="D91" s="124"/>
      <c r="E91" s="43"/>
      <c r="H91" s="130"/>
      <c r="I91" s="33">
        <v>49.148793259414717</v>
      </c>
      <c r="J91" s="46"/>
      <c r="K91" s="46"/>
      <c r="L91" s="46"/>
      <c r="M91" s="46"/>
      <c r="N91" s="46"/>
      <c r="O91" s="46"/>
      <c r="P91" s="46"/>
      <c r="Q91" s="46"/>
      <c r="R91" s="46"/>
      <c r="S91" s="46"/>
      <c r="T91" s="46"/>
    </row>
    <row r="92" spans="2:20" ht="15" customHeight="1" x14ac:dyDescent="0.55000000000000004">
      <c r="B92" s="104"/>
      <c r="C92" s="124"/>
      <c r="D92" s="124"/>
      <c r="E92" s="43"/>
      <c r="H92" s="130"/>
      <c r="I92" s="33">
        <v>49.106682181332147</v>
      </c>
      <c r="J92" s="46"/>
      <c r="K92" s="46"/>
      <c r="L92" s="46"/>
      <c r="M92" s="46"/>
      <c r="N92" s="46"/>
      <c r="O92" s="46"/>
      <c r="P92" s="46"/>
      <c r="Q92" s="46"/>
      <c r="R92" s="46"/>
      <c r="S92" s="46"/>
      <c r="T92" s="46"/>
    </row>
    <row r="93" spans="2:20" s="29" customFormat="1" ht="15" customHeight="1" x14ac:dyDescent="0.55000000000000004">
      <c r="B93" s="104"/>
      <c r="C93" s="124"/>
      <c r="D93" s="124"/>
      <c r="E93" s="43"/>
      <c r="H93" s="130"/>
      <c r="I93" s="33">
        <v>49.064643203688512</v>
      </c>
      <c r="J93" s="43"/>
      <c r="K93" s="43"/>
      <c r="L93" s="43"/>
      <c r="M93" s="43"/>
      <c r="N93" s="43"/>
      <c r="O93" s="43"/>
      <c r="P93" s="43"/>
      <c r="Q93" s="43"/>
      <c r="R93" s="43"/>
      <c r="S93" s="43"/>
      <c r="T93" s="43"/>
    </row>
    <row r="94" spans="2:20" s="29" customFormat="1" ht="15" customHeight="1" x14ac:dyDescent="0.55000000000000004">
      <c r="B94" s="104"/>
      <c r="C94" s="124"/>
      <c r="D94" s="124"/>
      <c r="E94" s="43"/>
      <c r="H94" s="130"/>
      <c r="I94" s="33">
        <v>49.06618472911434</v>
      </c>
      <c r="J94" s="43"/>
      <c r="K94" s="43"/>
      <c r="L94" s="43"/>
      <c r="M94" s="43"/>
      <c r="N94" s="43"/>
      <c r="O94" s="43"/>
      <c r="P94" s="43"/>
      <c r="Q94" s="43"/>
      <c r="R94" s="43"/>
      <c r="S94" s="43"/>
      <c r="T94" s="43"/>
    </row>
    <row r="95" spans="2:20" s="29" customFormat="1" ht="15" customHeight="1" x14ac:dyDescent="0.55000000000000004">
      <c r="B95" s="104"/>
      <c r="C95" s="127"/>
      <c r="D95" s="124"/>
      <c r="H95" s="130"/>
      <c r="I95" s="33">
        <v>50.563042596241488</v>
      </c>
      <c r="J95" s="43"/>
      <c r="K95" s="43"/>
      <c r="L95" s="43"/>
      <c r="M95" s="43"/>
      <c r="N95" s="43"/>
      <c r="O95" s="43"/>
      <c r="P95" s="43"/>
      <c r="Q95" s="43"/>
      <c r="R95" s="43"/>
      <c r="S95" s="43"/>
      <c r="T95" s="43"/>
    </row>
    <row r="96" spans="2:20" s="29" customFormat="1" ht="15" customHeight="1" x14ac:dyDescent="0.55000000000000004">
      <c r="B96" s="104"/>
      <c r="C96" s="124"/>
      <c r="D96" s="124"/>
      <c r="H96" s="130"/>
      <c r="I96" s="33">
        <v>50.230605261806168</v>
      </c>
      <c r="J96" s="43"/>
      <c r="K96" s="43"/>
      <c r="L96" s="43"/>
      <c r="M96" s="43"/>
      <c r="N96" s="43"/>
      <c r="O96" s="43"/>
      <c r="P96" s="43"/>
      <c r="Q96" s="43"/>
      <c r="R96" s="43"/>
      <c r="S96" s="43"/>
      <c r="T96" s="43"/>
    </row>
    <row r="97" spans="2:20" s="29" customFormat="1" ht="15" customHeight="1" x14ac:dyDescent="0.55000000000000004">
      <c r="B97" s="104"/>
      <c r="C97" s="124"/>
      <c r="D97" s="124"/>
      <c r="H97" s="130"/>
      <c r="I97" s="33">
        <v>53.013471232317421</v>
      </c>
      <c r="J97" s="43"/>
      <c r="K97" s="43"/>
      <c r="L97" s="43"/>
      <c r="M97" s="43"/>
      <c r="N97" s="43"/>
      <c r="O97" s="43"/>
      <c r="P97" s="43"/>
      <c r="Q97" s="43"/>
      <c r="R97" s="43"/>
      <c r="S97" s="43"/>
      <c r="T97" s="43"/>
    </row>
    <row r="98" spans="2:20" s="29" customFormat="1" ht="15" customHeight="1" x14ac:dyDescent="0.55000000000000004">
      <c r="B98" s="104"/>
      <c r="C98" s="124"/>
      <c r="D98" s="124"/>
      <c r="H98" s="130"/>
      <c r="I98" s="33">
        <v>54.314904400002135</v>
      </c>
      <c r="J98" s="43"/>
      <c r="K98" s="43"/>
      <c r="L98" s="43"/>
      <c r="M98" s="43"/>
      <c r="N98" s="43"/>
      <c r="O98" s="43"/>
      <c r="P98" s="43"/>
      <c r="Q98" s="43"/>
      <c r="R98" s="43"/>
      <c r="S98" s="43"/>
      <c r="T98" s="43"/>
    </row>
    <row r="99" spans="2:20" s="29" customFormat="1" ht="15" customHeight="1" x14ac:dyDescent="0.55000000000000004">
      <c r="B99" s="104"/>
      <c r="C99" s="124"/>
      <c r="D99" s="124"/>
      <c r="H99" s="130"/>
      <c r="I99" s="33">
        <v>54.268012294313891</v>
      </c>
      <c r="J99" s="43"/>
      <c r="K99" s="43"/>
      <c r="L99" s="43"/>
      <c r="M99" s="43"/>
      <c r="N99" s="43"/>
      <c r="O99" s="43"/>
      <c r="P99" s="43"/>
      <c r="Q99" s="43"/>
      <c r="R99" s="43"/>
      <c r="S99" s="43"/>
      <c r="T99" s="43"/>
    </row>
    <row r="100" spans="2:20" s="29" customFormat="1" ht="15" customHeight="1" x14ac:dyDescent="0.55000000000000004">
      <c r="B100" s="104"/>
      <c r="C100" s="124"/>
      <c r="D100" s="124"/>
      <c r="H100" s="130"/>
      <c r="I100" s="33">
        <v>54.221201086230835</v>
      </c>
      <c r="J100" s="43"/>
      <c r="K100" s="43"/>
      <c r="L100" s="43"/>
      <c r="M100" s="43"/>
      <c r="N100" s="43"/>
      <c r="O100" s="43"/>
      <c r="P100" s="43"/>
      <c r="Q100" s="43"/>
      <c r="R100" s="43"/>
      <c r="S100" s="43"/>
      <c r="T100" s="43"/>
    </row>
    <row r="101" spans="2:20" s="29" customFormat="1" ht="15" customHeight="1" x14ac:dyDescent="0.55000000000000004">
      <c r="B101" s="104"/>
      <c r="C101" s="124"/>
      <c r="D101" s="124"/>
      <c r="H101" s="130"/>
      <c r="I101" s="33">
        <v>50.115223796691545</v>
      </c>
      <c r="J101" s="43"/>
      <c r="K101" s="43"/>
      <c r="L101" s="43"/>
      <c r="M101" s="43"/>
      <c r="N101" s="43"/>
      <c r="O101" s="43"/>
      <c r="P101" s="43"/>
      <c r="Q101" s="43"/>
      <c r="R101" s="43"/>
      <c r="S101" s="43"/>
      <c r="T101" s="43"/>
    </row>
    <row r="102" spans="2:20" s="29" customFormat="1" ht="15" customHeight="1" x14ac:dyDescent="0.55000000000000004">
      <c r="B102" s="104"/>
      <c r="C102" s="124"/>
      <c r="D102" s="124"/>
      <c r="H102" s="130"/>
      <c r="I102" s="33">
        <v>49.844810154817083</v>
      </c>
      <c r="J102" s="43"/>
      <c r="K102" s="43"/>
      <c r="L102" s="43"/>
      <c r="M102" s="43"/>
      <c r="N102" s="43"/>
      <c r="O102" s="43"/>
      <c r="P102" s="43"/>
      <c r="Q102" s="43"/>
      <c r="R102" s="43"/>
      <c r="S102" s="43"/>
      <c r="T102" s="43"/>
    </row>
    <row r="103" spans="2:20" s="29" customFormat="1" ht="15" customHeight="1" x14ac:dyDescent="0.55000000000000004">
      <c r="B103" s="104"/>
      <c r="C103" s="124"/>
      <c r="D103" s="124"/>
      <c r="H103" s="130"/>
      <c r="I103" s="33">
        <v>50.370006507684138</v>
      </c>
      <c r="J103" s="43"/>
      <c r="K103" s="43"/>
      <c r="L103" s="43"/>
      <c r="M103" s="43"/>
      <c r="N103" s="43"/>
      <c r="O103" s="43"/>
      <c r="P103" s="43"/>
      <c r="Q103" s="43"/>
      <c r="R103" s="43"/>
      <c r="S103" s="43"/>
      <c r="T103" s="43"/>
    </row>
    <row r="104" spans="2:20" s="29" customFormat="1" ht="15" customHeight="1" x14ac:dyDescent="0.55000000000000004">
      <c r="B104" s="104"/>
      <c r="C104" s="124"/>
      <c r="D104" s="124"/>
      <c r="H104" s="130"/>
      <c r="I104" s="33">
        <v>50.501980394268422</v>
      </c>
      <c r="J104" s="43"/>
      <c r="K104" s="43"/>
      <c r="L104" s="43"/>
      <c r="M104" s="43"/>
      <c r="N104" s="43"/>
      <c r="O104" s="43"/>
      <c r="P104" s="43"/>
      <c r="Q104" s="43"/>
      <c r="R104" s="43"/>
      <c r="S104" s="43"/>
      <c r="T104" s="43"/>
    </row>
    <row r="105" spans="2:20" s="29" customFormat="1" ht="15" customHeight="1" x14ac:dyDescent="0.55000000000000004">
      <c r="B105" s="104"/>
      <c r="C105" s="124"/>
      <c r="D105" s="124"/>
      <c r="H105" s="130"/>
      <c r="I105" s="33">
        <v>50.542728608297303</v>
      </c>
      <c r="J105" s="43"/>
      <c r="K105" s="43"/>
      <c r="L105" s="43"/>
      <c r="M105" s="43"/>
      <c r="N105" s="43"/>
      <c r="O105" s="43"/>
      <c r="P105" s="43"/>
      <c r="Q105" s="43"/>
      <c r="R105" s="43"/>
      <c r="S105" s="43"/>
      <c r="T105" s="43"/>
    </row>
    <row r="106" spans="2:20" s="29" customFormat="1" ht="15" customHeight="1" x14ac:dyDescent="0.55000000000000004">
      <c r="B106" s="104"/>
      <c r="C106" s="124"/>
      <c r="D106" s="124"/>
      <c r="H106" s="130"/>
      <c r="I106" s="33">
        <v>50.494443528030153</v>
      </c>
      <c r="J106" s="43"/>
      <c r="K106" s="43"/>
      <c r="L106" s="43"/>
      <c r="M106" s="43"/>
      <c r="N106" s="43"/>
      <c r="O106" s="43"/>
      <c r="P106" s="43"/>
      <c r="Q106" s="43"/>
      <c r="R106" s="43"/>
      <c r="S106" s="43"/>
      <c r="T106" s="43"/>
    </row>
    <row r="107" spans="2:20" s="29" customFormat="1" ht="15" customHeight="1" x14ac:dyDescent="0.55000000000000004">
      <c r="B107" s="104"/>
      <c r="C107" s="124"/>
      <c r="D107" s="124"/>
      <c r="H107" s="130"/>
      <c r="I107" s="33">
        <v>50.449318410249035</v>
      </c>
      <c r="J107" s="43"/>
      <c r="K107" s="43"/>
      <c r="L107" s="43"/>
      <c r="M107" s="43"/>
      <c r="N107" s="43"/>
      <c r="O107" s="43"/>
      <c r="P107" s="43"/>
      <c r="Q107" s="43"/>
      <c r="R107" s="43"/>
      <c r="S107" s="43"/>
      <c r="T107" s="43"/>
    </row>
    <row r="108" spans="2:20" s="29" customFormat="1" ht="15" customHeight="1" x14ac:dyDescent="0.55000000000000004">
      <c r="B108" s="104"/>
      <c r="C108" s="124"/>
      <c r="D108" s="124"/>
      <c r="H108" s="130"/>
      <c r="I108" s="33">
        <v>50.639227047819197</v>
      </c>
      <c r="J108" s="43"/>
      <c r="K108" s="43"/>
      <c r="L108" s="43"/>
      <c r="M108" s="43"/>
      <c r="N108" s="43"/>
      <c r="O108" s="43"/>
      <c r="P108" s="43"/>
      <c r="Q108" s="43"/>
      <c r="R108" s="43"/>
      <c r="S108" s="43"/>
      <c r="T108" s="43"/>
    </row>
    <row r="109" spans="2:20" s="41" customFormat="1" ht="15" customHeight="1" x14ac:dyDescent="0.55000000000000004">
      <c r="B109" s="104"/>
      <c r="C109" s="124"/>
      <c r="D109" s="124"/>
      <c r="E109" s="29"/>
      <c r="F109" s="29"/>
      <c r="G109" s="29"/>
      <c r="H109" s="130"/>
      <c r="I109" s="33">
        <v>51.613892343948713</v>
      </c>
      <c r="J109" s="47"/>
      <c r="K109" s="47"/>
      <c r="L109" s="47"/>
      <c r="M109" s="47"/>
      <c r="N109" s="47"/>
      <c r="O109" s="47"/>
      <c r="P109" s="47"/>
      <c r="Q109" s="47"/>
      <c r="R109" s="47"/>
      <c r="S109" s="47"/>
      <c r="T109" s="47"/>
    </row>
    <row r="110" spans="2:20" s="41" customFormat="1" ht="15" customHeight="1" x14ac:dyDescent="0.55000000000000004">
      <c r="B110" s="104"/>
      <c r="C110" s="124"/>
      <c r="D110" s="124"/>
      <c r="E110" s="29"/>
      <c r="F110" s="29"/>
      <c r="G110" s="29"/>
      <c r="H110" s="130"/>
      <c r="I110" s="33">
        <v>51.003810994594879</v>
      </c>
      <c r="J110" s="47"/>
      <c r="K110" s="47"/>
      <c r="L110" s="47"/>
      <c r="M110" s="47"/>
      <c r="N110" s="47"/>
      <c r="O110" s="47"/>
      <c r="P110" s="47"/>
      <c r="Q110" s="47"/>
      <c r="R110" s="47"/>
      <c r="S110" s="47"/>
      <c r="T110" s="47"/>
    </row>
    <row r="111" spans="2:20" s="41" customFormat="1" ht="15" customHeight="1" x14ac:dyDescent="0.55000000000000004">
      <c r="B111" s="104"/>
      <c r="C111" s="124"/>
      <c r="D111" s="124"/>
      <c r="E111" s="29"/>
      <c r="F111" s="29"/>
      <c r="G111" s="29"/>
      <c r="H111" s="130"/>
      <c r="I111" s="33">
        <v>54.354140062224722</v>
      </c>
      <c r="J111" s="47"/>
      <c r="K111" s="47"/>
      <c r="L111" s="47"/>
      <c r="M111" s="47"/>
      <c r="N111" s="47"/>
      <c r="O111" s="47"/>
      <c r="P111" s="47"/>
      <c r="Q111" s="47"/>
      <c r="R111" s="47"/>
      <c r="S111" s="47"/>
      <c r="T111" s="47"/>
    </row>
    <row r="112" spans="2:20" s="41" customFormat="1" ht="15" customHeight="1" x14ac:dyDescent="0.55000000000000004">
      <c r="B112" s="104"/>
      <c r="C112" s="124"/>
      <c r="D112" s="124"/>
      <c r="E112" s="29"/>
      <c r="F112" s="29"/>
      <c r="G112" s="29"/>
      <c r="H112" s="130"/>
      <c r="I112" s="33">
        <v>54.285105852475411</v>
      </c>
      <c r="J112" s="47"/>
      <c r="K112" s="47"/>
      <c r="L112" s="47"/>
      <c r="M112" s="47"/>
      <c r="N112" s="47"/>
      <c r="O112" s="47"/>
      <c r="P112" s="47"/>
      <c r="Q112" s="47"/>
      <c r="R112" s="47"/>
      <c r="S112" s="47"/>
      <c r="T112" s="47"/>
    </row>
    <row r="113" spans="2:20" s="41" customFormat="1" ht="15" customHeight="1" x14ac:dyDescent="0.55000000000000004">
      <c r="B113" s="104"/>
      <c r="C113" s="124"/>
      <c r="D113" s="124"/>
      <c r="E113" s="29"/>
      <c r="F113" s="29"/>
      <c r="G113" s="29"/>
      <c r="H113" s="130"/>
      <c r="I113" s="33">
        <v>54.238267150540729</v>
      </c>
      <c r="J113" s="47"/>
      <c r="K113" s="47"/>
      <c r="L113" s="47"/>
      <c r="M113" s="47"/>
      <c r="N113" s="47"/>
      <c r="O113" s="47"/>
      <c r="P113" s="47"/>
      <c r="Q113" s="47"/>
      <c r="R113" s="47"/>
      <c r="S113" s="47"/>
      <c r="T113" s="47"/>
    </row>
    <row r="114" spans="2:20" s="41" customFormat="1" ht="15" customHeight="1" x14ac:dyDescent="0.55000000000000004">
      <c r="B114" s="104"/>
      <c r="C114" s="124"/>
      <c r="D114" s="124"/>
      <c r="E114" s="29"/>
      <c r="F114" s="29"/>
      <c r="G114" s="29"/>
      <c r="H114" s="130"/>
      <c r="I114" s="33">
        <v>54.204043077735726</v>
      </c>
      <c r="J114" s="47"/>
      <c r="K114" s="47"/>
      <c r="L114" s="47"/>
      <c r="M114" s="47"/>
      <c r="N114" s="47"/>
      <c r="O114" s="47"/>
      <c r="P114" s="47"/>
      <c r="Q114" s="47"/>
      <c r="R114" s="47"/>
      <c r="S114" s="47"/>
      <c r="T114" s="47"/>
    </row>
    <row r="115" spans="2:20" s="41" customFormat="1" ht="15" customHeight="1" x14ac:dyDescent="0.55000000000000004">
      <c r="B115" s="104"/>
      <c r="C115" s="124"/>
      <c r="D115" s="124"/>
      <c r="E115" s="29"/>
      <c r="F115" s="29"/>
      <c r="G115" s="29"/>
      <c r="H115" s="130"/>
      <c r="I115" s="33">
        <v>53.23296140737299</v>
      </c>
      <c r="J115" s="47"/>
      <c r="K115" s="47"/>
      <c r="L115" s="47"/>
      <c r="M115" s="47"/>
      <c r="N115" s="47"/>
      <c r="O115" s="47"/>
      <c r="P115" s="47"/>
      <c r="Q115" s="47"/>
      <c r="R115" s="47"/>
      <c r="S115" s="47"/>
      <c r="T115" s="47"/>
    </row>
    <row r="116" spans="2:20" s="41" customFormat="1" ht="15" customHeight="1" x14ac:dyDescent="0.55000000000000004">
      <c r="B116" s="104"/>
      <c r="C116" s="124"/>
      <c r="D116" s="124"/>
      <c r="E116" s="29"/>
      <c r="F116" s="29"/>
      <c r="G116" s="29"/>
      <c r="H116" s="130"/>
      <c r="I116" s="33">
        <v>51.290007424747259</v>
      </c>
      <c r="J116" s="47"/>
      <c r="K116" s="47"/>
      <c r="L116" s="47"/>
      <c r="M116" s="47"/>
      <c r="N116" s="47"/>
      <c r="O116" s="47"/>
      <c r="P116" s="47"/>
      <c r="Q116" s="47"/>
      <c r="R116" s="47"/>
      <c r="S116" s="47"/>
      <c r="T116" s="47"/>
    </row>
    <row r="117" spans="2:20" s="41" customFormat="1" ht="15" customHeight="1" x14ac:dyDescent="0.55000000000000004">
      <c r="B117" s="104"/>
      <c r="C117" s="124"/>
      <c r="D117" s="124"/>
      <c r="E117" s="29"/>
      <c r="F117" s="29"/>
      <c r="G117" s="29"/>
      <c r="H117" s="130"/>
      <c r="I117" s="33">
        <v>54.355670693156149</v>
      </c>
      <c r="J117" s="47"/>
      <c r="K117" s="47"/>
      <c r="L117" s="47"/>
      <c r="M117" s="47"/>
      <c r="N117" s="47"/>
      <c r="O117" s="47"/>
      <c r="P117" s="47"/>
      <c r="Q117" s="47"/>
      <c r="R117" s="47"/>
      <c r="S117" s="47"/>
      <c r="T117" s="47"/>
    </row>
    <row r="118" spans="2:20" s="41" customFormat="1" ht="15" customHeight="1" x14ac:dyDescent="0.55000000000000004">
      <c r="B118" s="104"/>
      <c r="C118" s="124"/>
      <c r="D118" s="124"/>
      <c r="E118" s="29"/>
      <c r="F118" s="29"/>
      <c r="G118" s="29"/>
      <c r="H118" s="130"/>
      <c r="I118" s="33">
        <v>55.510061988857238</v>
      </c>
      <c r="J118" s="47"/>
      <c r="K118" s="47"/>
      <c r="L118" s="47"/>
      <c r="M118" s="47"/>
      <c r="N118" s="47"/>
      <c r="O118" s="47"/>
      <c r="P118" s="47"/>
      <c r="Q118" s="47"/>
      <c r="R118" s="47"/>
      <c r="S118" s="47"/>
      <c r="T118" s="47"/>
    </row>
    <row r="119" spans="2:20" s="41" customFormat="1" ht="15" customHeight="1" x14ac:dyDescent="0.55000000000000004">
      <c r="B119" s="104"/>
      <c r="C119" s="124"/>
      <c r="D119" s="124"/>
      <c r="E119" s="29"/>
      <c r="F119" s="29"/>
      <c r="G119" s="29"/>
      <c r="H119" s="130"/>
      <c r="I119" s="33">
        <v>58.673791280462723</v>
      </c>
      <c r="J119" s="47"/>
      <c r="K119" s="47"/>
      <c r="L119" s="47"/>
      <c r="M119" s="47"/>
      <c r="N119" s="47"/>
      <c r="O119" s="47"/>
      <c r="P119" s="47"/>
      <c r="Q119" s="47"/>
      <c r="R119" s="47"/>
      <c r="S119" s="47"/>
      <c r="T119" s="47"/>
    </row>
    <row r="120" spans="2:20" s="41" customFormat="1" ht="15" customHeight="1" x14ac:dyDescent="0.55000000000000004">
      <c r="B120" s="104"/>
      <c r="C120" s="124"/>
      <c r="D120" s="124"/>
      <c r="E120" s="29"/>
      <c r="F120" s="29"/>
      <c r="G120" s="29"/>
      <c r="H120" s="130"/>
      <c r="I120" s="33">
        <v>58.623041784012592</v>
      </c>
      <c r="J120" s="47"/>
      <c r="K120" s="47"/>
      <c r="L120" s="47"/>
      <c r="M120" s="47"/>
      <c r="N120" s="47"/>
      <c r="O120" s="47"/>
      <c r="P120" s="47"/>
      <c r="Q120" s="47"/>
      <c r="R120" s="47"/>
      <c r="S120" s="47"/>
      <c r="T120" s="47"/>
    </row>
    <row r="121" spans="2:20" s="41" customFormat="1" ht="15" customHeight="1" x14ac:dyDescent="0.55000000000000004">
      <c r="B121" s="104"/>
      <c r="C121" s="124"/>
      <c r="D121" s="124"/>
      <c r="E121" s="29"/>
      <c r="F121" s="29"/>
      <c r="G121" s="29"/>
      <c r="H121" s="130"/>
      <c r="I121" s="33">
        <v>58.572380002557111</v>
      </c>
      <c r="J121" s="47"/>
      <c r="K121" s="47"/>
      <c r="L121" s="47"/>
      <c r="M121" s="47"/>
      <c r="N121" s="47"/>
      <c r="O121" s="47"/>
      <c r="P121" s="47"/>
      <c r="Q121" s="47"/>
      <c r="R121" s="47"/>
      <c r="S121" s="47"/>
      <c r="T121" s="47"/>
    </row>
    <row r="122" spans="2:20" s="41" customFormat="1" ht="15" customHeight="1" x14ac:dyDescent="0.55000000000000004">
      <c r="B122" s="104"/>
      <c r="C122" s="124"/>
      <c r="D122" s="124"/>
      <c r="E122" s="29"/>
      <c r="F122" s="29"/>
      <c r="G122" s="29"/>
      <c r="H122" s="130"/>
      <c r="I122" s="33">
        <v>58.546751904597997</v>
      </c>
      <c r="J122" s="47"/>
      <c r="K122" s="47"/>
      <c r="L122" s="47"/>
      <c r="M122" s="47"/>
      <c r="N122" s="47"/>
      <c r="O122" s="47"/>
      <c r="P122" s="47"/>
      <c r="Q122" s="47"/>
      <c r="R122" s="47"/>
      <c r="S122" s="47"/>
      <c r="T122" s="47"/>
    </row>
    <row r="123" spans="2:20" s="41" customFormat="1" ht="15" customHeight="1" x14ac:dyDescent="0.55000000000000004">
      <c r="B123" s="104"/>
      <c r="C123" s="124"/>
      <c r="D123" s="124"/>
      <c r="E123" s="29"/>
      <c r="F123" s="29"/>
      <c r="G123" s="29"/>
      <c r="H123" s="130"/>
      <c r="I123" s="33">
        <v>59.1234996998176</v>
      </c>
      <c r="J123" s="47"/>
      <c r="K123" s="47"/>
      <c r="L123" s="47"/>
      <c r="M123" s="47"/>
      <c r="N123" s="47"/>
      <c r="O123" s="47"/>
      <c r="P123" s="47"/>
      <c r="Q123" s="47"/>
      <c r="R123" s="47"/>
      <c r="S123" s="47"/>
      <c r="T123" s="47"/>
    </row>
    <row r="124" spans="2:20" s="41" customFormat="1" ht="15" customHeight="1" x14ac:dyDescent="0.55000000000000004">
      <c r="B124" s="104"/>
      <c r="C124" s="124"/>
      <c r="D124" s="124"/>
      <c r="E124" s="29"/>
      <c r="F124" s="29"/>
      <c r="G124" s="29"/>
      <c r="H124" s="130"/>
      <c r="I124" s="33">
        <v>60.416296187605013</v>
      </c>
      <c r="J124" s="47"/>
      <c r="K124" s="47"/>
      <c r="L124" s="47"/>
      <c r="M124" s="47"/>
      <c r="N124" s="47"/>
      <c r="O124" s="47"/>
      <c r="P124" s="47"/>
      <c r="Q124" s="47"/>
      <c r="R124" s="47"/>
      <c r="S124" s="47"/>
      <c r="T124" s="47"/>
    </row>
    <row r="125" spans="2:20" s="41" customFormat="1" ht="15" customHeight="1" x14ac:dyDescent="0.55000000000000004">
      <c r="B125" s="104"/>
      <c r="C125" s="124"/>
      <c r="D125" s="124"/>
      <c r="E125" s="29"/>
      <c r="F125" s="29"/>
      <c r="G125" s="29"/>
      <c r="H125" s="130"/>
      <c r="I125" s="33">
        <v>60.607315959864366</v>
      </c>
      <c r="J125" s="47"/>
      <c r="K125" s="47"/>
      <c r="L125" s="47"/>
      <c r="M125" s="47"/>
      <c r="N125" s="47"/>
      <c r="O125" s="47"/>
      <c r="P125" s="47"/>
      <c r="Q125" s="47"/>
      <c r="R125" s="47"/>
      <c r="S125" s="47"/>
      <c r="T125" s="47"/>
    </row>
    <row r="126" spans="2:20" s="41" customFormat="1" ht="15" customHeight="1" x14ac:dyDescent="0.55000000000000004">
      <c r="B126" s="104"/>
      <c r="C126" s="124"/>
      <c r="D126" s="124"/>
      <c r="E126" s="29"/>
      <c r="F126" s="29"/>
      <c r="G126" s="29"/>
      <c r="H126" s="130"/>
      <c r="I126" s="33">
        <v>56.540362234537156</v>
      </c>
      <c r="J126" s="47"/>
      <c r="K126" s="47"/>
      <c r="L126" s="47"/>
      <c r="M126" s="47"/>
      <c r="N126" s="47"/>
      <c r="O126" s="47"/>
      <c r="P126" s="47"/>
      <c r="Q126" s="47"/>
      <c r="R126" s="47"/>
      <c r="S126" s="47"/>
      <c r="T126" s="47"/>
    </row>
    <row r="127" spans="2:20" s="41" customFormat="1" ht="15" customHeight="1" x14ac:dyDescent="0.55000000000000004">
      <c r="B127" s="104"/>
      <c r="C127" s="124"/>
      <c r="D127" s="124"/>
      <c r="E127" s="29"/>
      <c r="F127" s="29"/>
      <c r="G127" s="29"/>
      <c r="H127" s="130"/>
      <c r="I127" s="33">
        <v>56.491941878025074</v>
      </c>
      <c r="J127" s="47"/>
      <c r="K127" s="47"/>
      <c r="L127" s="47"/>
      <c r="M127" s="47"/>
      <c r="N127" s="47"/>
      <c r="O127" s="47"/>
      <c r="P127" s="47"/>
      <c r="Q127" s="47"/>
      <c r="R127" s="47"/>
      <c r="S127" s="47"/>
      <c r="T127" s="47"/>
    </row>
    <row r="128" spans="2:20" s="41" customFormat="1" ht="15" customHeight="1" x14ac:dyDescent="0.55000000000000004">
      <c r="B128" s="104"/>
      <c r="C128" s="124"/>
      <c r="D128" s="124"/>
      <c r="E128" s="29"/>
      <c r="F128" s="29"/>
      <c r="G128" s="29"/>
      <c r="H128" s="130"/>
      <c r="I128" s="33">
        <v>56.44360438355092</v>
      </c>
      <c r="J128" s="47"/>
      <c r="K128" s="47"/>
      <c r="L128" s="47"/>
      <c r="M128" s="47"/>
      <c r="N128" s="47"/>
      <c r="O128" s="47"/>
      <c r="P128" s="47"/>
      <c r="Q128" s="47"/>
      <c r="R128" s="47"/>
      <c r="S128" s="47"/>
      <c r="T128" s="47"/>
    </row>
    <row r="129" spans="2:20" s="41" customFormat="1" ht="15" customHeight="1" x14ac:dyDescent="0.55000000000000004">
      <c r="B129" s="104"/>
      <c r="C129" s="124"/>
      <c r="D129" s="124"/>
      <c r="E129" s="29"/>
      <c r="F129" s="29"/>
      <c r="G129" s="29"/>
      <c r="H129" s="130"/>
      <c r="I129" s="33">
        <v>56.836330629478006</v>
      </c>
      <c r="J129" s="47"/>
      <c r="K129" s="47"/>
      <c r="L129" s="47"/>
      <c r="M129" s="47"/>
      <c r="N129" s="47"/>
      <c r="O129" s="47"/>
      <c r="P129" s="47"/>
      <c r="Q129" s="47"/>
      <c r="R129" s="47"/>
      <c r="S129" s="47"/>
      <c r="T129" s="47"/>
    </row>
    <row r="130" spans="2:20" s="41" customFormat="1" ht="15" customHeight="1" x14ac:dyDescent="0.55000000000000004">
      <c r="B130" s="104"/>
      <c r="C130" s="124"/>
      <c r="D130" s="124"/>
      <c r="E130" s="29"/>
      <c r="F130" s="29"/>
      <c r="G130" s="29"/>
      <c r="H130" s="130"/>
      <c r="I130" s="33">
        <v>55.40144192855233</v>
      </c>
      <c r="J130" s="47"/>
      <c r="K130" s="47"/>
      <c r="L130" s="47"/>
      <c r="M130" s="47"/>
      <c r="N130" s="47"/>
      <c r="O130" s="47"/>
      <c r="P130" s="47"/>
      <c r="Q130" s="47"/>
      <c r="R130" s="47"/>
      <c r="S130" s="47"/>
      <c r="T130" s="47"/>
    </row>
    <row r="131" spans="2:20" ht="15" customHeight="1" x14ac:dyDescent="0.55000000000000004">
      <c r="B131" s="104"/>
      <c r="C131" s="124"/>
      <c r="D131" s="124"/>
      <c r="H131" s="130"/>
      <c r="I131" s="33">
        <v>57.51789780222655</v>
      </c>
      <c r="J131" s="46"/>
      <c r="K131" s="46"/>
      <c r="L131" s="46"/>
      <c r="M131" s="46"/>
      <c r="N131" s="46"/>
      <c r="O131" s="46"/>
      <c r="P131" s="46"/>
      <c r="Q131" s="46"/>
      <c r="R131" s="46"/>
      <c r="S131" s="46"/>
      <c r="T131" s="46"/>
    </row>
    <row r="132" spans="2:20" ht="15" customHeight="1" x14ac:dyDescent="0.55000000000000004">
      <c r="B132" s="104"/>
      <c r="C132" s="124"/>
      <c r="D132" s="124"/>
      <c r="H132" s="130"/>
      <c r="I132" s="33">
        <v>55.960330300899258</v>
      </c>
      <c r="J132" s="46"/>
      <c r="K132" s="46"/>
      <c r="L132" s="46"/>
      <c r="M132" s="46"/>
      <c r="N132" s="46"/>
      <c r="O132" s="46"/>
      <c r="P132" s="46"/>
      <c r="Q132" s="46"/>
      <c r="R132" s="46"/>
      <c r="S132" s="46"/>
      <c r="T132" s="46"/>
    </row>
    <row r="133" spans="2:20" ht="15" customHeight="1" x14ac:dyDescent="0.55000000000000004">
      <c r="B133" s="104"/>
      <c r="C133" s="124"/>
      <c r="D133" s="124"/>
      <c r="H133" s="130"/>
      <c r="I133" s="33">
        <v>58.526576425393849</v>
      </c>
      <c r="J133" s="46"/>
      <c r="K133" s="46"/>
      <c r="L133" s="46"/>
      <c r="M133" s="46"/>
      <c r="N133" s="46"/>
      <c r="O133" s="46"/>
      <c r="P133" s="46"/>
      <c r="Q133" s="46"/>
      <c r="R133" s="46"/>
      <c r="S133" s="46"/>
      <c r="T133" s="46"/>
    </row>
    <row r="134" spans="2:20" ht="15" customHeight="1" x14ac:dyDescent="0.55000000000000004">
      <c r="B134" s="104"/>
      <c r="C134" s="124"/>
      <c r="D134" s="124"/>
      <c r="H134" s="130"/>
      <c r="I134" s="33">
        <v>58.476752808906291</v>
      </c>
      <c r="J134" s="46"/>
      <c r="K134" s="46"/>
      <c r="L134" s="46"/>
      <c r="M134" s="46"/>
      <c r="N134" s="46"/>
      <c r="O134" s="46"/>
      <c r="P134" s="46"/>
      <c r="Q134" s="46"/>
      <c r="R134" s="46"/>
      <c r="S134" s="46"/>
      <c r="T134" s="46"/>
    </row>
    <row r="135" spans="2:20" ht="15" customHeight="1" x14ac:dyDescent="0.55000000000000004">
      <c r="B135" s="104"/>
      <c r="C135" s="124"/>
      <c r="D135" s="124"/>
      <c r="H135" s="130"/>
      <c r="I135" s="33">
        <v>58.42701394985545</v>
      </c>
      <c r="J135" s="46"/>
      <c r="K135" s="46"/>
      <c r="L135" s="46"/>
      <c r="M135" s="46"/>
      <c r="N135" s="46"/>
      <c r="O135" s="46"/>
      <c r="P135" s="46"/>
      <c r="Q135" s="46"/>
      <c r="R135" s="46"/>
      <c r="S135" s="46"/>
      <c r="T135" s="46"/>
    </row>
    <row r="136" spans="2:20" ht="15" customHeight="1" x14ac:dyDescent="0.55000000000000004">
      <c r="B136" s="104"/>
      <c r="C136" s="124"/>
      <c r="D136" s="124"/>
      <c r="H136" s="130"/>
      <c r="I136" s="33">
        <v>60.184931111608364</v>
      </c>
      <c r="J136" s="46"/>
      <c r="K136" s="46"/>
      <c r="L136" s="46"/>
      <c r="M136" s="46"/>
      <c r="N136" s="46"/>
      <c r="O136" s="46"/>
      <c r="P136" s="46"/>
      <c r="Q136" s="46"/>
      <c r="R136" s="46"/>
      <c r="S136" s="46"/>
      <c r="T136" s="46"/>
    </row>
    <row r="137" spans="2:20" ht="15" customHeight="1" x14ac:dyDescent="0.55000000000000004">
      <c r="B137" s="104"/>
      <c r="C137" s="124"/>
      <c r="D137" s="124"/>
      <c r="H137" s="130"/>
      <c r="I137" s="33">
        <v>59.597912269217723</v>
      </c>
      <c r="J137" s="46"/>
      <c r="K137" s="46"/>
      <c r="L137" s="46"/>
      <c r="M137" s="46"/>
      <c r="N137" s="46"/>
      <c r="O137" s="46"/>
      <c r="P137" s="46"/>
      <c r="Q137" s="46"/>
      <c r="R137" s="46"/>
      <c r="S137" s="46"/>
      <c r="T137" s="46"/>
    </row>
    <row r="138" spans="2:20" ht="15" customHeight="1" x14ac:dyDescent="0.55000000000000004">
      <c r="B138" s="104"/>
      <c r="C138" s="124"/>
      <c r="D138" s="124"/>
      <c r="H138" s="130"/>
      <c r="I138" s="33">
        <v>59.048795393937702</v>
      </c>
      <c r="J138" s="46"/>
      <c r="K138" s="46"/>
      <c r="L138" s="46"/>
      <c r="M138" s="46"/>
      <c r="N138" s="46"/>
      <c r="O138" s="46"/>
      <c r="P138" s="46"/>
      <c r="Q138" s="46"/>
      <c r="R138" s="46"/>
      <c r="S138" s="46"/>
      <c r="T138" s="46"/>
    </row>
    <row r="139" spans="2:20" ht="15" customHeight="1" x14ac:dyDescent="0.55000000000000004">
      <c r="B139" s="104"/>
      <c r="C139" s="124"/>
      <c r="D139" s="124"/>
      <c r="H139" s="130"/>
      <c r="I139" s="33">
        <v>58.710075732630912</v>
      </c>
      <c r="J139" s="46"/>
      <c r="K139" s="46"/>
      <c r="L139" s="46"/>
      <c r="M139" s="46"/>
      <c r="N139" s="46"/>
      <c r="O139" s="46"/>
      <c r="P139" s="46"/>
      <c r="Q139" s="46"/>
      <c r="R139" s="46"/>
      <c r="S139" s="46"/>
      <c r="T139" s="46"/>
    </row>
    <row r="140" spans="2:20" ht="15" customHeight="1" x14ac:dyDescent="0.55000000000000004">
      <c r="B140" s="104"/>
      <c r="C140" s="124"/>
      <c r="D140" s="124"/>
      <c r="H140" s="130"/>
      <c r="I140" s="33">
        <v>57.458638977563467</v>
      </c>
      <c r="J140" s="46"/>
      <c r="K140" s="46"/>
      <c r="L140" s="46"/>
      <c r="M140" s="46"/>
      <c r="N140" s="46"/>
      <c r="O140" s="46"/>
      <c r="P140" s="46"/>
      <c r="Q140" s="46"/>
      <c r="R140" s="46"/>
      <c r="S140" s="46"/>
      <c r="T140" s="46"/>
    </row>
    <row r="141" spans="2:20" ht="15" customHeight="1" x14ac:dyDescent="0.55000000000000004">
      <c r="B141" s="104"/>
      <c r="C141" s="124"/>
      <c r="D141" s="124"/>
      <c r="H141" s="130"/>
      <c r="I141" s="33">
        <v>57.445609886723062</v>
      </c>
      <c r="J141" s="46"/>
      <c r="K141" s="46"/>
      <c r="L141" s="46"/>
      <c r="M141" s="46"/>
      <c r="N141" s="46"/>
      <c r="O141" s="46"/>
      <c r="P141" s="46"/>
      <c r="Q141" s="46"/>
      <c r="R141" s="46"/>
      <c r="S141" s="46"/>
      <c r="T141" s="46"/>
    </row>
    <row r="142" spans="2:20" ht="15" customHeight="1" x14ac:dyDescent="0.55000000000000004">
      <c r="B142" s="104"/>
      <c r="C142" s="124"/>
      <c r="D142" s="124"/>
      <c r="H142" s="130"/>
      <c r="I142" s="33">
        <v>57.397716106269399</v>
      </c>
      <c r="J142" s="46"/>
      <c r="K142" s="46"/>
      <c r="L142" s="46"/>
      <c r="M142" s="46"/>
      <c r="N142" s="46"/>
      <c r="O142" s="46"/>
      <c r="P142" s="46"/>
      <c r="Q142" s="46"/>
      <c r="R142" s="46"/>
      <c r="S142" s="46"/>
      <c r="T142" s="46"/>
    </row>
    <row r="143" spans="2:20" ht="15" customHeight="1" x14ac:dyDescent="0.55000000000000004">
      <c r="B143" s="104"/>
      <c r="C143" s="124"/>
      <c r="D143" s="124"/>
      <c r="H143" s="130"/>
      <c r="I143" s="33">
        <v>56.044386370296856</v>
      </c>
      <c r="J143" s="46"/>
      <c r="K143" s="46"/>
      <c r="L143" s="46"/>
      <c r="M143" s="46"/>
      <c r="N143" s="46"/>
      <c r="O143" s="46"/>
      <c r="P143" s="46"/>
      <c r="Q143" s="46"/>
      <c r="R143" s="46"/>
      <c r="S143" s="46"/>
      <c r="T143" s="46"/>
    </row>
    <row r="144" spans="2:20" ht="15" customHeight="1" x14ac:dyDescent="0.55000000000000004">
      <c r="B144" s="104"/>
      <c r="C144" s="124"/>
      <c r="D144" s="124"/>
      <c r="H144" s="130"/>
      <c r="I144" s="33">
        <v>57.185782241945901</v>
      </c>
      <c r="J144" s="46"/>
      <c r="K144" s="46"/>
      <c r="L144" s="46"/>
      <c r="M144" s="46"/>
      <c r="N144" s="46"/>
      <c r="O144" s="46"/>
      <c r="P144" s="46"/>
      <c r="Q144" s="46"/>
      <c r="R144" s="46"/>
      <c r="S144" s="46"/>
      <c r="T144" s="46"/>
    </row>
    <row r="145" spans="2:20" ht="15" customHeight="1" x14ac:dyDescent="0.55000000000000004">
      <c r="B145" s="104"/>
      <c r="C145" s="124"/>
      <c r="D145" s="124"/>
      <c r="H145" s="130"/>
      <c r="I145" s="33">
        <v>57.270592393329856</v>
      </c>
      <c r="J145" s="46"/>
      <c r="K145" s="46"/>
      <c r="L145" s="46"/>
      <c r="M145" s="46"/>
      <c r="N145" s="46"/>
      <c r="O145" s="46"/>
      <c r="P145" s="46"/>
      <c r="Q145" s="46"/>
      <c r="R145" s="46"/>
      <c r="S145" s="46"/>
      <c r="T145" s="46"/>
    </row>
    <row r="146" spans="2:20" ht="15" customHeight="1" x14ac:dyDescent="0.55000000000000004">
      <c r="B146" s="104"/>
      <c r="C146" s="124"/>
      <c r="D146" s="124"/>
      <c r="H146" s="130"/>
      <c r="I146" s="33">
        <v>56.771275339077668</v>
      </c>
      <c r="J146" s="46"/>
      <c r="K146" s="46"/>
      <c r="L146" s="46"/>
      <c r="M146" s="46"/>
      <c r="N146" s="46"/>
      <c r="O146" s="46"/>
      <c r="P146" s="46"/>
      <c r="Q146" s="46"/>
      <c r="R146" s="46"/>
      <c r="S146" s="46"/>
      <c r="T146" s="46"/>
    </row>
    <row r="147" spans="2:20" ht="15" customHeight="1" x14ac:dyDescent="0.55000000000000004">
      <c r="B147" s="104"/>
      <c r="C147" s="124"/>
      <c r="D147" s="124"/>
      <c r="H147" s="130"/>
      <c r="I147" s="33">
        <v>55.410543467935021</v>
      </c>
      <c r="J147" s="46"/>
      <c r="K147" s="46"/>
      <c r="L147" s="46"/>
      <c r="M147" s="46"/>
      <c r="N147" s="46"/>
      <c r="O147" s="46"/>
      <c r="P147" s="46"/>
      <c r="Q147" s="46"/>
      <c r="R147" s="46"/>
      <c r="S147" s="46"/>
      <c r="T147" s="46"/>
    </row>
    <row r="148" spans="2:20" ht="15" customHeight="1" x14ac:dyDescent="0.55000000000000004">
      <c r="B148" s="104"/>
      <c r="C148" s="124"/>
      <c r="D148" s="124"/>
      <c r="H148" s="130"/>
      <c r="I148" s="33">
        <v>55.363265697716336</v>
      </c>
      <c r="J148" s="46"/>
      <c r="K148" s="46"/>
      <c r="L148" s="46"/>
      <c r="M148" s="46"/>
      <c r="N148" s="46"/>
      <c r="O148" s="46"/>
      <c r="P148" s="46"/>
      <c r="Q148" s="46"/>
      <c r="R148" s="46"/>
      <c r="S148" s="46"/>
      <c r="T148" s="46"/>
    </row>
    <row r="149" spans="2:20" ht="15" customHeight="1" x14ac:dyDescent="0.55000000000000004">
      <c r="B149" s="104"/>
      <c r="C149" s="124"/>
      <c r="D149" s="124"/>
      <c r="H149" s="130"/>
      <c r="I149" s="33">
        <v>55.329125857414517</v>
      </c>
      <c r="J149" s="46"/>
      <c r="K149" s="46"/>
      <c r="L149" s="46"/>
      <c r="M149" s="46"/>
      <c r="N149" s="46"/>
      <c r="O149" s="46"/>
      <c r="P149" s="46"/>
      <c r="Q149" s="46"/>
      <c r="R149" s="46"/>
      <c r="S149" s="46"/>
      <c r="T149" s="46"/>
    </row>
    <row r="150" spans="2:20" ht="15" customHeight="1" x14ac:dyDescent="0.55000000000000004">
      <c r="B150" s="104"/>
      <c r="C150" s="124"/>
      <c r="D150" s="124"/>
      <c r="H150" s="130"/>
      <c r="I150" s="33">
        <v>54.453122590189835</v>
      </c>
      <c r="J150" s="46"/>
      <c r="K150" s="46"/>
      <c r="L150" s="46"/>
      <c r="M150" s="46"/>
      <c r="N150" s="46"/>
      <c r="O150" s="46"/>
      <c r="P150" s="46"/>
      <c r="Q150" s="46"/>
      <c r="R150" s="46"/>
      <c r="S150" s="46"/>
      <c r="T150" s="46"/>
    </row>
    <row r="151" spans="2:20" ht="15" customHeight="1" x14ac:dyDescent="0.55000000000000004">
      <c r="B151" s="104"/>
      <c r="C151" s="124"/>
      <c r="D151" s="124"/>
      <c r="H151" s="130"/>
      <c r="I151" s="33">
        <v>53.10966964434418</v>
      </c>
      <c r="J151" s="46"/>
      <c r="K151" s="46"/>
      <c r="L151" s="46"/>
      <c r="M151" s="46"/>
      <c r="N151" s="46"/>
      <c r="O151" s="46"/>
      <c r="P151" s="46"/>
      <c r="Q151" s="46"/>
      <c r="R151" s="46"/>
      <c r="S151" s="46"/>
      <c r="T151" s="46"/>
    </row>
    <row r="152" spans="2:20" ht="15" customHeight="1" x14ac:dyDescent="0.55000000000000004">
      <c r="B152" s="104"/>
      <c r="C152" s="124"/>
      <c r="D152" s="124"/>
      <c r="H152" s="130"/>
      <c r="I152" s="33">
        <v>52.276933332505727</v>
      </c>
      <c r="J152" s="46"/>
      <c r="K152" s="46"/>
      <c r="L152" s="46"/>
      <c r="M152" s="46"/>
      <c r="N152" s="46"/>
      <c r="O152" s="46"/>
      <c r="P152" s="46"/>
      <c r="Q152" s="46"/>
      <c r="R152" s="46"/>
      <c r="S152" s="46"/>
      <c r="T152" s="46"/>
    </row>
    <row r="153" spans="2:20" ht="15" customHeight="1" x14ac:dyDescent="0.55000000000000004">
      <c r="B153" s="104"/>
      <c r="C153" s="124"/>
      <c r="D153" s="124"/>
      <c r="H153" s="130"/>
      <c r="I153" s="33">
        <v>52.417423699744695</v>
      </c>
      <c r="J153" s="46"/>
      <c r="K153" s="46"/>
      <c r="L153" s="46"/>
      <c r="M153" s="46"/>
      <c r="N153" s="46"/>
      <c r="O153" s="46"/>
      <c r="P153" s="46"/>
      <c r="Q153" s="46"/>
      <c r="R153" s="46"/>
      <c r="S153" s="46"/>
      <c r="T153" s="46"/>
    </row>
    <row r="154" spans="2:20" ht="15" customHeight="1" x14ac:dyDescent="0.55000000000000004">
      <c r="B154" s="104"/>
      <c r="C154" s="124"/>
      <c r="D154" s="124"/>
      <c r="H154" s="130"/>
      <c r="I154" s="33">
        <v>51.061985236063364</v>
      </c>
      <c r="J154" s="46"/>
      <c r="K154" s="46"/>
      <c r="L154" s="46"/>
      <c r="M154" s="46"/>
      <c r="N154" s="46"/>
      <c r="O154" s="46"/>
      <c r="P154" s="46"/>
      <c r="Q154" s="46"/>
      <c r="R154" s="46"/>
      <c r="S154" s="46"/>
      <c r="T154" s="46"/>
    </row>
    <row r="155" spans="2:20" ht="15" customHeight="1" x14ac:dyDescent="0.55000000000000004">
      <c r="B155" s="104"/>
      <c r="C155" s="124"/>
      <c r="D155" s="124"/>
      <c r="H155" s="130"/>
      <c r="I155" s="33">
        <v>51.021019791168669</v>
      </c>
      <c r="J155" s="46"/>
      <c r="K155" s="46"/>
      <c r="L155" s="46"/>
      <c r="M155" s="46"/>
      <c r="N155" s="46"/>
      <c r="O155" s="46"/>
      <c r="P155" s="46"/>
      <c r="Q155" s="46"/>
      <c r="R155" s="46"/>
      <c r="S155" s="46"/>
      <c r="T155" s="46"/>
    </row>
    <row r="156" spans="2:20" ht="15" customHeight="1" x14ac:dyDescent="0.55000000000000004">
      <c r="B156" s="104"/>
      <c r="C156" s="124"/>
      <c r="D156" s="124"/>
      <c r="H156" s="130"/>
      <c r="I156" s="33">
        <v>50.980120024190931</v>
      </c>
      <c r="J156" s="46"/>
      <c r="K156" s="46"/>
      <c r="L156" s="46"/>
      <c r="M156" s="46"/>
      <c r="N156" s="46"/>
      <c r="O156" s="46"/>
      <c r="P156" s="46"/>
      <c r="Q156" s="46"/>
      <c r="R156" s="46"/>
      <c r="S156" s="46"/>
      <c r="T156" s="46"/>
    </row>
    <row r="157" spans="2:20" ht="15" customHeight="1" x14ac:dyDescent="0.55000000000000004">
      <c r="B157" s="104"/>
      <c r="C157" s="124"/>
      <c r="D157" s="124"/>
      <c r="H157" s="130"/>
      <c r="I157" s="33">
        <v>50.939285777309316</v>
      </c>
      <c r="J157" s="46"/>
      <c r="K157" s="46"/>
      <c r="L157" s="46"/>
      <c r="M157" s="46"/>
      <c r="N157" s="46"/>
      <c r="O157" s="46"/>
      <c r="P157" s="46"/>
      <c r="Q157" s="46"/>
      <c r="R157" s="46"/>
      <c r="S157" s="46"/>
      <c r="T157" s="46"/>
    </row>
    <row r="158" spans="2:20" ht="15" customHeight="1" x14ac:dyDescent="0.55000000000000004">
      <c r="B158" s="104"/>
      <c r="C158" s="124"/>
      <c r="D158" s="124"/>
      <c r="H158" s="130"/>
      <c r="I158" s="33">
        <v>51.491472205808329</v>
      </c>
      <c r="J158" s="46"/>
      <c r="K158" s="46"/>
      <c r="L158" s="46"/>
      <c r="M158" s="46"/>
      <c r="N158" s="46"/>
      <c r="O158" s="46"/>
      <c r="P158" s="46"/>
      <c r="Q158" s="46"/>
      <c r="R158" s="46"/>
      <c r="S158" s="46"/>
      <c r="T158" s="46"/>
    </row>
    <row r="159" spans="2:20" ht="15" customHeight="1" x14ac:dyDescent="0.55000000000000004">
      <c r="B159" s="104"/>
      <c r="C159" s="124"/>
      <c r="D159" s="124"/>
      <c r="H159" s="130"/>
      <c r="I159" s="33">
        <v>53.189727375070106</v>
      </c>
      <c r="J159" s="46"/>
      <c r="K159" s="46"/>
      <c r="L159" s="46"/>
      <c r="M159" s="46"/>
      <c r="N159" s="46"/>
      <c r="O159" s="46"/>
      <c r="P159" s="46"/>
      <c r="Q159" s="46"/>
      <c r="R159" s="46"/>
      <c r="S159" s="46"/>
      <c r="T159" s="46"/>
    </row>
    <row r="160" spans="2:20" ht="15" customHeight="1" x14ac:dyDescent="0.55000000000000004">
      <c r="B160" s="104"/>
      <c r="C160" s="124"/>
      <c r="D160" s="124"/>
      <c r="H160" s="130"/>
      <c r="I160" s="33">
        <v>54.188355782574611</v>
      </c>
      <c r="J160" s="46"/>
      <c r="K160" s="46"/>
      <c r="L160" s="46"/>
      <c r="M160" s="46"/>
      <c r="N160" s="46"/>
      <c r="O160" s="46"/>
      <c r="P160" s="46"/>
      <c r="Q160" s="46"/>
      <c r="R160" s="46"/>
      <c r="S160" s="46"/>
      <c r="T160" s="46"/>
    </row>
    <row r="161" spans="2:20" ht="15" customHeight="1" x14ac:dyDescent="0.55000000000000004">
      <c r="B161" s="104"/>
      <c r="C161" s="124"/>
      <c r="D161" s="124"/>
      <c r="H161" s="130"/>
      <c r="I161" s="33">
        <v>56.095083404821025</v>
      </c>
      <c r="J161" s="46"/>
      <c r="K161" s="46"/>
      <c r="L161" s="46"/>
      <c r="M161" s="46"/>
      <c r="N161" s="46"/>
      <c r="O161" s="46"/>
      <c r="P161" s="46"/>
      <c r="Q161" s="46"/>
      <c r="R161" s="46"/>
      <c r="S161" s="46"/>
      <c r="T161" s="46"/>
    </row>
    <row r="162" spans="2:20" ht="15" customHeight="1" x14ac:dyDescent="0.55000000000000004">
      <c r="B162" s="104"/>
      <c r="C162" s="124"/>
      <c r="D162" s="124"/>
      <c r="H162" s="130"/>
      <c r="I162" s="33">
        <v>56.049859355646468</v>
      </c>
      <c r="J162" s="46"/>
      <c r="K162" s="46"/>
      <c r="L162" s="46"/>
      <c r="M162" s="46"/>
      <c r="N162" s="46"/>
      <c r="O162" s="46"/>
      <c r="P162" s="46"/>
      <c r="Q162" s="46"/>
      <c r="R162" s="46"/>
      <c r="S162" s="46"/>
      <c r="T162" s="46"/>
    </row>
    <row r="163" spans="2:20" ht="15" customHeight="1" x14ac:dyDescent="0.55000000000000004">
      <c r="B163" s="104"/>
      <c r="C163" s="124"/>
      <c r="D163" s="124"/>
      <c r="H163" s="130"/>
      <c r="I163" s="33">
        <v>56.004708167299242</v>
      </c>
      <c r="J163" s="46"/>
      <c r="K163" s="46"/>
      <c r="L163" s="46"/>
      <c r="M163" s="46"/>
      <c r="N163" s="46"/>
      <c r="O163" s="46"/>
      <c r="P163" s="46"/>
      <c r="Q163" s="46"/>
      <c r="R163" s="46"/>
      <c r="S163" s="46"/>
      <c r="T163" s="46"/>
    </row>
    <row r="164" spans="2:20" ht="15" customHeight="1" x14ac:dyDescent="0.55000000000000004">
      <c r="B164" s="104"/>
      <c r="C164" s="124"/>
      <c r="D164" s="124"/>
      <c r="H164" s="130"/>
      <c r="I164" s="33">
        <v>56.844735925875945</v>
      </c>
      <c r="J164" s="46"/>
      <c r="K164" s="46"/>
      <c r="L164" s="46"/>
      <c r="M164" s="46"/>
      <c r="N164" s="46"/>
      <c r="O164" s="46"/>
      <c r="P164" s="46"/>
      <c r="Q164" s="46"/>
      <c r="R164" s="46"/>
      <c r="S164" s="46"/>
      <c r="T164" s="46"/>
    </row>
    <row r="165" spans="2:20" ht="15" customHeight="1" x14ac:dyDescent="0.55000000000000004">
      <c r="B165" s="104"/>
      <c r="C165" s="124"/>
      <c r="D165" s="124"/>
      <c r="H165" s="130"/>
      <c r="I165" s="33">
        <v>54.505936374425396</v>
      </c>
      <c r="J165" s="46"/>
      <c r="K165" s="46"/>
      <c r="L165" s="46"/>
      <c r="M165" s="46"/>
      <c r="N165" s="46"/>
      <c r="O165" s="46"/>
      <c r="P165" s="46"/>
      <c r="Q165" s="46"/>
      <c r="R165" s="46"/>
      <c r="S165" s="46"/>
      <c r="T165" s="46"/>
    </row>
    <row r="166" spans="2:20" ht="15" customHeight="1" x14ac:dyDescent="0.55000000000000004">
      <c r="B166" s="104"/>
      <c r="C166" s="124"/>
      <c r="D166" s="124"/>
      <c r="H166" s="130"/>
      <c r="I166" s="33">
        <v>56.30280332014604</v>
      </c>
      <c r="J166" s="46"/>
      <c r="K166" s="46"/>
      <c r="L166" s="46"/>
      <c r="M166" s="46"/>
      <c r="N166" s="46"/>
      <c r="O166" s="46"/>
      <c r="P166" s="46"/>
      <c r="Q166" s="46"/>
      <c r="R166" s="46"/>
      <c r="S166" s="46"/>
      <c r="T166" s="46"/>
    </row>
    <row r="167" spans="2:20" ht="15" customHeight="1" x14ac:dyDescent="0.55000000000000004">
      <c r="B167" s="104"/>
      <c r="C167" s="124"/>
      <c r="D167" s="124"/>
      <c r="H167" s="130"/>
      <c r="I167" s="33">
        <v>56.471369743137373</v>
      </c>
      <c r="J167" s="46"/>
      <c r="K167" s="46"/>
      <c r="L167" s="46"/>
      <c r="M167" s="46"/>
      <c r="N167" s="46"/>
      <c r="O167" s="46"/>
      <c r="P167" s="46"/>
      <c r="Q167" s="46"/>
      <c r="R167" s="46"/>
      <c r="S167" s="46"/>
      <c r="T167" s="46"/>
    </row>
    <row r="168" spans="2:20" ht="15" customHeight="1" x14ac:dyDescent="0.55000000000000004">
      <c r="B168" s="104"/>
      <c r="C168" s="124"/>
      <c r="D168" s="124"/>
      <c r="H168" s="130"/>
      <c r="I168" s="33">
        <v>56.237802091567872</v>
      </c>
      <c r="J168" s="46"/>
      <c r="K168" s="46"/>
      <c r="L168" s="46"/>
      <c r="M168" s="46"/>
      <c r="N168" s="46"/>
      <c r="O168" s="46"/>
      <c r="P168" s="46"/>
      <c r="Q168" s="46"/>
      <c r="R168" s="46"/>
      <c r="S168" s="46"/>
      <c r="T168" s="46"/>
    </row>
    <row r="169" spans="2:20" ht="15" customHeight="1" x14ac:dyDescent="0.55000000000000004">
      <c r="B169" s="104"/>
      <c r="C169" s="124"/>
      <c r="D169" s="124"/>
      <c r="H169" s="130"/>
      <c r="I169" s="33">
        <v>56.194220171457829</v>
      </c>
      <c r="J169" s="46"/>
      <c r="K169" s="46"/>
      <c r="L169" s="46"/>
      <c r="M169" s="46"/>
      <c r="N169" s="46"/>
      <c r="O169" s="46"/>
      <c r="P169" s="46"/>
      <c r="Q169" s="46"/>
      <c r="R169" s="46"/>
      <c r="S169" s="46"/>
      <c r="T169" s="46"/>
    </row>
    <row r="170" spans="2:20" ht="15" customHeight="1" x14ac:dyDescent="0.55000000000000004">
      <c r="B170" s="104"/>
      <c r="C170" s="124"/>
      <c r="D170" s="124"/>
      <c r="H170" s="130"/>
      <c r="I170" s="33">
        <v>56.15070574733403</v>
      </c>
      <c r="J170" s="46"/>
      <c r="K170" s="46"/>
      <c r="L170" s="46"/>
      <c r="M170" s="46"/>
      <c r="N170" s="46"/>
      <c r="O170" s="46"/>
      <c r="P170" s="46"/>
      <c r="Q170" s="46"/>
      <c r="R170" s="46"/>
      <c r="S170" s="46"/>
      <c r="T170" s="46"/>
    </row>
    <row r="171" spans="2:20" ht="15" customHeight="1" x14ac:dyDescent="0.55000000000000004">
      <c r="B171" s="104"/>
      <c r="C171" s="124"/>
      <c r="D171" s="124"/>
      <c r="H171" s="130"/>
      <c r="I171" s="33">
        <v>57.165223124526001</v>
      </c>
      <c r="J171" s="46"/>
      <c r="K171" s="46"/>
      <c r="L171" s="46"/>
      <c r="M171" s="46"/>
      <c r="N171" s="46"/>
      <c r="O171" s="46"/>
      <c r="P171" s="46"/>
      <c r="Q171" s="46"/>
      <c r="R171" s="46"/>
      <c r="S171" s="46"/>
      <c r="T171" s="46"/>
    </row>
    <row r="172" spans="2:20" ht="15" customHeight="1" x14ac:dyDescent="0.55000000000000004">
      <c r="B172" s="104"/>
      <c r="C172" s="124"/>
      <c r="D172" s="124"/>
      <c r="H172" s="130"/>
      <c r="I172" s="33">
        <v>57.058187868233922</v>
      </c>
      <c r="J172" s="46"/>
      <c r="K172" s="46"/>
      <c r="L172" s="46"/>
      <c r="M172" s="46"/>
      <c r="N172" s="46"/>
      <c r="O172" s="46"/>
      <c r="P172" s="46"/>
      <c r="Q172" s="46"/>
      <c r="R172" s="46"/>
      <c r="S172" s="46"/>
      <c r="T172" s="46"/>
    </row>
    <row r="173" spans="2:20" ht="15" customHeight="1" x14ac:dyDescent="0.55000000000000004">
      <c r="B173" s="104"/>
      <c r="C173" s="124"/>
      <c r="D173" s="124"/>
      <c r="H173" s="130"/>
      <c r="I173" s="33">
        <v>55.549649641236805</v>
      </c>
      <c r="J173" s="46"/>
      <c r="K173" s="46"/>
      <c r="L173" s="46"/>
      <c r="M173" s="46"/>
      <c r="N173" s="46"/>
      <c r="O173" s="46"/>
      <c r="P173" s="46"/>
      <c r="Q173" s="46"/>
      <c r="R173" s="46"/>
      <c r="S173" s="46"/>
      <c r="T173" s="46"/>
    </row>
    <row r="174" spans="2:20" ht="15" customHeight="1" x14ac:dyDescent="0.55000000000000004">
      <c r="B174" s="104"/>
      <c r="C174" s="124"/>
      <c r="D174" s="124"/>
      <c r="H174" s="130"/>
      <c r="I174" s="33">
        <v>53.249686679618428</v>
      </c>
      <c r="J174" s="46"/>
      <c r="K174" s="46"/>
      <c r="L174" s="46"/>
      <c r="M174" s="46"/>
      <c r="N174" s="46"/>
      <c r="O174" s="46"/>
      <c r="P174" s="46"/>
      <c r="Q174" s="46"/>
      <c r="R174" s="46"/>
      <c r="S174" s="46"/>
      <c r="T174" s="46"/>
    </row>
    <row r="175" spans="2:20" ht="15" customHeight="1" x14ac:dyDescent="0.55000000000000004">
      <c r="B175" s="104"/>
      <c r="C175" s="124"/>
      <c r="D175" s="124"/>
      <c r="H175" s="130"/>
      <c r="I175" s="33">
        <v>50.763795384298497</v>
      </c>
      <c r="J175" s="46"/>
      <c r="K175" s="46"/>
      <c r="L175" s="46"/>
      <c r="M175" s="46"/>
      <c r="N175" s="46"/>
      <c r="O175" s="46"/>
      <c r="P175" s="46"/>
      <c r="Q175" s="46"/>
      <c r="R175" s="46"/>
      <c r="S175" s="46"/>
      <c r="T175" s="46"/>
    </row>
    <row r="176" spans="2:20" ht="15" customHeight="1" x14ac:dyDescent="0.55000000000000004">
      <c r="B176" s="104"/>
      <c r="C176" s="124"/>
      <c r="D176" s="124"/>
      <c r="H176" s="130"/>
      <c r="I176" s="33">
        <v>50.724656538007437</v>
      </c>
      <c r="J176" s="46"/>
      <c r="K176" s="46"/>
      <c r="L176" s="46"/>
      <c r="M176" s="46"/>
      <c r="N176" s="46"/>
      <c r="O176" s="46"/>
      <c r="P176" s="46"/>
      <c r="Q176" s="46"/>
      <c r="R176" s="46"/>
      <c r="S176" s="46"/>
      <c r="T176" s="46"/>
    </row>
    <row r="177" spans="2:20" ht="15" customHeight="1" x14ac:dyDescent="0.55000000000000004">
      <c r="B177" s="104"/>
      <c r="C177" s="124"/>
      <c r="D177" s="124"/>
      <c r="H177" s="130"/>
      <c r="I177" s="33">
        <v>50.685577997260239</v>
      </c>
      <c r="J177" s="46"/>
      <c r="K177" s="46"/>
      <c r="L177" s="46"/>
      <c r="M177" s="46"/>
      <c r="N177" s="46"/>
      <c r="O177" s="46"/>
      <c r="P177" s="46"/>
      <c r="Q177" s="46"/>
      <c r="R177" s="46"/>
      <c r="S177" s="46"/>
      <c r="T177" s="46"/>
    </row>
    <row r="178" spans="2:20" ht="15" customHeight="1" x14ac:dyDescent="0.55000000000000004">
      <c r="B178" s="104"/>
      <c r="C178" s="124"/>
      <c r="D178" s="124"/>
      <c r="H178" s="130"/>
      <c r="I178" s="33">
        <v>50.655368424757597</v>
      </c>
      <c r="J178" s="46"/>
      <c r="K178" s="46"/>
      <c r="L178" s="46"/>
      <c r="M178" s="46"/>
      <c r="N178" s="46"/>
      <c r="O178" s="46"/>
      <c r="P178" s="46"/>
      <c r="Q178" s="46"/>
      <c r="R178" s="46"/>
      <c r="S178" s="46"/>
      <c r="T178" s="46"/>
    </row>
    <row r="179" spans="2:20" ht="15" customHeight="1" x14ac:dyDescent="0.55000000000000004">
      <c r="B179" s="104"/>
      <c r="C179" s="124"/>
      <c r="D179" s="124"/>
      <c r="H179" s="130"/>
      <c r="I179" s="33">
        <v>51.882378798989954</v>
      </c>
      <c r="J179" s="46"/>
      <c r="K179" s="46"/>
      <c r="L179" s="46"/>
      <c r="M179" s="46"/>
      <c r="N179" s="46"/>
      <c r="O179" s="46"/>
      <c r="P179" s="46"/>
      <c r="Q179" s="46"/>
      <c r="R179" s="46"/>
      <c r="S179" s="46"/>
      <c r="T179" s="46"/>
    </row>
    <row r="180" spans="2:20" ht="15" customHeight="1" x14ac:dyDescent="0.55000000000000004">
      <c r="B180" s="104"/>
      <c r="C180" s="124"/>
      <c r="D180" s="124"/>
      <c r="H180" s="130"/>
      <c r="I180" s="33">
        <v>52.736211249206569</v>
      </c>
      <c r="J180" s="46"/>
      <c r="K180" s="46"/>
      <c r="L180" s="46"/>
      <c r="M180" s="46"/>
      <c r="N180" s="46"/>
      <c r="O180" s="46"/>
      <c r="P180" s="46"/>
      <c r="Q180" s="46"/>
      <c r="R180" s="46"/>
      <c r="S180" s="46"/>
      <c r="T180" s="46"/>
    </row>
    <row r="181" spans="2:20" ht="15" customHeight="1" x14ac:dyDescent="0.55000000000000004">
      <c r="B181" s="104"/>
      <c r="C181" s="124"/>
      <c r="D181" s="124"/>
      <c r="H181" s="130"/>
      <c r="I181" s="33">
        <v>49.026515288096618</v>
      </c>
      <c r="J181" s="46"/>
      <c r="K181" s="46"/>
      <c r="L181" s="46"/>
      <c r="M181" s="46"/>
      <c r="N181" s="46"/>
      <c r="O181" s="46"/>
      <c r="P181" s="46"/>
      <c r="Q181" s="46"/>
      <c r="R181" s="46"/>
      <c r="S181" s="46"/>
      <c r="T181" s="46"/>
    </row>
    <row r="182" spans="2:20" ht="15" customHeight="1" x14ac:dyDescent="0.55000000000000004">
      <c r="B182" s="104"/>
      <c r="C182" s="124"/>
      <c r="D182" s="124"/>
      <c r="H182" s="130"/>
      <c r="I182" s="33">
        <v>48.430756000411058</v>
      </c>
      <c r="J182" s="46"/>
      <c r="K182" s="46"/>
      <c r="L182" s="46"/>
      <c r="M182" s="46"/>
      <c r="N182" s="46"/>
      <c r="O182" s="46"/>
      <c r="P182" s="46"/>
      <c r="Q182" s="46"/>
      <c r="R182" s="46"/>
      <c r="S182" s="46"/>
      <c r="T182" s="46"/>
    </row>
    <row r="183" spans="2:20" ht="15" customHeight="1" x14ac:dyDescent="0.55000000000000004">
      <c r="B183" s="104"/>
      <c r="C183" s="124"/>
      <c r="D183" s="124"/>
      <c r="H183" s="130"/>
      <c r="I183" s="33">
        <v>48.394975393828716</v>
      </c>
      <c r="J183" s="46"/>
      <c r="K183" s="46"/>
      <c r="L183" s="46"/>
      <c r="M183" s="46"/>
      <c r="N183" s="46"/>
      <c r="O183" s="46"/>
      <c r="P183" s="46"/>
      <c r="Q183" s="46"/>
      <c r="R183" s="46"/>
      <c r="S183" s="46"/>
      <c r="T183" s="46"/>
    </row>
    <row r="184" spans="2:20" ht="15" customHeight="1" x14ac:dyDescent="0.55000000000000004">
      <c r="B184" s="104"/>
      <c r="C184" s="124"/>
      <c r="D184" s="124"/>
      <c r="H184" s="130"/>
      <c r="I184" s="33">
        <v>45.470360774306677</v>
      </c>
      <c r="J184" s="46"/>
      <c r="K184" s="46"/>
      <c r="L184" s="46"/>
      <c r="M184" s="46"/>
      <c r="N184" s="46"/>
      <c r="O184" s="46"/>
      <c r="P184" s="46"/>
      <c r="Q184" s="46"/>
      <c r="R184" s="46"/>
      <c r="S184" s="46"/>
      <c r="T184" s="46"/>
    </row>
    <row r="185" spans="2:20" ht="15" customHeight="1" x14ac:dyDescent="0.55000000000000004">
      <c r="B185" s="104"/>
      <c r="C185" s="124"/>
      <c r="D185" s="124"/>
      <c r="H185" s="130"/>
      <c r="I185" s="33">
        <v>41.345669436989496</v>
      </c>
      <c r="J185" s="46"/>
      <c r="K185" s="46"/>
      <c r="L185" s="46"/>
      <c r="M185" s="46"/>
      <c r="N185" s="46"/>
      <c r="O185" s="46"/>
      <c r="P185" s="46"/>
      <c r="Q185" s="46"/>
      <c r="R185" s="46"/>
      <c r="S185" s="46"/>
      <c r="T185" s="46"/>
    </row>
    <row r="186" spans="2:20" ht="15" customHeight="1" x14ac:dyDescent="0.55000000000000004">
      <c r="B186" s="104"/>
      <c r="C186" s="124"/>
      <c r="D186" s="124"/>
      <c r="H186" s="130"/>
      <c r="I186" s="33">
        <v>42.401045914061505</v>
      </c>
      <c r="J186" s="46"/>
      <c r="K186" s="46"/>
      <c r="L186" s="46"/>
      <c r="M186" s="46"/>
      <c r="N186" s="46"/>
      <c r="O186" s="46"/>
      <c r="P186" s="46"/>
      <c r="Q186" s="46"/>
      <c r="R186" s="46"/>
      <c r="S186" s="46"/>
      <c r="T186" s="46"/>
    </row>
    <row r="187" spans="2:20" ht="15" customHeight="1" x14ac:dyDescent="0.55000000000000004">
      <c r="B187" s="104"/>
      <c r="C187" s="124"/>
      <c r="D187" s="124"/>
      <c r="H187" s="130"/>
      <c r="I187" s="33">
        <v>40.909519233067371</v>
      </c>
      <c r="J187" s="46"/>
      <c r="K187" s="46"/>
      <c r="L187" s="46"/>
      <c r="M187" s="46"/>
      <c r="N187" s="46"/>
      <c r="O187" s="46"/>
      <c r="P187" s="46"/>
      <c r="Q187" s="46"/>
      <c r="R187" s="46"/>
      <c r="S187" s="46"/>
      <c r="T187" s="46"/>
    </row>
    <row r="188" spans="2:20" ht="15" customHeight="1" x14ac:dyDescent="0.55000000000000004">
      <c r="B188" s="104"/>
      <c r="C188" s="124"/>
      <c r="D188" s="124"/>
      <c r="H188" s="130"/>
      <c r="I188" s="33">
        <v>42.844730262059791</v>
      </c>
      <c r="J188" s="46"/>
      <c r="K188" s="46"/>
      <c r="L188" s="46"/>
      <c r="M188" s="46"/>
      <c r="N188" s="46"/>
      <c r="O188" s="46"/>
      <c r="P188" s="46"/>
      <c r="Q188" s="46"/>
      <c r="R188" s="46"/>
      <c r="S188" s="46"/>
      <c r="T188" s="46"/>
    </row>
    <row r="189" spans="2:20" ht="15" customHeight="1" x14ac:dyDescent="0.55000000000000004">
      <c r="B189" s="104"/>
      <c r="C189" s="124"/>
      <c r="D189" s="124"/>
      <c r="H189" s="130"/>
      <c r="I189" s="33">
        <v>40.152379986958984</v>
      </c>
      <c r="J189" s="46"/>
      <c r="K189" s="46"/>
      <c r="L189" s="46"/>
      <c r="M189" s="46"/>
      <c r="N189" s="46"/>
      <c r="O189" s="46"/>
      <c r="P189" s="46"/>
      <c r="Q189" s="46"/>
      <c r="R189" s="46"/>
      <c r="S189" s="46"/>
      <c r="T189" s="46"/>
    </row>
    <row r="190" spans="2:20" ht="15" customHeight="1" x14ac:dyDescent="0.55000000000000004">
      <c r="B190" s="104"/>
      <c r="C190" s="124"/>
      <c r="D190" s="124"/>
      <c r="H190" s="130"/>
      <c r="I190" s="33">
        <v>40.1213712833381</v>
      </c>
      <c r="J190" s="46"/>
      <c r="K190" s="46"/>
      <c r="L190" s="46"/>
      <c r="M190" s="46"/>
      <c r="N190" s="46"/>
      <c r="O190" s="46"/>
      <c r="P190" s="46"/>
      <c r="Q190" s="46"/>
      <c r="R190" s="46"/>
      <c r="S190" s="46"/>
      <c r="T190" s="46"/>
    </row>
    <row r="191" spans="2:20" ht="15" customHeight="1" x14ac:dyDescent="0.55000000000000004">
      <c r="B191" s="104"/>
      <c r="C191" s="124"/>
      <c r="D191" s="124"/>
      <c r="H191" s="130"/>
      <c r="I191" s="33">
        <v>40.090410437288789</v>
      </c>
      <c r="J191" s="46"/>
      <c r="K191" s="46"/>
      <c r="L191" s="46"/>
      <c r="M191" s="46"/>
      <c r="N191" s="46"/>
      <c r="O191" s="46"/>
      <c r="P191" s="46"/>
      <c r="Q191" s="46"/>
      <c r="R191" s="46"/>
      <c r="S191" s="46"/>
      <c r="T191" s="46"/>
    </row>
    <row r="192" spans="2:20" ht="15" customHeight="1" x14ac:dyDescent="0.55000000000000004">
      <c r="B192" s="104"/>
      <c r="C192" s="124"/>
      <c r="D192" s="124"/>
      <c r="H192" s="130"/>
      <c r="I192" s="33">
        <v>40.203641018413684</v>
      </c>
      <c r="J192" s="46"/>
      <c r="K192" s="46"/>
      <c r="L192" s="46"/>
      <c r="M192" s="46"/>
      <c r="N192" s="46"/>
      <c r="O192" s="46"/>
      <c r="P192" s="46"/>
      <c r="Q192" s="46"/>
      <c r="R192" s="46"/>
      <c r="S192" s="46"/>
      <c r="T192" s="46"/>
    </row>
    <row r="193" spans="2:20" ht="15" customHeight="1" x14ac:dyDescent="0.55000000000000004">
      <c r="B193" s="104"/>
      <c r="C193" s="124"/>
      <c r="D193" s="124"/>
      <c r="H193" s="130"/>
      <c r="I193" s="33">
        <v>38.955853155244583</v>
      </c>
      <c r="J193" s="46"/>
      <c r="K193" s="46"/>
      <c r="L193" s="46"/>
      <c r="M193" s="46"/>
      <c r="N193" s="46"/>
      <c r="O193" s="46"/>
      <c r="P193" s="46"/>
      <c r="Q193" s="46"/>
      <c r="R193" s="46"/>
      <c r="S193" s="46"/>
      <c r="T193" s="46"/>
    </row>
    <row r="194" spans="2:20" ht="15" customHeight="1" x14ac:dyDescent="0.55000000000000004">
      <c r="B194" s="104"/>
      <c r="C194" s="124"/>
      <c r="D194" s="124"/>
      <c r="H194" s="130"/>
      <c r="I194" s="33">
        <v>39.059004468916001</v>
      </c>
      <c r="J194" s="46"/>
      <c r="K194" s="46"/>
      <c r="L194" s="46"/>
      <c r="M194" s="46"/>
      <c r="N194" s="46"/>
      <c r="O194" s="46"/>
      <c r="P194" s="46"/>
      <c r="Q194" s="46"/>
      <c r="R194" s="46"/>
      <c r="S194" s="46"/>
      <c r="T194" s="46"/>
    </row>
    <row r="195" spans="2:20" ht="15" customHeight="1" x14ac:dyDescent="0.55000000000000004">
      <c r="B195" s="104"/>
      <c r="C195" s="124"/>
      <c r="D195" s="124"/>
      <c r="H195" s="130"/>
      <c r="I195" s="33">
        <v>39.922150128720581</v>
      </c>
      <c r="J195" s="46"/>
      <c r="K195" s="46"/>
      <c r="L195" s="46"/>
      <c r="M195" s="46"/>
      <c r="N195" s="46"/>
      <c r="O195" s="46"/>
      <c r="P195" s="46"/>
      <c r="Q195" s="46"/>
      <c r="R195" s="46"/>
      <c r="S195" s="46"/>
      <c r="T195" s="46"/>
    </row>
    <row r="196" spans="2:20" ht="15" customHeight="1" x14ac:dyDescent="0.55000000000000004">
      <c r="B196" s="104"/>
      <c r="C196" s="124"/>
      <c r="D196" s="124"/>
      <c r="H196" s="130"/>
      <c r="I196" s="33">
        <v>36.800793979909074</v>
      </c>
      <c r="J196" s="46"/>
      <c r="K196" s="46"/>
      <c r="L196" s="46"/>
      <c r="M196" s="46"/>
      <c r="N196" s="46"/>
      <c r="O196" s="46"/>
      <c r="P196" s="46"/>
      <c r="Q196" s="46"/>
      <c r="R196" s="46"/>
      <c r="S196" s="46"/>
      <c r="T196" s="46"/>
    </row>
    <row r="197" spans="2:20" ht="15" customHeight="1" x14ac:dyDescent="0.55000000000000004">
      <c r="B197" s="104"/>
      <c r="C197" s="124"/>
      <c r="D197" s="124"/>
      <c r="H197" s="130"/>
      <c r="I197" s="33">
        <v>36.772439617944606</v>
      </c>
      <c r="J197" s="46"/>
      <c r="K197" s="46"/>
      <c r="L197" s="46"/>
      <c r="M197" s="46"/>
      <c r="N197" s="46"/>
      <c r="O197" s="46"/>
      <c r="P197" s="46"/>
      <c r="Q197" s="46"/>
      <c r="R197" s="46"/>
      <c r="S197" s="46"/>
      <c r="T197" s="46"/>
    </row>
    <row r="198" spans="2:20" ht="15" customHeight="1" x14ac:dyDescent="0.55000000000000004">
      <c r="B198" s="104"/>
      <c r="C198" s="124"/>
      <c r="D198" s="124"/>
      <c r="H198" s="130"/>
      <c r="I198" s="33">
        <v>36.744128915411778</v>
      </c>
      <c r="J198" s="46"/>
      <c r="K198" s="46"/>
      <c r="L198" s="46"/>
      <c r="M198" s="46"/>
      <c r="N198" s="46"/>
      <c r="O198" s="46"/>
      <c r="P198" s="46"/>
      <c r="Q198" s="46"/>
      <c r="R198" s="46"/>
      <c r="S198" s="46"/>
      <c r="T198" s="46"/>
    </row>
    <row r="199" spans="2:20" ht="15" customHeight="1" x14ac:dyDescent="0.55000000000000004">
      <c r="B199" s="104"/>
      <c r="C199" s="124"/>
      <c r="D199" s="124"/>
      <c r="H199" s="130"/>
      <c r="I199" s="33">
        <v>39.343587360138784</v>
      </c>
      <c r="J199" s="46"/>
      <c r="K199" s="46"/>
      <c r="L199" s="46"/>
      <c r="M199" s="46"/>
      <c r="N199" s="46"/>
      <c r="O199" s="46"/>
      <c r="P199" s="46"/>
      <c r="Q199" s="46"/>
      <c r="R199" s="46"/>
      <c r="S199" s="46"/>
      <c r="T199" s="46"/>
    </row>
    <row r="200" spans="2:20" ht="15" customHeight="1" x14ac:dyDescent="0.55000000000000004">
      <c r="B200" s="104"/>
      <c r="C200" s="124"/>
      <c r="D200" s="124"/>
      <c r="H200" s="130"/>
      <c r="I200" s="33">
        <v>39.463786719348768</v>
      </c>
      <c r="J200" s="46"/>
      <c r="K200" s="46"/>
      <c r="L200" s="46"/>
      <c r="M200" s="46"/>
      <c r="N200" s="46"/>
      <c r="O200" s="46"/>
      <c r="P200" s="46"/>
      <c r="Q200" s="46"/>
      <c r="R200" s="46"/>
      <c r="S200" s="46"/>
      <c r="T200" s="46"/>
    </row>
    <row r="201" spans="2:20" ht="15" customHeight="1" x14ac:dyDescent="0.55000000000000004">
      <c r="B201" s="104"/>
      <c r="C201" s="124"/>
      <c r="D201" s="124"/>
      <c r="H201" s="130"/>
      <c r="I201" s="33">
        <v>39.839270411384696</v>
      </c>
      <c r="J201" s="46"/>
      <c r="K201" s="46"/>
      <c r="L201" s="46"/>
      <c r="M201" s="46"/>
      <c r="N201" s="46"/>
      <c r="O201" s="46"/>
      <c r="P201" s="46"/>
      <c r="Q201" s="46"/>
      <c r="R201" s="46"/>
      <c r="S201" s="46"/>
      <c r="T201" s="46"/>
    </row>
    <row r="202" spans="2:20" ht="15" customHeight="1" x14ac:dyDescent="0.55000000000000004">
      <c r="B202" s="104"/>
      <c r="C202" s="124"/>
      <c r="D202" s="124"/>
      <c r="H202" s="130"/>
      <c r="I202" s="33">
        <v>37.946177553598403</v>
      </c>
      <c r="J202" s="46"/>
      <c r="K202" s="46"/>
      <c r="L202" s="46"/>
      <c r="M202" s="46"/>
      <c r="N202" s="46"/>
      <c r="O202" s="46"/>
      <c r="P202" s="46"/>
      <c r="Q202" s="46"/>
      <c r="R202" s="46"/>
      <c r="S202" s="46"/>
      <c r="T202" s="46"/>
    </row>
    <row r="203" spans="2:20" ht="15" customHeight="1" x14ac:dyDescent="0.55000000000000004">
      <c r="B203" s="104"/>
      <c r="C203" s="124"/>
      <c r="D203" s="124"/>
      <c r="H203" s="130"/>
      <c r="I203" s="33">
        <v>39.152803475215066</v>
      </c>
      <c r="J203" s="46"/>
      <c r="K203" s="46"/>
      <c r="L203" s="46"/>
      <c r="M203" s="46"/>
      <c r="N203" s="46"/>
      <c r="O203" s="46"/>
      <c r="P203" s="46"/>
      <c r="Q203" s="46"/>
      <c r="R203" s="46"/>
      <c r="S203" s="46"/>
      <c r="T203" s="46"/>
    </row>
    <row r="204" spans="2:20" ht="15" customHeight="1" x14ac:dyDescent="0.55000000000000004">
      <c r="B204" s="104"/>
      <c r="C204" s="124"/>
      <c r="D204" s="124"/>
      <c r="H204" s="130"/>
      <c r="I204" s="33">
        <v>39.123515640914704</v>
      </c>
      <c r="J204" s="46"/>
      <c r="K204" s="46"/>
      <c r="L204" s="46"/>
      <c r="M204" s="46"/>
      <c r="N204" s="46"/>
      <c r="O204" s="46"/>
      <c r="P204" s="46"/>
      <c r="Q204" s="46"/>
      <c r="R204" s="46"/>
      <c r="S204" s="46"/>
      <c r="T204" s="46"/>
    </row>
    <row r="205" spans="2:20" ht="15" customHeight="1" x14ac:dyDescent="0.55000000000000004">
      <c r="B205" s="104"/>
      <c r="C205" s="124"/>
      <c r="D205" s="124"/>
      <c r="H205" s="130"/>
      <c r="I205" s="33">
        <v>39.146427342582925</v>
      </c>
      <c r="J205" s="46"/>
      <c r="K205" s="46"/>
      <c r="L205" s="46"/>
      <c r="M205" s="46"/>
      <c r="N205" s="46"/>
      <c r="O205" s="46"/>
      <c r="P205" s="46"/>
      <c r="Q205" s="46"/>
      <c r="R205" s="46"/>
      <c r="S205" s="46"/>
      <c r="T205" s="46"/>
    </row>
    <row r="206" spans="2:20" ht="15" customHeight="1" x14ac:dyDescent="0.55000000000000004">
      <c r="B206" s="104"/>
      <c r="C206" s="124"/>
      <c r="D206" s="124"/>
      <c r="H206" s="130"/>
      <c r="I206" s="33">
        <v>38.865146475613926</v>
      </c>
      <c r="J206" s="46"/>
      <c r="K206" s="46"/>
      <c r="L206" s="46"/>
      <c r="M206" s="46"/>
      <c r="N206" s="46"/>
      <c r="O206" s="46"/>
      <c r="P206" s="46"/>
      <c r="Q206" s="46"/>
      <c r="R206" s="46"/>
      <c r="S206" s="46"/>
      <c r="T206" s="46"/>
    </row>
    <row r="207" spans="2:20" ht="15" customHeight="1" x14ac:dyDescent="0.55000000000000004">
      <c r="B207" s="104"/>
      <c r="C207" s="124"/>
      <c r="D207" s="124"/>
      <c r="H207" s="130"/>
      <c r="I207" s="33">
        <v>40.912871381619922</v>
      </c>
      <c r="J207" s="46"/>
      <c r="K207" s="46"/>
      <c r="L207" s="46"/>
      <c r="M207" s="46"/>
      <c r="N207" s="46"/>
      <c r="O207" s="46"/>
      <c r="P207" s="46"/>
      <c r="Q207" s="46"/>
      <c r="R207" s="46"/>
      <c r="S207" s="46"/>
      <c r="T207" s="46"/>
    </row>
    <row r="208" spans="2:20" ht="15" customHeight="1" x14ac:dyDescent="0.55000000000000004">
      <c r="B208" s="104"/>
      <c r="C208" s="124"/>
      <c r="D208" s="124"/>
      <c r="H208" s="130"/>
      <c r="I208" s="33">
        <v>41.290342874097583</v>
      </c>
      <c r="J208" s="46"/>
      <c r="K208" s="46"/>
      <c r="L208" s="46"/>
      <c r="M208" s="46"/>
      <c r="N208" s="46"/>
      <c r="O208" s="46"/>
      <c r="P208" s="46"/>
      <c r="Q208" s="46"/>
      <c r="R208" s="46"/>
      <c r="S208" s="46"/>
      <c r="T208" s="46"/>
    </row>
    <row r="209" spans="2:20" ht="15" customHeight="1" x14ac:dyDescent="0.55000000000000004">
      <c r="B209" s="104"/>
      <c r="C209" s="124"/>
      <c r="D209" s="124"/>
      <c r="H209" s="130"/>
      <c r="I209" s="33">
        <v>41.341227640509196</v>
      </c>
      <c r="J209" s="46"/>
      <c r="K209" s="46"/>
      <c r="L209" s="46"/>
      <c r="M209" s="46"/>
      <c r="N209" s="46"/>
      <c r="O209" s="46"/>
      <c r="P209" s="46"/>
      <c r="Q209" s="46"/>
      <c r="R209" s="46"/>
      <c r="S209" s="46"/>
      <c r="T209" s="46"/>
    </row>
    <row r="210" spans="2:20" ht="15" customHeight="1" x14ac:dyDescent="0.55000000000000004">
      <c r="B210" s="104"/>
      <c r="C210" s="124"/>
      <c r="D210" s="124"/>
      <c r="H210" s="130"/>
      <c r="I210" s="33">
        <v>41.938936108327425</v>
      </c>
      <c r="J210" s="46"/>
      <c r="K210" s="46"/>
      <c r="L210" s="46"/>
      <c r="M210" s="46"/>
      <c r="N210" s="46"/>
      <c r="O210" s="46"/>
      <c r="P210" s="46"/>
      <c r="Q210" s="46"/>
      <c r="R210" s="46"/>
      <c r="S210" s="46"/>
      <c r="T210" s="46"/>
    </row>
    <row r="211" spans="2:20" ht="15" customHeight="1" x14ac:dyDescent="0.55000000000000004">
      <c r="B211" s="104"/>
      <c r="C211" s="124"/>
      <c r="D211" s="124"/>
      <c r="H211" s="130"/>
      <c r="I211" s="33">
        <v>41.90672208139091</v>
      </c>
      <c r="J211" s="46"/>
      <c r="K211" s="46"/>
      <c r="L211" s="46"/>
      <c r="M211" s="46"/>
      <c r="N211" s="46"/>
      <c r="O211" s="46"/>
      <c r="P211" s="46"/>
      <c r="Q211" s="46"/>
      <c r="R211" s="46"/>
      <c r="S211" s="46"/>
      <c r="T211" s="46"/>
    </row>
    <row r="212" spans="2:20" ht="15" customHeight="1" x14ac:dyDescent="0.55000000000000004">
      <c r="B212" s="104"/>
      <c r="C212" s="124"/>
      <c r="D212" s="124"/>
      <c r="H212" s="130"/>
      <c r="I212" s="33">
        <v>41.874557504780547</v>
      </c>
      <c r="J212" s="46"/>
      <c r="K212" s="46"/>
      <c r="L212" s="46"/>
      <c r="M212" s="46"/>
      <c r="N212" s="46"/>
      <c r="O212" s="46"/>
      <c r="P212" s="46"/>
      <c r="Q212" s="46"/>
      <c r="R212" s="46"/>
      <c r="S212" s="46"/>
      <c r="T212" s="46"/>
    </row>
    <row r="213" spans="2:20" ht="15" customHeight="1" x14ac:dyDescent="0.55000000000000004">
      <c r="B213" s="104"/>
      <c r="C213" s="124"/>
      <c r="D213" s="124"/>
      <c r="H213" s="130"/>
      <c r="I213" s="33">
        <v>41.827079880637818</v>
      </c>
      <c r="J213" s="46"/>
      <c r="K213" s="46"/>
      <c r="L213" s="46"/>
      <c r="M213" s="46"/>
      <c r="N213" s="46"/>
      <c r="O213" s="46"/>
      <c r="P213" s="46"/>
      <c r="Q213" s="46"/>
      <c r="R213" s="46"/>
      <c r="S213" s="46"/>
      <c r="T213" s="46"/>
    </row>
    <row r="214" spans="2:20" ht="15" customHeight="1" x14ac:dyDescent="0.55000000000000004">
      <c r="B214" s="104"/>
      <c r="C214" s="124"/>
      <c r="D214" s="124"/>
      <c r="H214" s="130"/>
      <c r="I214" s="33">
        <v>41.846753513290977</v>
      </c>
      <c r="J214" s="46"/>
      <c r="K214" s="46"/>
      <c r="L214" s="46"/>
      <c r="M214" s="46"/>
      <c r="N214" s="46"/>
      <c r="O214" s="46"/>
      <c r="P214" s="46"/>
      <c r="Q214" s="46"/>
      <c r="R214" s="46"/>
      <c r="S214" s="46"/>
      <c r="T214" s="46"/>
    </row>
    <row r="215" spans="2:20" ht="15" customHeight="1" x14ac:dyDescent="0.55000000000000004">
      <c r="B215" s="104"/>
      <c r="C215" s="124"/>
      <c r="D215" s="124"/>
      <c r="H215" s="130"/>
      <c r="I215" s="33">
        <v>39.443121428063584</v>
      </c>
      <c r="J215" s="46"/>
      <c r="K215" s="46"/>
      <c r="L215" s="46"/>
      <c r="M215" s="46"/>
      <c r="N215" s="46"/>
      <c r="O215" s="46"/>
      <c r="P215" s="46"/>
      <c r="Q215" s="46"/>
      <c r="R215" s="46"/>
      <c r="S215" s="46"/>
      <c r="T215" s="46"/>
    </row>
    <row r="216" spans="2:20" ht="15" customHeight="1" x14ac:dyDescent="0.55000000000000004">
      <c r="B216" s="104"/>
      <c r="C216" s="124"/>
      <c r="D216" s="124"/>
      <c r="H216" s="130"/>
      <c r="I216" s="33">
        <v>39.473756112648218</v>
      </c>
      <c r="J216" s="46"/>
      <c r="K216" s="46"/>
      <c r="L216" s="46"/>
      <c r="M216" s="46"/>
      <c r="N216" s="46"/>
      <c r="O216" s="46"/>
      <c r="P216" s="46"/>
      <c r="Q216" s="46"/>
      <c r="R216" s="46"/>
      <c r="S216" s="46"/>
      <c r="T216" s="46"/>
    </row>
    <row r="217" spans="2:20" ht="15" customHeight="1" x14ac:dyDescent="0.55000000000000004">
      <c r="B217" s="104"/>
      <c r="C217" s="124"/>
      <c r="D217" s="124"/>
      <c r="H217" s="130"/>
      <c r="I217" s="33">
        <v>37.975646783803974</v>
      </c>
      <c r="J217" s="46"/>
      <c r="K217" s="46"/>
      <c r="L217" s="46"/>
      <c r="M217" s="46"/>
      <c r="N217" s="46"/>
      <c r="O217" s="46"/>
      <c r="P217" s="46"/>
      <c r="Q217" s="46"/>
      <c r="R217" s="46"/>
      <c r="S217" s="46"/>
      <c r="T217" s="46"/>
    </row>
    <row r="218" spans="2:20" ht="15" customHeight="1" x14ac:dyDescent="0.55000000000000004">
      <c r="B218" s="104"/>
      <c r="C218" s="124"/>
      <c r="D218" s="124"/>
      <c r="H218" s="130"/>
      <c r="I218" s="33">
        <v>37.946667538848807</v>
      </c>
      <c r="J218" s="46"/>
      <c r="K218" s="46"/>
      <c r="L218" s="46"/>
      <c r="M218" s="46"/>
      <c r="N218" s="46"/>
      <c r="O218" s="46"/>
      <c r="P218" s="46"/>
      <c r="Q218" s="46"/>
      <c r="R218" s="46"/>
      <c r="S218" s="46"/>
      <c r="T218" s="46"/>
    </row>
    <row r="219" spans="2:20" ht="15" customHeight="1" x14ac:dyDescent="0.55000000000000004">
      <c r="B219" s="104"/>
      <c r="C219" s="124"/>
      <c r="D219" s="124"/>
      <c r="H219" s="130"/>
      <c r="I219" s="33">
        <v>37.818914435499984</v>
      </c>
      <c r="J219" s="46"/>
      <c r="K219" s="46"/>
      <c r="L219" s="46"/>
      <c r="M219" s="46"/>
      <c r="N219" s="46"/>
      <c r="O219" s="46"/>
      <c r="P219" s="46"/>
      <c r="Q219" s="46"/>
      <c r="R219" s="46"/>
      <c r="S219" s="46"/>
      <c r="T219" s="46"/>
    </row>
    <row r="220" spans="2:20" ht="15" customHeight="1" x14ac:dyDescent="0.55000000000000004">
      <c r="B220" s="104"/>
      <c r="C220" s="124"/>
      <c r="D220" s="124"/>
      <c r="H220" s="130"/>
      <c r="I220" s="33">
        <v>35.897395988788794</v>
      </c>
      <c r="J220" s="46"/>
      <c r="K220" s="46"/>
      <c r="L220" s="46"/>
      <c r="M220" s="46"/>
      <c r="N220" s="46"/>
      <c r="O220" s="46"/>
      <c r="P220" s="46"/>
      <c r="Q220" s="46"/>
      <c r="R220" s="46"/>
      <c r="S220" s="46"/>
      <c r="T220" s="46"/>
    </row>
    <row r="221" spans="2:20" ht="15" customHeight="1" x14ac:dyDescent="0.55000000000000004">
      <c r="B221" s="104"/>
      <c r="C221" s="124"/>
      <c r="D221" s="124"/>
      <c r="H221" s="130"/>
      <c r="I221" s="33">
        <v>34.817874738984528</v>
      </c>
      <c r="J221" s="46"/>
      <c r="K221" s="46"/>
      <c r="L221" s="46"/>
      <c r="M221" s="46"/>
      <c r="N221" s="46"/>
      <c r="O221" s="46"/>
      <c r="P221" s="46"/>
      <c r="Q221" s="46"/>
      <c r="R221" s="46"/>
      <c r="S221" s="46"/>
      <c r="T221" s="46"/>
    </row>
    <row r="222" spans="2:20" ht="15" customHeight="1" x14ac:dyDescent="0.55000000000000004">
      <c r="B222" s="104"/>
      <c r="C222" s="124"/>
      <c r="D222" s="124"/>
      <c r="H222" s="130"/>
      <c r="I222" s="33">
        <v>32.297800477177582</v>
      </c>
      <c r="J222" s="46"/>
      <c r="K222" s="46"/>
      <c r="L222" s="46"/>
      <c r="M222" s="46"/>
      <c r="N222" s="46"/>
      <c r="O222" s="46"/>
      <c r="P222" s="46"/>
      <c r="Q222" s="46"/>
      <c r="R222" s="46"/>
      <c r="S222" s="46"/>
      <c r="T222" s="46"/>
    </row>
    <row r="223" spans="2:20" ht="15" customHeight="1" x14ac:dyDescent="0.55000000000000004">
      <c r="B223" s="104"/>
      <c r="C223" s="124"/>
      <c r="D223" s="124"/>
      <c r="H223" s="130"/>
      <c r="I223" s="33">
        <v>34.750993421434735</v>
      </c>
      <c r="J223" s="46"/>
      <c r="K223" s="46"/>
      <c r="L223" s="46"/>
      <c r="M223" s="46"/>
      <c r="N223" s="46"/>
      <c r="O223" s="46"/>
      <c r="P223" s="46"/>
      <c r="Q223" s="46"/>
      <c r="R223" s="46"/>
      <c r="S223" s="46"/>
      <c r="T223" s="46"/>
    </row>
    <row r="224" spans="2:20" ht="15" customHeight="1" x14ac:dyDescent="0.55000000000000004">
      <c r="B224" s="104"/>
      <c r="C224" s="124"/>
      <c r="D224" s="124"/>
      <c r="H224" s="130"/>
      <c r="I224" s="33">
        <v>35.680213366374275</v>
      </c>
      <c r="J224" s="46"/>
      <c r="K224" s="46"/>
      <c r="L224" s="46"/>
      <c r="M224" s="46"/>
      <c r="N224" s="46"/>
      <c r="O224" s="46"/>
      <c r="P224" s="46"/>
      <c r="Q224" s="46"/>
      <c r="R224" s="46"/>
      <c r="S224" s="46"/>
      <c r="T224" s="46"/>
    </row>
    <row r="225" spans="2:20" ht="15" customHeight="1" x14ac:dyDescent="0.55000000000000004">
      <c r="B225" s="104"/>
      <c r="C225" s="124"/>
      <c r="D225" s="124"/>
      <c r="H225" s="130"/>
      <c r="I225" s="33">
        <v>35.652875459374918</v>
      </c>
      <c r="J225" s="46"/>
      <c r="K225" s="46"/>
      <c r="L225" s="46"/>
      <c r="M225" s="46"/>
      <c r="N225" s="46"/>
      <c r="O225" s="46"/>
      <c r="P225" s="46"/>
      <c r="Q225" s="46"/>
      <c r="R225" s="46"/>
      <c r="S225" s="46"/>
      <c r="T225" s="46"/>
    </row>
    <row r="226" spans="2:20" ht="15" customHeight="1" x14ac:dyDescent="0.55000000000000004">
      <c r="B226" s="104"/>
      <c r="C226" s="124"/>
      <c r="D226" s="124"/>
      <c r="H226" s="130"/>
      <c r="I226" s="33">
        <v>35.625579412493792</v>
      </c>
      <c r="J226" s="46"/>
      <c r="K226" s="46"/>
      <c r="L226" s="46"/>
      <c r="M226" s="46"/>
      <c r="N226" s="46"/>
      <c r="O226" s="46"/>
      <c r="P226" s="46"/>
      <c r="Q226" s="46"/>
      <c r="R226" s="46"/>
      <c r="S226" s="46"/>
      <c r="T226" s="46"/>
    </row>
    <row r="227" spans="2:20" ht="15" customHeight="1" x14ac:dyDescent="0.55000000000000004">
      <c r="B227" s="104"/>
      <c r="C227" s="124"/>
      <c r="D227" s="124"/>
      <c r="H227" s="130"/>
      <c r="I227" s="33">
        <v>34.714655800112546</v>
      </c>
      <c r="J227" s="46"/>
      <c r="K227" s="46"/>
      <c r="L227" s="46"/>
      <c r="M227" s="46"/>
      <c r="N227" s="46"/>
      <c r="O227" s="46"/>
      <c r="P227" s="46"/>
      <c r="Q227" s="46"/>
      <c r="R227" s="46"/>
      <c r="S227" s="46"/>
      <c r="T227" s="46"/>
    </row>
    <row r="228" spans="2:20" ht="15" customHeight="1" x14ac:dyDescent="0.55000000000000004">
      <c r="B228" s="104"/>
      <c r="C228" s="124"/>
      <c r="D228" s="124"/>
      <c r="H228" s="130"/>
      <c r="I228" s="33">
        <v>35.318512634627439</v>
      </c>
      <c r="J228" s="46"/>
      <c r="K228" s="46"/>
      <c r="L228" s="46"/>
      <c r="M228" s="46"/>
      <c r="N228" s="46"/>
      <c r="O228" s="46"/>
      <c r="P228" s="46"/>
      <c r="Q228" s="46"/>
      <c r="R228" s="46"/>
      <c r="S228" s="46"/>
      <c r="T228" s="46"/>
    </row>
    <row r="229" spans="2:20" ht="15" customHeight="1" x14ac:dyDescent="0.55000000000000004">
      <c r="B229" s="104"/>
      <c r="C229" s="124"/>
      <c r="D229" s="124"/>
      <c r="H229" s="130"/>
      <c r="I229" s="33">
        <v>33.93014838375418</v>
      </c>
      <c r="J229" s="46"/>
      <c r="K229" s="46"/>
      <c r="L229" s="46"/>
      <c r="M229" s="46"/>
      <c r="N229" s="46"/>
      <c r="O229" s="46"/>
      <c r="P229" s="46"/>
      <c r="Q229" s="46"/>
      <c r="R229" s="46"/>
      <c r="S229" s="46"/>
      <c r="T229" s="46"/>
    </row>
    <row r="230" spans="2:20" ht="15" customHeight="1" x14ac:dyDescent="0.55000000000000004">
      <c r="B230" s="104"/>
      <c r="C230" s="124"/>
      <c r="D230" s="124"/>
      <c r="H230" s="130"/>
      <c r="I230" s="33">
        <v>33.224090742242865</v>
      </c>
      <c r="J230" s="46"/>
      <c r="K230" s="46"/>
      <c r="L230" s="46"/>
      <c r="M230" s="46"/>
      <c r="N230" s="46"/>
      <c r="O230" s="46"/>
      <c r="P230" s="46"/>
      <c r="Q230" s="46"/>
      <c r="R230" s="46"/>
      <c r="S230" s="46"/>
      <c r="T230" s="46"/>
    </row>
    <row r="231" spans="2:20" ht="15" customHeight="1" x14ac:dyDescent="0.55000000000000004">
      <c r="B231" s="104"/>
      <c r="C231" s="124"/>
      <c r="D231" s="124"/>
      <c r="H231" s="130"/>
      <c r="I231" s="33">
        <v>32.658668074119689</v>
      </c>
      <c r="J231" s="46"/>
      <c r="K231" s="46"/>
      <c r="L231" s="46"/>
      <c r="M231" s="46"/>
      <c r="N231" s="46"/>
      <c r="O231" s="46"/>
      <c r="P231" s="46"/>
      <c r="Q231" s="46"/>
      <c r="R231" s="46"/>
      <c r="S231" s="46"/>
      <c r="T231" s="46"/>
    </row>
    <row r="232" spans="2:20" ht="15" customHeight="1" x14ac:dyDescent="0.55000000000000004">
      <c r="B232" s="104"/>
      <c r="C232" s="124"/>
      <c r="D232" s="124"/>
      <c r="H232" s="130"/>
      <c r="I232" s="33">
        <v>32.633807364018914</v>
      </c>
      <c r="J232" s="46"/>
      <c r="K232" s="46"/>
      <c r="L232" s="46"/>
      <c r="M232" s="46"/>
      <c r="N232" s="46"/>
      <c r="O232" s="46"/>
      <c r="P232" s="46"/>
      <c r="Q232" s="46"/>
      <c r="R232" s="46"/>
      <c r="S232" s="46"/>
      <c r="T232" s="46"/>
    </row>
    <row r="233" spans="2:20" ht="15" customHeight="1" x14ac:dyDescent="0.55000000000000004">
      <c r="B233" s="104"/>
      <c r="H233" s="130"/>
      <c r="I233" s="33">
        <v>32.608984474491969</v>
      </c>
      <c r="J233" s="46"/>
      <c r="K233" s="46"/>
      <c r="L233" s="46"/>
      <c r="M233" s="46"/>
      <c r="N233" s="46"/>
      <c r="O233" s="46"/>
      <c r="P233" s="46"/>
      <c r="Q233" s="46"/>
      <c r="R233" s="46"/>
      <c r="S233" s="46"/>
      <c r="T233" s="46"/>
    </row>
    <row r="234" spans="2:20" ht="15" customHeight="1" x14ac:dyDescent="0.55000000000000004">
      <c r="B234" s="104"/>
      <c r="H234" s="130"/>
      <c r="I234" s="33">
        <v>30.771736580389245</v>
      </c>
      <c r="J234" s="46"/>
      <c r="K234" s="46"/>
      <c r="L234" s="46"/>
      <c r="M234" s="46"/>
      <c r="N234" s="46"/>
      <c r="O234" s="46"/>
      <c r="P234" s="46"/>
      <c r="Q234" s="46"/>
      <c r="R234" s="46"/>
      <c r="S234" s="46"/>
      <c r="T234" s="46"/>
    </row>
    <row r="235" spans="2:20" ht="15" customHeight="1" x14ac:dyDescent="0.55000000000000004">
      <c r="B235" s="104"/>
      <c r="H235" s="130"/>
      <c r="I235" s="33">
        <v>31.122889372665799</v>
      </c>
      <c r="J235" s="46"/>
      <c r="K235" s="46"/>
      <c r="L235" s="46"/>
      <c r="M235" s="46"/>
      <c r="N235" s="46"/>
      <c r="O235" s="46"/>
      <c r="P235" s="46"/>
      <c r="Q235" s="46"/>
      <c r="R235" s="46"/>
      <c r="S235" s="46"/>
      <c r="T235" s="46"/>
    </row>
    <row r="236" spans="2:20" ht="15" customHeight="1" x14ac:dyDescent="0.55000000000000004">
      <c r="B236" s="104"/>
      <c r="H236" s="130"/>
      <c r="I236" s="33">
        <v>33.515587180070149</v>
      </c>
      <c r="J236" s="46"/>
      <c r="K236" s="46"/>
      <c r="L236" s="46"/>
      <c r="M236" s="46"/>
      <c r="N236" s="46"/>
      <c r="O236" s="46"/>
      <c r="P236" s="46"/>
      <c r="Q236" s="46"/>
      <c r="R236" s="46"/>
      <c r="S236" s="46"/>
      <c r="T236" s="46"/>
    </row>
    <row r="237" spans="2:20" ht="15" customHeight="1" x14ac:dyDescent="0.55000000000000004">
      <c r="B237" s="104"/>
      <c r="H237" s="130"/>
      <c r="I237" s="33">
        <v>33.491088351018341</v>
      </c>
      <c r="J237" s="46"/>
      <c r="K237" s="46"/>
      <c r="L237" s="46"/>
      <c r="M237" s="46"/>
      <c r="N237" s="46"/>
      <c r="O237" s="46"/>
      <c r="P237" s="46"/>
      <c r="Q237" s="46"/>
      <c r="R237" s="46"/>
      <c r="S237" s="46"/>
      <c r="T237" s="46"/>
    </row>
    <row r="238" spans="2:20" ht="15" customHeight="1" x14ac:dyDescent="0.55000000000000004">
      <c r="B238" s="104"/>
      <c r="H238" s="130"/>
      <c r="I238" s="33">
        <v>33.404514762377389</v>
      </c>
      <c r="J238" s="46"/>
      <c r="K238" s="46"/>
      <c r="L238" s="46"/>
      <c r="M238" s="46"/>
      <c r="N238" s="46"/>
      <c r="O238" s="46"/>
      <c r="P238" s="46"/>
      <c r="Q238" s="46"/>
      <c r="R238" s="46"/>
      <c r="S238" s="46"/>
      <c r="T238" s="46"/>
    </row>
    <row r="239" spans="2:20" ht="15" customHeight="1" x14ac:dyDescent="0.55000000000000004">
      <c r="B239" s="104"/>
      <c r="H239" s="130"/>
      <c r="I239" s="33">
        <v>33.38013276865788</v>
      </c>
      <c r="J239" s="46"/>
      <c r="K239" s="46"/>
      <c r="L239" s="46"/>
      <c r="M239" s="46"/>
      <c r="N239" s="46"/>
      <c r="O239" s="46"/>
      <c r="P239" s="46"/>
      <c r="Q239" s="46"/>
      <c r="R239" s="46"/>
      <c r="S239" s="46"/>
      <c r="T239" s="46"/>
    </row>
    <row r="240" spans="2:20" ht="15" customHeight="1" x14ac:dyDescent="0.55000000000000004">
      <c r="B240" s="104"/>
      <c r="H240" s="130"/>
      <c r="I240" s="33">
        <v>33.355786341868509</v>
      </c>
      <c r="J240" s="46"/>
      <c r="K240" s="46"/>
      <c r="L240" s="46"/>
      <c r="M240" s="46"/>
      <c r="N240" s="46"/>
      <c r="O240" s="46"/>
      <c r="P240" s="46"/>
      <c r="Q240" s="46"/>
      <c r="R240" s="46"/>
      <c r="S240" s="46"/>
      <c r="T240" s="46"/>
    </row>
    <row r="241" spans="2:20" ht="15" customHeight="1" x14ac:dyDescent="0.55000000000000004">
      <c r="B241" s="104"/>
      <c r="H241" s="130"/>
      <c r="I241" s="33">
        <v>33.342412123722539</v>
      </c>
      <c r="J241" s="46"/>
      <c r="K241" s="46"/>
      <c r="L241" s="46"/>
      <c r="M241" s="46"/>
      <c r="N241" s="46"/>
      <c r="O241" s="46"/>
      <c r="P241" s="46"/>
      <c r="Q241" s="46"/>
      <c r="R241" s="46"/>
      <c r="S241" s="46"/>
      <c r="T241" s="46"/>
    </row>
    <row r="242" spans="2:20" ht="15" customHeight="1" x14ac:dyDescent="0.55000000000000004">
      <c r="B242" s="104"/>
      <c r="H242" s="130"/>
      <c r="I242" s="33">
        <v>32.937443694528852</v>
      </c>
      <c r="J242" s="46"/>
      <c r="K242" s="46"/>
      <c r="L242" s="46"/>
      <c r="M242" s="46"/>
      <c r="N242" s="46"/>
      <c r="O242" s="46"/>
      <c r="P242" s="46"/>
      <c r="Q242" s="46"/>
      <c r="R242" s="46"/>
      <c r="S242" s="46"/>
      <c r="T242" s="46"/>
    </row>
    <row r="243" spans="2:20" ht="15" customHeight="1" x14ac:dyDescent="0.55000000000000004">
      <c r="B243" s="104"/>
      <c r="H243" s="130"/>
      <c r="I243" s="33">
        <v>35.437997653773223</v>
      </c>
      <c r="J243" s="46"/>
      <c r="K243" s="46"/>
      <c r="L243" s="46"/>
      <c r="M243" s="46"/>
      <c r="N243" s="46"/>
      <c r="O243" s="46"/>
      <c r="P243" s="46"/>
      <c r="Q243" s="46"/>
      <c r="R243" s="46"/>
      <c r="S243" s="46"/>
      <c r="T243" s="46"/>
    </row>
    <row r="244" spans="2:20" ht="15" customHeight="1" x14ac:dyDescent="0.55000000000000004">
      <c r="B244" s="104"/>
      <c r="H244" s="130"/>
      <c r="I244" s="33">
        <v>35.587589486855094</v>
      </c>
      <c r="J244" s="46"/>
      <c r="K244" s="46"/>
      <c r="L244" s="46"/>
      <c r="M244" s="46"/>
      <c r="N244" s="46"/>
      <c r="O244" s="46"/>
      <c r="P244" s="46"/>
      <c r="Q244" s="46"/>
      <c r="R244" s="46"/>
      <c r="S244" s="46"/>
      <c r="T244" s="46"/>
    </row>
    <row r="245" spans="2:20" ht="15" customHeight="1" x14ac:dyDescent="0.55000000000000004">
      <c r="B245" s="104"/>
      <c r="H245" s="130"/>
      <c r="I245" s="33">
        <v>35.591332622376029</v>
      </c>
      <c r="J245" s="46"/>
      <c r="K245" s="46"/>
      <c r="L245" s="46"/>
      <c r="M245" s="46"/>
      <c r="N245" s="46"/>
      <c r="O245" s="46"/>
      <c r="P245" s="46"/>
      <c r="Q245" s="46"/>
      <c r="R245" s="46"/>
      <c r="S245" s="46"/>
      <c r="T245" s="46"/>
    </row>
    <row r="246" spans="2:20" ht="15" customHeight="1" x14ac:dyDescent="0.55000000000000004">
      <c r="B246" s="104"/>
      <c r="H246" s="130"/>
      <c r="I246" s="33">
        <v>35.565867185094142</v>
      </c>
      <c r="J246" s="46"/>
      <c r="K246" s="46"/>
      <c r="L246" s="46"/>
      <c r="M246" s="46"/>
      <c r="N246" s="46"/>
      <c r="O246" s="46"/>
      <c r="P246" s="46"/>
      <c r="Q246" s="46"/>
      <c r="R246" s="46"/>
      <c r="S246" s="46"/>
      <c r="T246" s="46"/>
    </row>
    <row r="247" spans="2:20" ht="15" customHeight="1" x14ac:dyDescent="0.55000000000000004">
      <c r="B247" s="104"/>
      <c r="H247" s="130"/>
      <c r="I247" s="33">
        <v>35.540438162567717</v>
      </c>
      <c r="J247" s="46"/>
      <c r="K247" s="46"/>
      <c r="L247" s="46"/>
      <c r="M247" s="46"/>
      <c r="N247" s="46"/>
      <c r="O247" s="46"/>
      <c r="P247" s="46"/>
      <c r="Q247" s="46"/>
      <c r="R247" s="46"/>
      <c r="S247" s="46"/>
      <c r="T247" s="46"/>
    </row>
    <row r="248" spans="2:20" ht="15" customHeight="1" x14ac:dyDescent="0.55000000000000004">
      <c r="B248" s="104"/>
      <c r="H248" s="130"/>
      <c r="I248" s="33">
        <v>33.253207673365836</v>
      </c>
      <c r="J248" s="46"/>
      <c r="K248" s="46"/>
      <c r="L248" s="46"/>
      <c r="M248" s="46"/>
      <c r="N248" s="46"/>
      <c r="O248" s="46"/>
      <c r="P248" s="46"/>
      <c r="Q248" s="46"/>
      <c r="R248" s="46"/>
      <c r="S248" s="46"/>
      <c r="T248" s="46"/>
    </row>
    <row r="249" spans="2:20" ht="15" customHeight="1" x14ac:dyDescent="0.55000000000000004">
      <c r="B249" s="104"/>
      <c r="H249" s="130"/>
      <c r="I249" s="33">
        <v>32.750466411445586</v>
      </c>
      <c r="J249" s="46"/>
      <c r="K249" s="46"/>
      <c r="L249" s="46"/>
      <c r="M249" s="46"/>
      <c r="N249" s="46"/>
      <c r="O249" s="46"/>
      <c r="P249" s="46"/>
      <c r="Q249" s="46"/>
      <c r="R249" s="46"/>
      <c r="S249" s="46"/>
      <c r="T249" s="46"/>
    </row>
    <row r="250" spans="2:20" ht="15" customHeight="1" x14ac:dyDescent="0.55000000000000004">
      <c r="B250" s="104"/>
      <c r="H250" s="130"/>
      <c r="I250" s="33">
        <v>31.675144958780777</v>
      </c>
      <c r="J250" s="46"/>
      <c r="K250" s="46"/>
      <c r="L250" s="46"/>
      <c r="M250" s="46"/>
      <c r="N250" s="46"/>
      <c r="O250" s="46"/>
      <c r="P250" s="46"/>
      <c r="Q250" s="46"/>
      <c r="R250" s="46"/>
      <c r="S250" s="46"/>
      <c r="T250" s="46"/>
    </row>
    <row r="251" spans="2:20" ht="15" customHeight="1" x14ac:dyDescent="0.55000000000000004">
      <c r="B251" s="104"/>
      <c r="H251" s="130"/>
      <c r="I251" s="33">
        <v>31.588298449471647</v>
      </c>
      <c r="J251" s="46"/>
      <c r="K251" s="46"/>
      <c r="L251" s="46"/>
      <c r="M251" s="46"/>
      <c r="N251" s="46"/>
      <c r="O251" s="46"/>
      <c r="P251" s="46"/>
      <c r="Q251" s="46"/>
      <c r="R251" s="46"/>
      <c r="S251" s="46"/>
      <c r="T251" s="46"/>
    </row>
    <row r="252" spans="2:20" ht="15" customHeight="1" x14ac:dyDescent="0.55000000000000004">
      <c r="B252" s="104"/>
      <c r="H252" s="130"/>
      <c r="I252" s="33">
        <v>32.586906908936697</v>
      </c>
      <c r="J252" s="46"/>
      <c r="K252" s="46"/>
      <c r="L252" s="46"/>
      <c r="M252" s="46"/>
      <c r="N252" s="46"/>
      <c r="O252" s="46"/>
      <c r="P252" s="46"/>
      <c r="Q252" s="46"/>
      <c r="R252" s="46"/>
      <c r="S252" s="46"/>
      <c r="T252" s="46"/>
    </row>
    <row r="253" spans="2:20" ht="15" customHeight="1" x14ac:dyDescent="0.55000000000000004">
      <c r="B253" s="104"/>
      <c r="H253" s="130"/>
      <c r="I253" s="33">
        <v>32.563809491118555</v>
      </c>
      <c r="J253" s="46"/>
      <c r="K253" s="46"/>
      <c r="L253" s="46"/>
      <c r="M253" s="46"/>
      <c r="N253" s="46"/>
      <c r="O253" s="46"/>
      <c r="P253" s="46"/>
      <c r="Q253" s="46"/>
      <c r="R253" s="46"/>
      <c r="S253" s="46"/>
      <c r="T253" s="46"/>
    </row>
    <row r="254" spans="2:20" ht="15" customHeight="1" x14ac:dyDescent="0.55000000000000004">
      <c r="B254" s="104"/>
      <c r="H254" s="130"/>
      <c r="I254" s="33">
        <v>32.540744792750829</v>
      </c>
      <c r="J254" s="46"/>
      <c r="K254" s="46"/>
      <c r="L254" s="46"/>
      <c r="M254" s="46"/>
      <c r="N254" s="46"/>
      <c r="O254" s="46"/>
      <c r="P254" s="46"/>
      <c r="Q254" s="46"/>
      <c r="R254" s="46"/>
      <c r="S254" s="46"/>
      <c r="T254" s="46"/>
    </row>
    <row r="255" spans="2:20" ht="15" customHeight="1" x14ac:dyDescent="0.55000000000000004">
      <c r="B255" s="104"/>
      <c r="H255" s="130"/>
      <c r="I255" s="33">
        <v>30.478204706831313</v>
      </c>
      <c r="J255" s="46"/>
      <c r="K255" s="46"/>
      <c r="L255" s="46"/>
      <c r="M255" s="46"/>
      <c r="N255" s="46"/>
      <c r="O255" s="46"/>
      <c r="P255" s="46"/>
      <c r="Q255" s="46"/>
      <c r="R255" s="46"/>
      <c r="S255" s="46"/>
      <c r="T255" s="46"/>
    </row>
    <row r="256" spans="2:20" ht="15" customHeight="1" x14ac:dyDescent="0.55000000000000004">
      <c r="B256" s="104"/>
      <c r="H256" s="130"/>
      <c r="I256" s="33">
        <v>29.280965087543851</v>
      </c>
      <c r="J256" s="46"/>
      <c r="K256" s="46"/>
      <c r="L256" s="46"/>
      <c r="M256" s="46"/>
      <c r="N256" s="46"/>
      <c r="O256" s="46"/>
      <c r="P256" s="46"/>
      <c r="Q256" s="46"/>
      <c r="R256" s="46"/>
      <c r="S256" s="46"/>
      <c r="T256" s="46"/>
    </row>
    <row r="257" spans="2:20" ht="15" customHeight="1" x14ac:dyDescent="0.55000000000000004">
      <c r="B257" s="104"/>
      <c r="H257" s="130"/>
      <c r="I257" s="33">
        <v>28.543147580127783</v>
      </c>
      <c r="J257" s="46"/>
      <c r="K257" s="46"/>
      <c r="L257" s="46"/>
      <c r="M257" s="46"/>
      <c r="N257" s="46"/>
      <c r="O257" s="46"/>
      <c r="P257" s="46"/>
      <c r="Q257" s="46"/>
      <c r="R257" s="46"/>
      <c r="S257" s="46"/>
      <c r="T257" s="46"/>
    </row>
    <row r="258" spans="2:20" ht="15" customHeight="1" x14ac:dyDescent="0.55000000000000004">
      <c r="B258" s="104"/>
      <c r="H258" s="130"/>
      <c r="I258" s="33">
        <v>28.78681348547288</v>
      </c>
      <c r="J258" s="46"/>
      <c r="K258" s="46"/>
      <c r="L258" s="46"/>
      <c r="M258" s="46"/>
      <c r="N258" s="46"/>
      <c r="O258" s="46"/>
      <c r="P258" s="46"/>
      <c r="Q258" s="46"/>
      <c r="R258" s="46"/>
      <c r="S258" s="46"/>
      <c r="T258" s="46"/>
    </row>
    <row r="259" spans="2:20" ht="15" customHeight="1" x14ac:dyDescent="0.55000000000000004">
      <c r="B259" s="104"/>
      <c r="H259" s="130"/>
      <c r="I259" s="33">
        <v>27.436695124620822</v>
      </c>
      <c r="J259" s="46"/>
      <c r="K259" s="46"/>
      <c r="L259" s="46"/>
      <c r="M259" s="46"/>
      <c r="N259" s="46"/>
      <c r="O259" s="46"/>
      <c r="P259" s="46"/>
      <c r="Q259" s="46"/>
      <c r="R259" s="46"/>
      <c r="S259" s="46"/>
      <c r="T259" s="46"/>
    </row>
    <row r="260" spans="2:20" ht="15" customHeight="1" x14ac:dyDescent="0.55000000000000004">
      <c r="B260" s="104"/>
      <c r="H260" s="130"/>
      <c r="I260" s="33">
        <v>27.417671865826595</v>
      </c>
      <c r="J260" s="46"/>
      <c r="K260" s="46"/>
      <c r="L260" s="46"/>
      <c r="M260" s="46"/>
      <c r="N260" s="46"/>
      <c r="O260" s="46"/>
      <c r="P260" s="46"/>
      <c r="Q260" s="46"/>
      <c r="R260" s="46"/>
      <c r="S260" s="46"/>
      <c r="T260" s="46"/>
    </row>
    <row r="261" spans="2:20" ht="15" customHeight="1" x14ac:dyDescent="0.55000000000000004">
      <c r="B261" s="104"/>
      <c r="H261" s="130"/>
      <c r="I261" s="33">
        <v>27.398674968344068</v>
      </c>
      <c r="J261" s="46"/>
      <c r="K261" s="46"/>
      <c r="L261" s="46"/>
      <c r="M261" s="46"/>
      <c r="N261" s="46"/>
      <c r="O261" s="46"/>
      <c r="P261" s="46"/>
      <c r="Q261" s="46"/>
      <c r="R261" s="46"/>
      <c r="S261" s="46"/>
      <c r="T261" s="46"/>
    </row>
    <row r="262" spans="2:20" ht="15" customHeight="1" x14ac:dyDescent="0.55000000000000004">
      <c r="B262" s="104"/>
      <c r="H262" s="130"/>
      <c r="I262" s="33">
        <v>27.408349080244466</v>
      </c>
      <c r="J262" s="46"/>
      <c r="K262" s="46"/>
      <c r="L262" s="46"/>
      <c r="M262" s="46"/>
      <c r="N262" s="46"/>
      <c r="O262" s="46"/>
      <c r="P262" s="46"/>
      <c r="Q262" s="46"/>
      <c r="R262" s="46"/>
      <c r="S262" s="46"/>
      <c r="T262" s="46"/>
    </row>
    <row r="263" spans="2:20" ht="15" customHeight="1" x14ac:dyDescent="0.55000000000000004">
      <c r="B263" s="104"/>
      <c r="H263" s="130"/>
      <c r="I263" s="33">
        <v>25.350089545418406</v>
      </c>
      <c r="J263" s="46"/>
      <c r="K263" s="46"/>
      <c r="L263" s="46"/>
      <c r="M263" s="46"/>
      <c r="N263" s="46"/>
      <c r="O263" s="46"/>
      <c r="P263" s="46"/>
      <c r="Q263" s="46"/>
      <c r="R263" s="46"/>
      <c r="S263" s="46"/>
      <c r="T263" s="46"/>
    </row>
    <row r="264" spans="2:20" ht="15" customHeight="1" x14ac:dyDescent="0.55000000000000004">
      <c r="B264" s="104"/>
      <c r="H264" s="130"/>
      <c r="I264" s="33">
        <v>25.411051750034975</v>
      </c>
      <c r="J264" s="46"/>
      <c r="K264" s="46"/>
      <c r="L264" s="46"/>
      <c r="M264" s="46"/>
      <c r="N264" s="46"/>
      <c r="O264" s="46"/>
      <c r="P264" s="46"/>
      <c r="Q264" s="46"/>
      <c r="R264" s="46"/>
      <c r="S264" s="46"/>
      <c r="T264" s="46"/>
    </row>
    <row r="265" spans="2:20" ht="15" customHeight="1" x14ac:dyDescent="0.55000000000000004">
      <c r="B265" s="104"/>
      <c r="H265" s="130"/>
      <c r="I265" s="33">
        <v>23.176461897274088</v>
      </c>
      <c r="J265" s="46"/>
      <c r="K265" s="46"/>
      <c r="L265" s="46"/>
      <c r="M265" s="46"/>
      <c r="N265" s="46"/>
      <c r="O265" s="46"/>
      <c r="P265" s="46"/>
      <c r="Q265" s="46"/>
      <c r="R265" s="46"/>
      <c r="S265" s="46"/>
      <c r="T265" s="46"/>
    </row>
    <row r="266" spans="2:20" ht="15" customHeight="1" x14ac:dyDescent="0.55000000000000004">
      <c r="B266" s="104"/>
      <c r="H266" s="130"/>
      <c r="I266" s="33">
        <v>22.754582545582899</v>
      </c>
      <c r="J266" s="46"/>
      <c r="K266" s="46"/>
      <c r="L266" s="46"/>
      <c r="M266" s="46"/>
      <c r="N266" s="46"/>
      <c r="O266" s="46"/>
      <c r="P266" s="46"/>
      <c r="Q266" s="46"/>
      <c r="R266" s="46"/>
      <c r="S266" s="46"/>
      <c r="T266" s="46"/>
    </row>
    <row r="267" spans="2:20" ht="15" customHeight="1" x14ac:dyDescent="0.55000000000000004">
      <c r="B267" s="104"/>
      <c r="H267" s="130"/>
      <c r="I267" s="33">
        <v>22.739490023839931</v>
      </c>
      <c r="J267" s="46"/>
      <c r="K267" s="46"/>
      <c r="L267" s="46"/>
      <c r="M267" s="46"/>
      <c r="N267" s="46"/>
      <c r="O267" s="46"/>
      <c r="P267" s="46"/>
      <c r="Q267" s="46"/>
      <c r="R267" s="46"/>
      <c r="S267" s="46"/>
      <c r="T267" s="46"/>
    </row>
    <row r="268" spans="2:20" ht="15" customHeight="1" x14ac:dyDescent="0.55000000000000004">
      <c r="B268" s="104"/>
      <c r="H268" s="130"/>
      <c r="I268" s="33">
        <v>22.724417509779272</v>
      </c>
      <c r="J268" s="46"/>
      <c r="K268" s="46"/>
      <c r="L268" s="46"/>
      <c r="M268" s="46"/>
      <c r="N268" s="46"/>
      <c r="O268" s="46"/>
      <c r="P268" s="46"/>
      <c r="Q268" s="46"/>
      <c r="R268" s="46"/>
      <c r="S268" s="46"/>
      <c r="T268" s="46"/>
    </row>
    <row r="269" spans="2:20" ht="15" customHeight="1" x14ac:dyDescent="0.55000000000000004">
      <c r="B269" s="104"/>
      <c r="H269" s="130"/>
      <c r="I269" s="33">
        <v>22.788742450711798</v>
      </c>
      <c r="J269" s="46"/>
      <c r="K269" s="46"/>
      <c r="L269" s="46"/>
      <c r="M269" s="46"/>
      <c r="N269" s="46"/>
      <c r="O269" s="46"/>
      <c r="P269" s="46"/>
      <c r="Q269" s="46"/>
      <c r="R269" s="46"/>
      <c r="S269" s="46"/>
      <c r="T269" s="46"/>
    </row>
    <row r="270" spans="2:20" ht="15" customHeight="1" x14ac:dyDescent="0.55000000000000004">
      <c r="B270" s="104"/>
      <c r="H270" s="130"/>
      <c r="I270" s="33">
        <v>20.175627973587694</v>
      </c>
      <c r="J270" s="46"/>
      <c r="K270" s="46"/>
      <c r="L270" s="46"/>
      <c r="M270" s="46"/>
      <c r="N270" s="46"/>
      <c r="O270" s="46"/>
      <c r="P270" s="46"/>
      <c r="Q270" s="46"/>
      <c r="R270" s="46"/>
      <c r="S270" s="46"/>
      <c r="T270" s="46"/>
    </row>
    <row r="271" spans="2:20" ht="15" customHeight="1" x14ac:dyDescent="0.55000000000000004">
      <c r="B271" s="104"/>
      <c r="H271" s="130"/>
      <c r="I271" s="33">
        <v>20.989151044540229</v>
      </c>
      <c r="J271" s="46"/>
      <c r="K271" s="46"/>
      <c r="L271" s="46"/>
      <c r="M271" s="46"/>
      <c r="N271" s="46"/>
      <c r="O271" s="46"/>
      <c r="P271" s="46"/>
      <c r="Q271" s="46"/>
      <c r="R271" s="46"/>
      <c r="S271" s="46"/>
      <c r="T271" s="46"/>
    </row>
    <row r="272" spans="2:20" ht="15" customHeight="1" x14ac:dyDescent="0.55000000000000004">
      <c r="B272" s="104"/>
      <c r="H272" s="130"/>
      <c r="I272" s="33">
        <v>22.906390312473199</v>
      </c>
    </row>
    <row r="273" spans="2:9" ht="15" customHeight="1" x14ac:dyDescent="0.55000000000000004">
      <c r="B273" s="104"/>
      <c r="H273" s="130"/>
      <c r="I273" s="33">
        <v>23.147540312969493</v>
      </c>
    </row>
    <row r="274" spans="2:9" ht="15" customHeight="1" x14ac:dyDescent="0.55000000000000004">
      <c r="B274" s="104"/>
      <c r="H274" s="130"/>
      <c r="I274" s="33">
        <v>23.13298142320577</v>
      </c>
    </row>
    <row r="275" spans="2:9" ht="15" customHeight="1" x14ac:dyDescent="0.55000000000000004">
      <c r="B275" s="104"/>
      <c r="H275" s="130"/>
      <c r="I275" s="33">
        <v>23.11835164603249</v>
      </c>
    </row>
    <row r="276" spans="2:9" ht="15" customHeight="1" x14ac:dyDescent="0.55000000000000004">
      <c r="B276" s="104"/>
      <c r="H276" s="130"/>
      <c r="I276" s="33">
        <v>23.448749754122758</v>
      </c>
    </row>
    <row r="277" spans="2:9" ht="15" customHeight="1" x14ac:dyDescent="0.55000000000000004">
      <c r="B277" s="104"/>
      <c r="H277" s="130"/>
      <c r="I277" s="33">
        <v>20.918907419808829</v>
      </c>
    </row>
    <row r="278" spans="2:9" ht="15" customHeight="1" x14ac:dyDescent="0.55000000000000004">
      <c r="B278" s="104"/>
      <c r="H278" s="130"/>
      <c r="I278" s="33">
        <v>21.963260182188936</v>
      </c>
    </row>
    <row r="279" spans="2:9" ht="15" customHeight="1" x14ac:dyDescent="0.55000000000000004">
      <c r="B279" s="104"/>
      <c r="H279" s="130"/>
      <c r="I279" s="33">
        <v>21.369001035677602</v>
      </c>
    </row>
    <row r="280" spans="2:9" ht="15" customHeight="1" x14ac:dyDescent="0.55000000000000004">
      <c r="B280" s="104"/>
      <c r="H280" s="130"/>
      <c r="I280" s="33">
        <v>22.030758596511454</v>
      </c>
    </row>
    <row r="281" spans="2:9" ht="15" customHeight="1" x14ac:dyDescent="0.55000000000000004">
      <c r="B281" s="104"/>
      <c r="H281" s="130"/>
      <c r="I281" s="33">
        <v>22.01582213788582</v>
      </c>
    </row>
    <row r="282" spans="2:9" ht="15" customHeight="1" x14ac:dyDescent="0.55000000000000004">
      <c r="B282" s="104"/>
      <c r="H282" s="130"/>
      <c r="I282" s="33">
        <v>22.00090591883945</v>
      </c>
    </row>
    <row r="283" spans="2:9" ht="15" customHeight="1" x14ac:dyDescent="0.55000000000000004">
      <c r="B283" s="104"/>
      <c r="H283" s="130"/>
      <c r="I283" s="33">
        <v>23.308232720695049</v>
      </c>
    </row>
    <row r="284" spans="2:9" ht="15" customHeight="1" x14ac:dyDescent="0.55000000000000004">
      <c r="B284" s="104"/>
      <c r="H284" s="130"/>
      <c r="I284" s="33">
        <v>23.151481410653332</v>
      </c>
    </row>
    <row r="285" spans="2:9" ht="15" customHeight="1" x14ac:dyDescent="0.55000000000000004">
      <c r="B285" s="104"/>
      <c r="H285" s="130"/>
      <c r="I285" s="33">
        <v>23.986449560379942</v>
      </c>
    </row>
    <row r="286" spans="2:9" ht="15" customHeight="1" x14ac:dyDescent="0.55000000000000004">
      <c r="B286" s="104"/>
      <c r="H286" s="130"/>
      <c r="I286" s="33">
        <v>24.265032586344859</v>
      </c>
    </row>
    <row r="287" spans="2:9" ht="15" customHeight="1" x14ac:dyDescent="0.55000000000000004">
      <c r="B287" s="104"/>
      <c r="H287" s="130"/>
      <c r="I287" s="33">
        <v>24.579792620068996</v>
      </c>
    </row>
    <row r="288" spans="2:9" ht="15" customHeight="1" x14ac:dyDescent="0.55000000000000004">
      <c r="B288" s="104"/>
      <c r="H288" s="130"/>
      <c r="I288" s="33">
        <v>24.562394493184467</v>
      </c>
    </row>
    <row r="289" spans="2:9" ht="15" customHeight="1" x14ac:dyDescent="0.55000000000000004">
      <c r="B289" s="104"/>
      <c r="H289" s="130"/>
      <c r="I289" s="33">
        <v>24.671666874639932</v>
      </c>
    </row>
    <row r="290" spans="2:9" ht="15" customHeight="1" x14ac:dyDescent="0.55000000000000004">
      <c r="B290" s="104"/>
      <c r="H290" s="130"/>
      <c r="I290" s="33">
        <v>25.580562352747759</v>
      </c>
    </row>
    <row r="291" spans="2:9" ht="15" customHeight="1" x14ac:dyDescent="0.55000000000000004">
      <c r="B291" s="104"/>
      <c r="H291" s="130"/>
      <c r="I291" s="33">
        <v>28.528436939492344</v>
      </c>
    </row>
    <row r="292" spans="2:9" ht="15" customHeight="1" x14ac:dyDescent="0.55000000000000004">
      <c r="B292" s="104"/>
      <c r="H292" s="130"/>
      <c r="I292" s="33">
        <v>27.963764171562953</v>
      </c>
    </row>
    <row r="293" spans="2:9" ht="15" customHeight="1" x14ac:dyDescent="0.55000000000000004">
      <c r="B293" s="104"/>
      <c r="H293" s="130"/>
      <c r="I293" s="33">
        <v>27.747861023297471</v>
      </c>
    </row>
    <row r="294" spans="2:9" ht="15" customHeight="1" x14ac:dyDescent="0.55000000000000004">
      <c r="B294" s="104"/>
      <c r="H294" s="130"/>
      <c r="I294" s="33">
        <v>29.177979098251978</v>
      </c>
    </row>
    <row r="295" spans="2:9" ht="15" customHeight="1" x14ac:dyDescent="0.55000000000000004">
      <c r="B295" s="104"/>
      <c r="H295" s="130"/>
      <c r="I295" s="33">
        <v>29.154172556098629</v>
      </c>
    </row>
    <row r="296" spans="2:9" ht="15" customHeight="1" x14ac:dyDescent="0.55000000000000004">
      <c r="B296" s="104"/>
      <c r="H296" s="130"/>
      <c r="I296" s="33">
        <v>29.130404830164014</v>
      </c>
    </row>
    <row r="297" spans="2:9" ht="15" customHeight="1" x14ac:dyDescent="0.55000000000000004">
      <c r="B297" s="104"/>
      <c r="H297" s="130"/>
      <c r="I297" s="33">
        <v>31.270263990999386</v>
      </c>
    </row>
    <row r="298" spans="2:9" ht="15" customHeight="1" x14ac:dyDescent="0.55000000000000004">
      <c r="B298" s="104"/>
      <c r="H298" s="130"/>
      <c r="I298" s="33">
        <v>31.275205930819467</v>
      </c>
    </row>
    <row r="299" spans="2:9" ht="15" customHeight="1" x14ac:dyDescent="0.55000000000000004">
      <c r="B299" s="104"/>
      <c r="H299" s="130"/>
      <c r="I299" s="33">
        <v>31.503213853924386</v>
      </c>
    </row>
    <row r="300" spans="2:9" ht="15" customHeight="1" x14ac:dyDescent="0.55000000000000004">
      <c r="B300" s="104"/>
      <c r="H300" s="130"/>
      <c r="I300" s="33">
        <v>36.130634604440523</v>
      </c>
    </row>
    <row r="301" spans="2:9" ht="15" customHeight="1" x14ac:dyDescent="0.55000000000000004">
      <c r="B301" s="104"/>
      <c r="H301" s="130"/>
      <c r="I301" s="33">
        <v>40.722330030810078</v>
      </c>
    </row>
    <row r="302" spans="2:9" ht="15" customHeight="1" x14ac:dyDescent="0.55000000000000004">
      <c r="B302" s="104"/>
      <c r="H302" s="130"/>
      <c r="I302" s="33">
        <v>40.68380713709908</v>
      </c>
    </row>
    <row r="303" spans="2:9" ht="15" customHeight="1" x14ac:dyDescent="0.55000000000000004">
      <c r="B303" s="104"/>
      <c r="H303" s="130"/>
      <c r="I303" s="33">
        <v>40.815840650666217</v>
      </c>
    </row>
    <row r="304" spans="2:9" ht="15" customHeight="1" x14ac:dyDescent="0.55000000000000004">
      <c r="B304" s="104"/>
      <c r="H304" s="130"/>
      <c r="I304" s="33">
        <v>38.272207163977797</v>
      </c>
    </row>
    <row r="305" spans="2:9" ht="15" customHeight="1" x14ac:dyDescent="0.55000000000000004">
      <c r="B305" s="104"/>
      <c r="H305" s="130"/>
      <c r="I305" s="33">
        <v>40.411686607687386</v>
      </c>
    </row>
    <row r="306" spans="2:9" ht="15" customHeight="1" x14ac:dyDescent="0.55000000000000004">
      <c r="B306" s="104"/>
      <c r="H306" s="130"/>
      <c r="I306" s="33">
        <v>42.366993877653762</v>
      </c>
    </row>
    <row r="307" spans="2:9" ht="15" customHeight="1" x14ac:dyDescent="0.55000000000000004">
      <c r="B307" s="104"/>
      <c r="H307" s="130"/>
      <c r="I307" s="33">
        <v>43.832826067556553</v>
      </c>
    </row>
    <row r="308" spans="2:9" ht="15" customHeight="1" x14ac:dyDescent="0.55000000000000004">
      <c r="B308" s="104"/>
      <c r="H308" s="130"/>
      <c r="I308" s="33">
        <v>44.18568788908177</v>
      </c>
    </row>
    <row r="309" spans="2:9" ht="15" customHeight="1" x14ac:dyDescent="0.55000000000000004">
      <c r="B309" s="104"/>
      <c r="H309" s="130"/>
      <c r="I309" s="33">
        <v>44.140521810355061</v>
      </c>
    </row>
    <row r="310" spans="2:9" ht="15" customHeight="1" x14ac:dyDescent="0.55000000000000004">
      <c r="B310" s="104"/>
      <c r="H310" s="130"/>
      <c r="I310" s="33">
        <v>44.063905812410226</v>
      </c>
    </row>
    <row r="311" spans="2:9" ht="15" customHeight="1" x14ac:dyDescent="0.55000000000000004">
      <c r="B311" s="104"/>
      <c r="H311" s="130"/>
      <c r="I311" s="33">
        <v>45.25980096990893</v>
      </c>
    </row>
    <row r="312" spans="2:9" ht="15" customHeight="1" x14ac:dyDescent="0.55000000000000004">
      <c r="B312" s="104"/>
      <c r="H312" s="130"/>
      <c r="I312" s="33">
        <v>45.914104915825078</v>
      </c>
    </row>
    <row r="313" spans="2:9" ht="15" customHeight="1" x14ac:dyDescent="0.55000000000000004">
      <c r="B313" s="104"/>
      <c r="H313" s="130"/>
      <c r="I313" s="33">
        <v>46.910787598233675</v>
      </c>
    </row>
    <row r="314" spans="2:9" ht="15" customHeight="1" x14ac:dyDescent="0.55000000000000004">
      <c r="B314" s="104"/>
      <c r="H314" s="130"/>
      <c r="I314" s="33">
        <v>48.266271453562489</v>
      </c>
    </row>
    <row r="315" spans="2:9" ht="15" customHeight="1" x14ac:dyDescent="0.55000000000000004">
      <c r="B315" s="104"/>
      <c r="H315" s="130"/>
      <c r="I315" s="33">
        <v>45.790849208758139</v>
      </c>
    </row>
    <row r="316" spans="2:9" ht="15" customHeight="1" x14ac:dyDescent="0.55000000000000004">
      <c r="B316" s="104"/>
      <c r="H316" s="130"/>
      <c r="I316" s="33">
        <v>45.743737549219496</v>
      </c>
    </row>
    <row r="317" spans="2:9" ht="15" customHeight="1" x14ac:dyDescent="0.55000000000000004">
      <c r="B317" s="104"/>
      <c r="H317" s="130"/>
      <c r="I317" s="33">
        <v>45.696722731181758</v>
      </c>
    </row>
    <row r="318" spans="2:9" ht="15" customHeight="1" x14ac:dyDescent="0.55000000000000004">
      <c r="B318" s="104"/>
      <c r="H318" s="130"/>
      <c r="I318" s="33">
        <v>45.128132151885723</v>
      </c>
    </row>
    <row r="319" spans="2:9" ht="15" customHeight="1" x14ac:dyDescent="0.55000000000000004">
      <c r="B319" s="104"/>
      <c r="H319" s="130"/>
      <c r="I319" s="33">
        <v>48.455019959233759</v>
      </c>
    </row>
    <row r="320" spans="2:9" ht="15" customHeight="1" x14ac:dyDescent="0.55000000000000004">
      <c r="B320" s="104"/>
      <c r="H320" s="130"/>
      <c r="I320" s="33">
        <v>49.560623315942962</v>
      </c>
    </row>
    <row r="321" spans="2:9" ht="15" customHeight="1" x14ac:dyDescent="0.55000000000000004">
      <c r="B321" s="104"/>
      <c r="H321" s="130"/>
      <c r="I321" s="33">
        <v>47.90372164153483</v>
      </c>
    </row>
    <row r="322" spans="2:9" ht="15" customHeight="1" x14ac:dyDescent="0.55000000000000004">
      <c r="B322" s="104"/>
      <c r="H322" s="130"/>
      <c r="I322" s="33">
        <v>49.338057232954093</v>
      </c>
    </row>
    <row r="323" spans="2:9" ht="15" customHeight="1" x14ac:dyDescent="0.55000000000000004">
      <c r="B323" s="104"/>
      <c r="H323" s="130"/>
      <c r="I323" s="33">
        <v>49.285885227538998</v>
      </c>
    </row>
    <row r="324" spans="2:9" ht="15" customHeight="1" x14ac:dyDescent="0.55000000000000004">
      <c r="B324" s="104"/>
      <c r="H324" s="130"/>
      <c r="I324" s="33">
        <v>49.233823443039711</v>
      </c>
    </row>
    <row r="325" spans="2:9" ht="15" customHeight="1" x14ac:dyDescent="0.55000000000000004">
      <c r="B325" s="104"/>
      <c r="H325" s="130"/>
      <c r="I325" s="33">
        <v>49.181871530538309</v>
      </c>
    </row>
    <row r="326" spans="2:9" ht="15" customHeight="1" x14ac:dyDescent="0.55000000000000004">
      <c r="B326" s="104"/>
      <c r="H326" s="130"/>
      <c r="I326" s="33">
        <v>46.561736650356806</v>
      </c>
    </row>
    <row r="327" spans="2:9" ht="15" customHeight="1" x14ac:dyDescent="0.55000000000000004">
      <c r="B327" s="104"/>
      <c r="H327" s="130"/>
      <c r="I327" s="33">
        <v>47.69951734233878</v>
      </c>
    </row>
    <row r="328" spans="2:9" ht="15" customHeight="1" x14ac:dyDescent="0.55000000000000004">
      <c r="B328" s="104"/>
      <c r="H328" s="130"/>
      <c r="I328" s="33">
        <v>47.582308559116584</v>
      </c>
    </row>
    <row r="329" spans="2:9" ht="15" customHeight="1" x14ac:dyDescent="0.55000000000000004">
      <c r="B329" s="104"/>
      <c r="H329" s="130"/>
      <c r="I329" s="33">
        <v>46.489164638011928</v>
      </c>
    </row>
    <row r="330" spans="2:9" ht="15" customHeight="1" x14ac:dyDescent="0.55000000000000004">
      <c r="B330" s="104"/>
      <c r="H330" s="130"/>
      <c r="I330" s="33">
        <v>46.440166089560925</v>
      </c>
    </row>
    <row r="331" spans="2:9" ht="15" customHeight="1" x14ac:dyDescent="0.55000000000000004">
      <c r="B331" s="104"/>
      <c r="H331" s="130"/>
      <c r="I331" s="33">
        <v>46.391270719129253</v>
      </c>
    </row>
    <row r="332" spans="2:9" ht="15" customHeight="1" x14ac:dyDescent="0.55000000000000004">
      <c r="B332" s="104"/>
      <c r="H332" s="130"/>
      <c r="I332" s="33">
        <v>48.872860366248915</v>
      </c>
    </row>
    <row r="333" spans="2:9" ht="15" customHeight="1" x14ac:dyDescent="0.55000000000000004">
      <c r="B333" s="104"/>
      <c r="H333" s="130"/>
      <c r="I333" s="33">
        <v>48.290894074361816</v>
      </c>
    </row>
    <row r="334" spans="2:9" ht="15" customHeight="1" x14ac:dyDescent="0.55000000000000004">
      <c r="B334" s="104"/>
      <c r="H334" s="130"/>
      <c r="I334" s="33">
        <v>47.588827802718313</v>
      </c>
    </row>
    <row r="335" spans="2:9" ht="15" customHeight="1" x14ac:dyDescent="0.55000000000000004">
      <c r="B335" s="104"/>
      <c r="H335" s="130"/>
      <c r="I335" s="33">
        <v>44.502169969982667</v>
      </c>
    </row>
    <row r="336" spans="2:9" ht="15" customHeight="1" x14ac:dyDescent="0.55000000000000004">
      <c r="B336" s="104"/>
      <c r="H336" s="130"/>
      <c r="I336" s="33">
        <v>46.061784206539066</v>
      </c>
    </row>
    <row r="337" spans="2:9" ht="15" customHeight="1" x14ac:dyDescent="0.55000000000000004">
      <c r="B337" s="104"/>
      <c r="H337" s="130"/>
      <c r="I337" s="33">
        <v>46.014381449922446</v>
      </c>
    </row>
    <row r="338" spans="2:9" ht="15" customHeight="1" x14ac:dyDescent="0.55000000000000004">
      <c r="B338" s="104"/>
      <c r="H338" s="130"/>
      <c r="I338" s="33">
        <v>45.869735060397851</v>
      </c>
    </row>
    <row r="339" spans="2:9" ht="15" customHeight="1" x14ac:dyDescent="0.55000000000000004">
      <c r="B339" s="104"/>
      <c r="H339" s="130"/>
      <c r="I339" s="33">
        <v>44.900644361521209</v>
      </c>
    </row>
    <row r="340" spans="2:9" ht="15" customHeight="1" x14ac:dyDescent="0.55000000000000004">
      <c r="B340" s="104"/>
      <c r="H340" s="130"/>
      <c r="I340" s="33">
        <v>43.535837248723524</v>
      </c>
    </row>
    <row r="341" spans="2:9" ht="15" customHeight="1" x14ac:dyDescent="0.55000000000000004">
      <c r="B341" s="104"/>
      <c r="H341" s="130"/>
      <c r="I341" s="33">
        <v>42.168108966916115</v>
      </c>
    </row>
    <row r="342" spans="2:9" ht="15" customHeight="1" x14ac:dyDescent="0.55000000000000004">
      <c r="B342" s="104"/>
      <c r="H342" s="130"/>
      <c r="I342" s="33">
        <v>40.023187155189568</v>
      </c>
    </row>
    <row r="343" spans="2:9" ht="15" customHeight="1" x14ac:dyDescent="0.55000000000000004">
      <c r="B343" s="104"/>
      <c r="H343" s="130"/>
      <c r="I343" s="33">
        <v>40.102354451792856</v>
      </c>
    </row>
    <row r="344" spans="2:9" ht="15" customHeight="1" x14ac:dyDescent="0.55000000000000004">
      <c r="B344" s="104"/>
      <c r="H344" s="130"/>
      <c r="I344" s="33">
        <v>40.061249620645263</v>
      </c>
    </row>
    <row r="345" spans="2:9" ht="15" customHeight="1" x14ac:dyDescent="0.55000000000000004">
      <c r="B345" s="104"/>
      <c r="H345" s="130"/>
      <c r="I345" s="33">
        <v>40.020228967950345</v>
      </c>
    </row>
    <row r="346" spans="2:9" ht="15" customHeight="1" x14ac:dyDescent="0.55000000000000004">
      <c r="B346" s="104"/>
      <c r="H346" s="130"/>
      <c r="I346" s="33">
        <v>40.265063412099451</v>
      </c>
    </row>
    <row r="347" spans="2:9" ht="15" customHeight="1" x14ac:dyDescent="0.55000000000000004">
      <c r="B347" s="104"/>
      <c r="H347" s="130"/>
      <c r="I347" s="33">
        <v>42.248636710530405</v>
      </c>
    </row>
    <row r="348" spans="2:9" ht="15" customHeight="1" x14ac:dyDescent="0.55000000000000004">
      <c r="B348" s="104"/>
      <c r="H348" s="130"/>
      <c r="I348" s="33">
        <v>41.558955798042234</v>
      </c>
    </row>
    <row r="349" spans="2:9" ht="15" customHeight="1" x14ac:dyDescent="0.55000000000000004">
      <c r="B349" s="104"/>
      <c r="H349" s="130"/>
      <c r="I349" s="33">
        <v>42.363853439377252</v>
      </c>
    </row>
    <row r="350" spans="2:9" ht="15" customHeight="1" x14ac:dyDescent="0.55000000000000004">
      <c r="B350" s="104"/>
      <c r="H350" s="130"/>
      <c r="I350" s="33">
        <v>41.438666541466858</v>
      </c>
    </row>
    <row r="351" spans="2:9" ht="15" customHeight="1" x14ac:dyDescent="0.55000000000000004">
      <c r="B351" s="104"/>
      <c r="H351" s="130"/>
      <c r="I351" s="33">
        <v>41.396926000579874</v>
      </c>
    </row>
    <row r="352" spans="2:9" ht="15" customHeight="1" x14ac:dyDescent="0.55000000000000004">
      <c r="B352" s="104"/>
      <c r="H352" s="130"/>
      <c r="I352" s="33">
        <v>41.355269464305003</v>
      </c>
    </row>
    <row r="353" spans="2:9" ht="15" customHeight="1" x14ac:dyDescent="0.55000000000000004">
      <c r="B353" s="104"/>
      <c r="H353" s="130"/>
      <c r="I353" s="33">
        <v>42.032617399944854</v>
      </c>
    </row>
    <row r="354" spans="2:9" ht="15" customHeight="1" x14ac:dyDescent="0.55000000000000004">
      <c r="B354" s="104"/>
      <c r="H354" s="130"/>
      <c r="I354" s="33">
        <v>45.344346896024469</v>
      </c>
    </row>
    <row r="355" spans="2:9" ht="15" customHeight="1" x14ac:dyDescent="0.55000000000000004">
      <c r="B355" s="104"/>
      <c r="H355" s="130"/>
      <c r="I355" s="33">
        <v>43.824481566616832</v>
      </c>
    </row>
    <row r="356" spans="2:9" ht="15" customHeight="1" x14ac:dyDescent="0.55000000000000004">
      <c r="B356" s="104"/>
      <c r="H356" s="130"/>
      <c r="I356" s="33">
        <v>44.007282267730432</v>
      </c>
    </row>
    <row r="357" spans="2:9" ht="15" customHeight="1" x14ac:dyDescent="0.55000000000000004">
      <c r="B357" s="104"/>
      <c r="H357" s="130"/>
      <c r="I357" s="33">
        <v>43.548875701623871</v>
      </c>
    </row>
    <row r="358" spans="2:9" ht="15" customHeight="1" x14ac:dyDescent="0.55000000000000004">
      <c r="B358" s="104"/>
      <c r="H358" s="130"/>
      <c r="I358" s="33">
        <v>43.504943453199722</v>
      </c>
    </row>
    <row r="359" spans="2:9" ht="15" customHeight="1" x14ac:dyDescent="0.55000000000000004">
      <c r="B359" s="104"/>
      <c r="H359" s="130"/>
      <c r="I359" s="33">
        <v>43.461099753439562</v>
      </c>
    </row>
    <row r="360" spans="2:9" ht="15" customHeight="1" x14ac:dyDescent="0.55000000000000004">
      <c r="B360" s="104"/>
      <c r="H360" s="130"/>
      <c r="I360" s="33">
        <v>43.73657274763336</v>
      </c>
    </row>
    <row r="361" spans="2:9" ht="15" customHeight="1" x14ac:dyDescent="0.55000000000000004">
      <c r="B361" s="104"/>
      <c r="H361" s="130"/>
      <c r="I361" s="33">
        <v>43.146485997636404</v>
      </c>
    </row>
    <row r="362" spans="2:9" ht="15" customHeight="1" x14ac:dyDescent="0.55000000000000004">
      <c r="B362" s="104"/>
      <c r="H362" s="130"/>
      <c r="I362" s="33">
        <v>44.171371314580611</v>
      </c>
    </row>
    <row r="363" spans="2:9" ht="15" customHeight="1" x14ac:dyDescent="0.55000000000000004">
      <c r="B363" s="104"/>
      <c r="H363" s="130"/>
      <c r="I363" s="33">
        <v>44.445387721646256</v>
      </c>
    </row>
    <row r="364" spans="2:9" ht="15" customHeight="1" x14ac:dyDescent="0.55000000000000004">
      <c r="B364" s="104"/>
      <c r="H364" s="130"/>
      <c r="I364" s="33">
        <v>47.169884298573734</v>
      </c>
    </row>
    <row r="365" spans="2:9" ht="15" customHeight="1" x14ac:dyDescent="0.55000000000000004">
      <c r="B365" s="104"/>
      <c r="H365" s="130"/>
      <c r="I365" s="33">
        <v>47.12233017603554</v>
      </c>
    </row>
    <row r="366" spans="2:9" ht="15" customHeight="1" x14ac:dyDescent="0.55000000000000004">
      <c r="B366" s="104"/>
      <c r="H366" s="130"/>
      <c r="I366" s="33">
        <v>47.10380529804312</v>
      </c>
    </row>
    <row r="367" spans="2:9" ht="15" customHeight="1" x14ac:dyDescent="0.55000000000000004">
      <c r="B367" s="104"/>
      <c r="H367" s="130"/>
      <c r="I367" s="33">
        <v>44.171188493598891</v>
      </c>
    </row>
    <row r="368" spans="2:9" ht="15" customHeight="1" x14ac:dyDescent="0.55000000000000004">
      <c r="B368" s="104"/>
      <c r="H368" s="130"/>
      <c r="I368" s="33">
        <v>43.631450523937303</v>
      </c>
    </row>
    <row r="369" spans="2:9" ht="15" customHeight="1" x14ac:dyDescent="0.55000000000000004">
      <c r="B369" s="104"/>
      <c r="H369" s="130"/>
      <c r="I369" s="33">
        <v>41.989860503202891</v>
      </c>
    </row>
    <row r="370" spans="2:9" ht="15" customHeight="1" x14ac:dyDescent="0.55000000000000004">
      <c r="B370" s="104"/>
      <c r="H370" s="130"/>
      <c r="I370" s="33">
        <v>41.84387693480442</v>
      </c>
    </row>
    <row r="371" spans="2:9" ht="15" customHeight="1" x14ac:dyDescent="0.55000000000000004">
      <c r="B371" s="104"/>
      <c r="H371" s="130"/>
      <c r="I371" s="33">
        <v>41.802091561655807</v>
      </c>
    </row>
    <row r="372" spans="2:9" ht="15" customHeight="1" x14ac:dyDescent="0.55000000000000004">
      <c r="B372" s="104"/>
      <c r="H372" s="130"/>
      <c r="I372" s="33">
        <v>41.760389559155428</v>
      </c>
    </row>
    <row r="373" spans="2:9" ht="15" customHeight="1" x14ac:dyDescent="0.55000000000000004">
      <c r="B373" s="104"/>
      <c r="H373" s="130"/>
      <c r="I373" s="33">
        <v>41.70412026774207</v>
      </c>
    </row>
    <row r="374" spans="2:9" ht="15" customHeight="1" x14ac:dyDescent="0.55000000000000004">
      <c r="B374" s="104"/>
      <c r="H374" s="130"/>
      <c r="I374" s="33">
        <v>41.556088102458823</v>
      </c>
    </row>
    <row r="375" spans="2:9" ht="15" customHeight="1" x14ac:dyDescent="0.55000000000000004">
      <c r="B375" s="104"/>
      <c r="H375" s="130"/>
      <c r="I375" s="33">
        <v>42.027779742377248</v>
      </c>
    </row>
    <row r="376" spans="2:9" ht="15" customHeight="1" x14ac:dyDescent="0.55000000000000004">
      <c r="B376" s="104"/>
      <c r="H376" s="130"/>
      <c r="I376" s="33">
        <v>40.676916445223007</v>
      </c>
    </row>
    <row r="377" spans="2:9" ht="15" customHeight="1" x14ac:dyDescent="0.55000000000000004">
      <c r="B377" s="104"/>
      <c r="H377" s="130"/>
      <c r="I377" s="33">
        <v>41.843120485392411</v>
      </c>
    </row>
    <row r="378" spans="2:9" ht="15" customHeight="1" x14ac:dyDescent="0.55000000000000004">
      <c r="B378" s="104"/>
      <c r="H378" s="130"/>
      <c r="I378" s="33">
        <v>41.342055631170787</v>
      </c>
    </row>
    <row r="379" spans="2:9" ht="15" customHeight="1" x14ac:dyDescent="0.55000000000000004">
      <c r="B379" s="104"/>
    </row>
    <row r="380" spans="2:9" ht="15" customHeight="1" x14ac:dyDescent="0.55000000000000004">
      <c r="B380" s="104"/>
    </row>
    <row r="381" spans="2:9" ht="15" customHeight="1" x14ac:dyDescent="0.55000000000000004">
      <c r="B381" s="104"/>
    </row>
    <row r="382" spans="2:9" ht="15" customHeight="1" x14ac:dyDescent="0.55000000000000004">
      <c r="B382" s="104"/>
    </row>
    <row r="383" spans="2:9" ht="15" customHeight="1" x14ac:dyDescent="0.55000000000000004">
      <c r="B383" s="104"/>
    </row>
    <row r="384" spans="2:9" ht="15" customHeight="1" x14ac:dyDescent="0.55000000000000004">
      <c r="B384" s="104"/>
    </row>
    <row r="385" spans="2:2" ht="15" customHeight="1" x14ac:dyDescent="0.55000000000000004">
      <c r="B385" s="104"/>
    </row>
    <row r="386" spans="2:2" ht="15" customHeight="1" x14ac:dyDescent="0.55000000000000004">
      <c r="B386" s="104"/>
    </row>
    <row r="387" spans="2:2" ht="15" customHeight="1" x14ac:dyDescent="0.55000000000000004">
      <c r="B387" s="104"/>
    </row>
    <row r="388" spans="2:2" ht="15" customHeight="1" x14ac:dyDescent="0.55000000000000004">
      <c r="B388" s="104"/>
    </row>
    <row r="389" spans="2:2" ht="15" customHeight="1" x14ac:dyDescent="0.55000000000000004">
      <c r="B389" s="104"/>
    </row>
    <row r="390" spans="2:2" ht="15" customHeight="1" x14ac:dyDescent="0.55000000000000004">
      <c r="B390" s="104"/>
    </row>
    <row r="391" spans="2:2" ht="15" customHeight="1" x14ac:dyDescent="0.55000000000000004">
      <c r="B391" s="104"/>
    </row>
    <row r="392" spans="2:2" ht="15" customHeight="1" x14ac:dyDescent="0.55000000000000004">
      <c r="B392" s="104"/>
    </row>
    <row r="393" spans="2:2" ht="15" customHeight="1" x14ac:dyDescent="0.55000000000000004">
      <c r="B393" s="104"/>
    </row>
    <row r="394" spans="2:2" ht="15" customHeight="1" x14ac:dyDescent="0.55000000000000004">
      <c r="B394" s="104"/>
    </row>
    <row r="395" spans="2:2" ht="15" customHeight="1" x14ac:dyDescent="0.55000000000000004">
      <c r="B395" s="104"/>
    </row>
    <row r="396" spans="2:2" ht="15" customHeight="1" x14ac:dyDescent="0.55000000000000004">
      <c r="B396" s="104"/>
    </row>
    <row r="397" spans="2:2" ht="15" customHeight="1" x14ac:dyDescent="0.55000000000000004">
      <c r="B397" s="104"/>
    </row>
    <row r="398" spans="2:2" ht="15" customHeight="1" x14ac:dyDescent="0.55000000000000004">
      <c r="B398" s="104"/>
    </row>
    <row r="399" spans="2:2" ht="15" customHeight="1" x14ac:dyDescent="0.55000000000000004">
      <c r="B399" s="104"/>
    </row>
    <row r="400" spans="2:2" ht="15" customHeight="1" x14ac:dyDescent="0.55000000000000004">
      <c r="B400" s="104"/>
    </row>
    <row r="401" spans="2:2" ht="15" customHeight="1" x14ac:dyDescent="0.55000000000000004">
      <c r="B401" s="104"/>
    </row>
  </sheetData>
  <mergeCells count="47">
    <mergeCell ref="B17:D17"/>
    <mergeCell ref="C11:F11"/>
    <mergeCell ref="C12:F12"/>
    <mergeCell ref="C13:F13"/>
    <mergeCell ref="C6:F10"/>
    <mergeCell ref="B6:B10"/>
    <mergeCell ref="E17:F17"/>
    <mergeCell ref="G32:H33"/>
    <mergeCell ref="G39:H39"/>
    <mergeCell ref="C44:D44"/>
    <mergeCell ref="C39:D39"/>
    <mergeCell ref="C40:D40"/>
    <mergeCell ref="C41:D41"/>
    <mergeCell ref="C42:D42"/>
    <mergeCell ref="C43:D43"/>
    <mergeCell ref="B33:D33"/>
    <mergeCell ref="E33:F33"/>
    <mergeCell ref="G40:H40"/>
    <mergeCell ref="G41:H41"/>
    <mergeCell ref="G42:H42"/>
    <mergeCell ref="G43:H43"/>
    <mergeCell ref="G44:H44"/>
    <mergeCell ref="G45:H45"/>
    <mergeCell ref="G46:H46"/>
    <mergeCell ref="G47:H47"/>
    <mergeCell ref="C47:D47"/>
    <mergeCell ref="C48:D48"/>
    <mergeCell ref="G48:H48"/>
    <mergeCell ref="C46:D46"/>
    <mergeCell ref="C45:D45"/>
    <mergeCell ref="G54:H54"/>
    <mergeCell ref="C54:D54"/>
    <mergeCell ref="G49:H49"/>
    <mergeCell ref="G50:H50"/>
    <mergeCell ref="G51:H51"/>
    <mergeCell ref="G52:H52"/>
    <mergeCell ref="C53:D53"/>
    <mergeCell ref="C49:D49"/>
    <mergeCell ref="C50:D50"/>
    <mergeCell ref="C51:D51"/>
    <mergeCell ref="C52:D52"/>
    <mergeCell ref="G53:H53"/>
    <mergeCell ref="C28:F28"/>
    <mergeCell ref="C29:F29"/>
    <mergeCell ref="C30:F30"/>
    <mergeCell ref="B22:B27"/>
    <mergeCell ref="C22:F27"/>
  </mergeCells>
  <pageMargins left="0.7" right="0.7" top="0.75" bottom="0.75" header="0.3" footer="0.3"/>
  <pageSetup orientation="portrait" r:id="rId1"/>
  <headerFooter>
    <oddFooter>&amp;C&amp;1#&amp;"Arial"&amp;10&amp;K000000Internal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44"/>
  <sheetViews>
    <sheetView showGridLines="0" showRowColHeaders="0" zoomScale="85" zoomScaleNormal="85" workbookViewId="0">
      <selection activeCell="D15" sqref="D15"/>
    </sheetView>
  </sheetViews>
  <sheetFormatPr defaultRowHeight="14.4" x14ac:dyDescent="0.55000000000000004"/>
  <cols>
    <col min="1" max="1" width="21.62890625" customWidth="1"/>
    <col min="2" max="2" width="37.3671875" customWidth="1"/>
    <col min="5" max="5" width="24.62890625" customWidth="1"/>
    <col min="6" max="6" width="27.3671875" customWidth="1"/>
    <col min="7" max="7" width="30.62890625" customWidth="1"/>
    <col min="8" max="8" width="11.5234375" customWidth="1"/>
    <col min="12" max="12" width="25.3671875" customWidth="1"/>
    <col min="13" max="13" width="28.5234375" customWidth="1"/>
    <col min="14" max="16" width="9.3671875" hidden="1" customWidth="1"/>
    <col min="17" max="17" width="34.3671875" hidden="1" customWidth="1"/>
    <col min="18" max="18" width="1.5234375" customWidth="1"/>
    <col min="19" max="19" width="8.62890625" hidden="1" customWidth="1"/>
    <col min="20" max="20" width="10.3671875" customWidth="1"/>
    <col min="21" max="21" width="19.62890625" customWidth="1"/>
    <col min="22" max="23" width="8.62890625" customWidth="1"/>
  </cols>
  <sheetData>
    <row r="1" spans="1:25" x14ac:dyDescent="0.55000000000000004">
      <c r="A1" s="1"/>
      <c r="B1" s="2"/>
    </row>
    <row r="2" spans="1:25" ht="18.3" x14ac:dyDescent="0.7">
      <c r="A2" s="6"/>
      <c r="B2" s="48"/>
      <c r="D2" s="49"/>
      <c r="E2" s="49"/>
      <c r="F2" s="49"/>
      <c r="G2" s="49"/>
      <c r="H2" s="49"/>
      <c r="I2" s="49"/>
      <c r="J2" s="49"/>
      <c r="K2" s="49"/>
      <c r="L2" s="49"/>
      <c r="M2" s="49"/>
      <c r="N2" s="49"/>
      <c r="O2" s="49"/>
      <c r="P2" s="49"/>
      <c r="Q2" s="49"/>
      <c r="R2" s="49"/>
      <c r="S2" s="49"/>
      <c r="T2" s="49"/>
      <c r="U2" s="49"/>
      <c r="V2" s="49"/>
      <c r="W2" s="49"/>
      <c r="X2" s="49"/>
      <c r="Y2" s="49"/>
    </row>
    <row r="3" spans="1:25" ht="18.3" x14ac:dyDescent="0.7">
      <c r="A3" s="6"/>
      <c r="B3" s="48"/>
      <c r="D3" s="49"/>
      <c r="E3" s="170" t="s">
        <v>6</v>
      </c>
      <c r="F3" s="170"/>
      <c r="G3" s="170"/>
      <c r="H3" s="170"/>
      <c r="I3" s="170"/>
      <c r="J3" s="170"/>
      <c r="K3" s="170"/>
      <c r="L3" s="170"/>
      <c r="M3" s="170"/>
      <c r="N3" s="170"/>
      <c r="O3" s="170"/>
      <c r="P3" s="170"/>
      <c r="Q3" s="170"/>
      <c r="R3" s="170"/>
      <c r="S3" s="170"/>
      <c r="T3" s="170"/>
      <c r="U3" s="170"/>
      <c r="V3" s="170"/>
      <c r="W3" s="170"/>
      <c r="X3" s="170"/>
      <c r="Y3" s="49"/>
    </row>
    <row r="4" spans="1:25" ht="18.3" x14ac:dyDescent="0.7">
      <c r="A4" s="6"/>
      <c r="B4" s="48"/>
      <c r="D4" s="49"/>
      <c r="E4" s="170"/>
      <c r="F4" s="170"/>
      <c r="G4" s="170"/>
      <c r="H4" s="170"/>
      <c r="I4" s="170"/>
      <c r="J4" s="170"/>
      <c r="K4" s="170"/>
      <c r="L4" s="170"/>
      <c r="M4" s="170"/>
      <c r="N4" s="170"/>
      <c r="O4" s="170"/>
      <c r="P4" s="170"/>
      <c r="Q4" s="170"/>
      <c r="R4" s="170"/>
      <c r="S4" s="170"/>
      <c r="T4" s="170"/>
      <c r="U4" s="170"/>
      <c r="V4" s="170"/>
      <c r="W4" s="170"/>
      <c r="X4" s="170"/>
      <c r="Y4" s="49"/>
    </row>
    <row r="5" spans="1:25" ht="18.3" x14ac:dyDescent="0.7">
      <c r="A5" s="6"/>
      <c r="B5" s="48"/>
      <c r="D5" s="49"/>
      <c r="E5" s="171"/>
      <c r="F5" s="171"/>
      <c r="G5" s="171"/>
      <c r="H5" s="171"/>
      <c r="I5" s="171"/>
      <c r="J5" s="171"/>
      <c r="K5" s="171"/>
      <c r="L5" s="171"/>
      <c r="M5" s="171"/>
      <c r="N5" s="171"/>
      <c r="O5" s="171"/>
      <c r="P5" s="171"/>
      <c r="Q5" s="171"/>
      <c r="R5" s="171"/>
      <c r="S5" s="171"/>
      <c r="T5" s="171"/>
      <c r="U5" s="171"/>
      <c r="V5" s="171"/>
      <c r="W5" s="171"/>
      <c r="X5" s="171"/>
      <c r="Y5" s="49"/>
    </row>
    <row r="6" spans="1:25" ht="18.3" x14ac:dyDescent="0.7">
      <c r="A6" s="6"/>
      <c r="B6" s="48"/>
      <c r="D6" s="49"/>
      <c r="E6" s="50"/>
      <c r="F6" s="51"/>
      <c r="G6" s="52"/>
      <c r="H6" s="52"/>
      <c r="I6" s="52"/>
      <c r="J6" s="49"/>
      <c r="K6" s="49"/>
      <c r="L6" s="49"/>
      <c r="M6" s="49"/>
      <c r="N6" s="49"/>
      <c r="O6" s="49"/>
      <c r="P6" s="49"/>
      <c r="Q6" s="49"/>
      <c r="R6" s="49"/>
      <c r="S6" s="49"/>
      <c r="T6" s="49"/>
      <c r="U6" s="49"/>
      <c r="V6" s="49"/>
      <c r="W6" s="49"/>
      <c r="X6" s="49"/>
      <c r="Y6" s="49"/>
    </row>
    <row r="7" spans="1:25" ht="43.3" customHeight="1" x14ac:dyDescent="0.7">
      <c r="A7" s="6"/>
      <c r="B7" s="53" t="s">
        <v>0</v>
      </c>
      <c r="D7" s="49"/>
      <c r="E7" s="54"/>
      <c r="F7" s="54"/>
      <c r="G7" s="54"/>
      <c r="H7" s="54"/>
      <c r="I7" s="54"/>
      <c r="J7" s="54"/>
      <c r="K7" s="54"/>
      <c r="L7" s="54"/>
      <c r="M7" s="54"/>
      <c r="N7" s="54"/>
      <c r="O7" s="54"/>
      <c r="P7" s="54"/>
      <c r="Q7" s="54"/>
      <c r="R7" s="54"/>
      <c r="S7" s="54"/>
      <c r="T7" s="54"/>
      <c r="U7" s="54"/>
      <c r="V7" s="54"/>
      <c r="W7" s="54"/>
      <c r="X7" s="54"/>
      <c r="Y7" s="49"/>
    </row>
    <row r="8" spans="1:25" ht="18" customHeight="1" x14ac:dyDescent="0.7">
      <c r="A8" s="6"/>
      <c r="B8" s="48"/>
      <c r="D8" s="49"/>
      <c r="E8" s="54"/>
      <c r="F8" s="54"/>
      <c r="G8" s="54"/>
      <c r="H8" s="54"/>
      <c r="I8" s="54"/>
      <c r="J8" s="54"/>
      <c r="K8" s="54"/>
      <c r="L8" s="54"/>
      <c r="M8" s="54"/>
      <c r="N8" s="54"/>
      <c r="O8" s="54"/>
      <c r="P8" s="54"/>
      <c r="Q8" s="54"/>
      <c r="R8" s="54"/>
      <c r="S8" s="54"/>
      <c r="T8" s="54"/>
      <c r="U8" s="54"/>
      <c r="V8" s="54"/>
      <c r="W8" s="54"/>
      <c r="X8" s="54"/>
      <c r="Y8" s="49"/>
    </row>
    <row r="9" spans="1:25" ht="21" customHeight="1" x14ac:dyDescent="0.7">
      <c r="A9" s="6"/>
      <c r="B9" s="48"/>
      <c r="D9" s="49"/>
      <c r="E9" s="55" t="s">
        <v>10</v>
      </c>
      <c r="F9" s="56"/>
      <c r="G9" s="56"/>
      <c r="H9" s="56"/>
      <c r="I9" s="56"/>
      <c r="J9" s="56"/>
      <c r="K9" s="56"/>
      <c r="L9" s="56"/>
      <c r="M9" s="56"/>
      <c r="N9" s="56"/>
      <c r="O9" s="56"/>
      <c r="P9" s="56"/>
      <c r="Q9" s="56"/>
      <c r="R9" s="56"/>
      <c r="S9" s="56"/>
      <c r="T9" s="57"/>
      <c r="U9" s="58"/>
      <c r="V9" s="58"/>
      <c r="W9" s="58"/>
      <c r="X9" s="58"/>
      <c r="Y9" s="49"/>
    </row>
    <row r="10" spans="1:25" ht="54.55" customHeight="1" x14ac:dyDescent="0.7">
      <c r="A10" s="6"/>
      <c r="B10" s="48"/>
      <c r="D10" s="49"/>
      <c r="E10" s="59"/>
      <c r="F10" s="60"/>
      <c r="G10" s="60"/>
      <c r="H10" s="60"/>
      <c r="I10" s="60"/>
      <c r="J10" s="60"/>
      <c r="K10" s="60"/>
      <c r="L10" s="60"/>
      <c r="M10" s="60"/>
      <c r="N10" s="60"/>
      <c r="O10" s="60"/>
      <c r="P10" s="60"/>
      <c r="Q10" s="60"/>
      <c r="R10" s="60"/>
      <c r="S10" s="60"/>
      <c r="T10" s="61"/>
      <c r="U10" s="62"/>
      <c r="V10" s="62"/>
      <c r="W10" s="62"/>
      <c r="X10" s="62"/>
      <c r="Y10" s="49"/>
    </row>
    <row r="11" spans="1:25" ht="33.75" customHeight="1" x14ac:dyDescent="0.7">
      <c r="A11" s="6"/>
      <c r="B11" s="48"/>
      <c r="D11" s="49"/>
      <c r="E11" s="63"/>
      <c r="F11" s="64"/>
      <c r="G11" s="64"/>
      <c r="H11" s="64"/>
      <c r="I11" s="64"/>
      <c r="J11" s="64"/>
      <c r="K11" s="64"/>
      <c r="L11" s="64"/>
      <c r="M11" s="64"/>
      <c r="N11" s="64"/>
      <c r="O11" s="60"/>
      <c r="P11" s="60"/>
      <c r="Q11" s="60"/>
      <c r="R11" s="60"/>
      <c r="S11" s="60"/>
      <c r="T11" s="61"/>
      <c r="U11" s="62"/>
      <c r="V11" s="62"/>
      <c r="W11" s="62"/>
      <c r="X11" s="62"/>
      <c r="Y11" s="49"/>
    </row>
    <row r="12" spans="1:25" ht="46.3" customHeight="1" x14ac:dyDescent="0.7">
      <c r="A12" s="6"/>
      <c r="B12" s="48"/>
      <c r="D12" s="49"/>
      <c r="E12" s="63"/>
      <c r="F12" s="64"/>
      <c r="G12" s="64"/>
      <c r="H12" s="64"/>
      <c r="I12" s="64"/>
      <c r="J12" s="64"/>
      <c r="K12" s="64"/>
      <c r="L12" s="64"/>
      <c r="M12" s="64"/>
      <c r="N12" s="64"/>
      <c r="O12" s="60"/>
      <c r="P12" s="60"/>
      <c r="Q12" s="60"/>
      <c r="R12" s="60"/>
      <c r="S12" s="60"/>
      <c r="T12" s="61"/>
      <c r="U12" s="62"/>
      <c r="V12" s="62"/>
      <c r="W12" s="62"/>
      <c r="X12" s="62"/>
      <c r="Y12" s="49"/>
    </row>
    <row r="13" spans="1:25" ht="46.3" customHeight="1" x14ac:dyDescent="0.7">
      <c r="A13" s="6"/>
      <c r="B13" s="48"/>
      <c r="D13" s="49"/>
      <c r="E13" s="63"/>
      <c r="F13" s="64"/>
      <c r="G13" s="64"/>
      <c r="H13" s="64"/>
      <c r="I13" s="64"/>
      <c r="J13" s="64"/>
      <c r="K13" s="64"/>
      <c r="L13" s="64"/>
      <c r="M13" s="64"/>
      <c r="N13" s="64"/>
      <c r="O13" s="60"/>
      <c r="P13" s="60"/>
      <c r="Q13" s="60"/>
      <c r="R13" s="60"/>
      <c r="S13" s="60"/>
      <c r="T13" s="61"/>
      <c r="U13" s="62"/>
      <c r="V13" s="62"/>
      <c r="W13" s="62"/>
      <c r="X13" s="62"/>
      <c r="Y13" s="49"/>
    </row>
    <row r="14" spans="1:25" ht="46.3" customHeight="1" x14ac:dyDescent="0.7">
      <c r="A14" s="6"/>
      <c r="B14" s="48"/>
      <c r="D14" s="49"/>
      <c r="E14" s="65"/>
      <c r="F14" s="66"/>
      <c r="G14" s="66"/>
      <c r="H14" s="66"/>
      <c r="I14" s="66"/>
      <c r="J14" s="66"/>
      <c r="K14" s="66"/>
      <c r="L14" s="66"/>
      <c r="M14" s="66"/>
      <c r="N14" s="66"/>
      <c r="O14" s="67"/>
      <c r="P14" s="67"/>
      <c r="Q14" s="67"/>
      <c r="R14" s="67"/>
      <c r="S14" s="67"/>
      <c r="T14" s="68"/>
      <c r="U14" s="62"/>
      <c r="V14" s="62"/>
      <c r="W14" s="62"/>
      <c r="X14" s="62"/>
      <c r="Y14" s="49"/>
    </row>
    <row r="15" spans="1:25" ht="61.2" x14ac:dyDescent="0.7">
      <c r="A15" s="6"/>
      <c r="B15" s="48"/>
      <c r="D15" s="49"/>
      <c r="E15" s="69"/>
      <c r="F15" s="69"/>
      <c r="G15" s="69"/>
      <c r="H15" s="69"/>
      <c r="I15" s="69"/>
      <c r="J15" s="69"/>
      <c r="K15" s="69"/>
      <c r="L15" s="69"/>
      <c r="M15" s="69"/>
      <c r="N15" s="69"/>
      <c r="O15" s="62"/>
      <c r="P15" s="62"/>
      <c r="Q15" s="62"/>
      <c r="R15" s="62"/>
      <c r="S15" s="62"/>
      <c r="T15" s="62"/>
      <c r="U15" s="62"/>
      <c r="V15" s="62"/>
      <c r="W15" s="62"/>
      <c r="X15" s="70"/>
      <c r="Y15" s="49"/>
    </row>
    <row r="16" spans="1:25" ht="20.8" customHeight="1" x14ac:dyDescent="0.75">
      <c r="A16" s="6"/>
      <c r="B16" s="48"/>
      <c r="D16" s="49"/>
      <c r="E16" s="71" t="s">
        <v>7</v>
      </c>
      <c r="F16" s="72"/>
      <c r="G16" s="72"/>
      <c r="H16" s="72"/>
      <c r="I16" s="72"/>
      <c r="J16" s="72"/>
      <c r="K16" s="72"/>
      <c r="L16" s="72"/>
      <c r="M16" s="73"/>
      <c r="N16" s="73"/>
      <c r="O16" s="74"/>
      <c r="P16" s="74"/>
      <c r="Q16" s="74"/>
      <c r="R16" s="74"/>
      <c r="S16" s="74"/>
      <c r="T16" s="75"/>
      <c r="U16" s="62"/>
      <c r="V16" s="62"/>
      <c r="W16" s="62"/>
      <c r="X16" s="70"/>
      <c r="Y16" s="49"/>
    </row>
    <row r="17" spans="1:25" ht="61.2" x14ac:dyDescent="0.7">
      <c r="A17" s="6"/>
      <c r="B17" s="48"/>
      <c r="D17" s="49"/>
      <c r="E17" s="76"/>
      <c r="F17" s="77"/>
      <c r="G17" s="77"/>
      <c r="H17" s="77"/>
      <c r="I17" s="77"/>
      <c r="J17" s="77"/>
      <c r="K17" s="77"/>
      <c r="L17" s="77"/>
      <c r="M17" s="64"/>
      <c r="N17" s="64"/>
      <c r="O17" s="60"/>
      <c r="P17" s="60"/>
      <c r="Q17" s="60"/>
      <c r="R17" s="60"/>
      <c r="S17" s="60"/>
      <c r="T17" s="61"/>
      <c r="U17" s="62"/>
      <c r="V17" s="62"/>
      <c r="W17" s="62"/>
      <c r="X17" s="70"/>
      <c r="Y17" s="49"/>
    </row>
    <row r="18" spans="1:25" ht="18.3" x14ac:dyDescent="0.7">
      <c r="A18" s="6"/>
      <c r="B18" s="48"/>
      <c r="D18" s="49"/>
      <c r="E18" s="76"/>
      <c r="F18" s="77"/>
      <c r="G18" s="77"/>
      <c r="H18" s="77"/>
      <c r="I18" s="77"/>
      <c r="J18" s="77"/>
      <c r="K18" s="77"/>
      <c r="L18" s="77"/>
      <c r="M18" s="77"/>
      <c r="N18" s="77"/>
      <c r="O18" s="77"/>
      <c r="P18" s="77"/>
      <c r="Q18" s="77"/>
      <c r="R18" s="77"/>
      <c r="S18" s="77"/>
      <c r="T18" s="78"/>
      <c r="U18" s="49"/>
      <c r="V18" s="49"/>
      <c r="W18" s="49"/>
      <c r="X18" s="49"/>
      <c r="Y18" s="49"/>
    </row>
    <row r="19" spans="1:25" ht="18.3" x14ac:dyDescent="0.7">
      <c r="A19" s="6"/>
      <c r="B19" s="48"/>
      <c r="D19" s="49"/>
      <c r="E19" s="76"/>
      <c r="F19" s="77"/>
      <c r="G19" s="77"/>
      <c r="H19" s="77"/>
      <c r="I19" s="77"/>
      <c r="J19" s="77"/>
      <c r="K19" s="77"/>
      <c r="L19" s="77"/>
      <c r="M19" s="77"/>
      <c r="N19" s="77"/>
      <c r="O19" s="77"/>
      <c r="P19" s="77"/>
      <c r="Q19" s="77"/>
      <c r="R19" s="77"/>
      <c r="S19" s="77"/>
      <c r="T19" s="78"/>
      <c r="U19" s="49"/>
      <c r="V19" s="49"/>
      <c r="W19" s="49"/>
      <c r="X19" s="49"/>
      <c r="Y19" s="49"/>
    </row>
    <row r="20" spans="1:25" ht="18.3" x14ac:dyDescent="0.7">
      <c r="A20" s="20"/>
      <c r="B20" s="21"/>
      <c r="D20" s="49"/>
      <c r="E20" s="76"/>
      <c r="F20" s="77"/>
      <c r="G20" s="77"/>
      <c r="H20" s="77"/>
      <c r="I20" s="77"/>
      <c r="J20" s="77"/>
      <c r="K20" s="77"/>
      <c r="L20" s="77"/>
      <c r="M20" s="77"/>
      <c r="N20" s="77"/>
      <c r="O20" s="77"/>
      <c r="P20" s="77"/>
      <c r="Q20" s="77"/>
      <c r="R20" s="77"/>
      <c r="S20" s="77"/>
      <c r="T20" s="78"/>
      <c r="U20" s="49"/>
      <c r="V20" s="49"/>
      <c r="W20" s="49"/>
      <c r="X20" s="49"/>
      <c r="Y20" s="49"/>
    </row>
    <row r="21" spans="1:25" ht="18.3" x14ac:dyDescent="0.7">
      <c r="A21" s="79"/>
      <c r="B21" s="80"/>
      <c r="D21" s="49"/>
      <c r="E21" s="76"/>
      <c r="F21" s="77"/>
      <c r="G21" s="77"/>
      <c r="H21" s="77"/>
      <c r="I21" s="77"/>
      <c r="J21" s="77"/>
      <c r="K21" s="77"/>
      <c r="L21" s="77"/>
      <c r="M21" s="77"/>
      <c r="N21" s="77"/>
      <c r="O21" s="77"/>
      <c r="P21" s="77"/>
      <c r="Q21" s="77"/>
      <c r="R21" s="77"/>
      <c r="S21" s="77"/>
      <c r="T21" s="78"/>
      <c r="U21" s="49"/>
      <c r="V21" s="49"/>
      <c r="W21" s="49"/>
      <c r="X21" s="49"/>
      <c r="Y21" s="49"/>
    </row>
    <row r="22" spans="1:25" ht="18.3" x14ac:dyDescent="0.7">
      <c r="A22" s="79"/>
      <c r="B22" s="80"/>
      <c r="D22" s="49"/>
      <c r="E22" s="76"/>
      <c r="F22" s="77"/>
      <c r="G22" s="77"/>
      <c r="H22" s="77"/>
      <c r="I22" s="77"/>
      <c r="J22" s="77"/>
      <c r="K22" s="77"/>
      <c r="L22" s="77"/>
      <c r="M22" s="77"/>
      <c r="N22" s="77"/>
      <c r="O22" s="77"/>
      <c r="P22" s="77"/>
      <c r="Q22" s="77"/>
      <c r="R22" s="77"/>
      <c r="S22" s="77"/>
      <c r="T22" s="78"/>
      <c r="U22" s="49"/>
      <c r="V22" s="49"/>
      <c r="W22" s="49"/>
      <c r="X22" s="49"/>
      <c r="Y22" s="49"/>
    </row>
    <row r="23" spans="1:25" ht="18.3" x14ac:dyDescent="0.7">
      <c r="A23" s="79"/>
      <c r="B23" s="80"/>
      <c r="D23" s="49"/>
      <c r="E23" s="76"/>
      <c r="F23" s="77"/>
      <c r="G23" s="77"/>
      <c r="H23" s="77"/>
      <c r="I23" s="77"/>
      <c r="J23" s="77"/>
      <c r="K23" s="77"/>
      <c r="L23" s="77"/>
      <c r="M23" s="77"/>
      <c r="N23" s="77"/>
      <c r="O23" s="77"/>
      <c r="P23" s="77"/>
      <c r="Q23" s="77"/>
      <c r="R23" s="77"/>
      <c r="S23" s="77"/>
      <c r="T23" s="78"/>
      <c r="U23" s="49"/>
      <c r="V23" s="49"/>
      <c r="W23" s="49"/>
      <c r="X23" s="49"/>
      <c r="Y23" s="49"/>
    </row>
    <row r="24" spans="1:25" ht="18.3" x14ac:dyDescent="0.7">
      <c r="A24" s="79"/>
      <c r="B24" s="80"/>
      <c r="D24" s="49"/>
      <c r="E24" s="76"/>
      <c r="F24" s="77"/>
      <c r="G24" s="77"/>
      <c r="H24" s="77"/>
      <c r="I24" s="77"/>
      <c r="J24" s="77"/>
      <c r="K24" s="77"/>
      <c r="L24" s="77"/>
      <c r="M24" s="77"/>
      <c r="N24" s="77"/>
      <c r="O24" s="77"/>
      <c r="P24" s="77"/>
      <c r="Q24" s="77"/>
      <c r="R24" s="77"/>
      <c r="S24" s="77"/>
      <c r="T24" s="78"/>
      <c r="U24" s="49"/>
      <c r="V24" s="49"/>
      <c r="W24" s="49"/>
      <c r="X24" s="49"/>
      <c r="Y24" s="49"/>
    </row>
    <row r="25" spans="1:25" ht="18.3" x14ac:dyDescent="0.7">
      <c r="A25" s="79"/>
      <c r="B25" s="80"/>
      <c r="D25" s="49"/>
      <c r="E25" s="76"/>
      <c r="F25" s="77"/>
      <c r="G25" s="77"/>
      <c r="H25" s="77"/>
      <c r="I25" s="77"/>
      <c r="J25" s="77"/>
      <c r="K25" s="77"/>
      <c r="L25" s="77"/>
      <c r="M25" s="77"/>
      <c r="N25" s="77"/>
      <c r="O25" s="77"/>
      <c r="P25" s="77"/>
      <c r="Q25" s="77"/>
      <c r="R25" s="77"/>
      <c r="S25" s="77"/>
      <c r="T25" s="78"/>
      <c r="U25" s="49"/>
      <c r="V25" s="49"/>
      <c r="W25" s="49"/>
      <c r="X25" s="49"/>
      <c r="Y25" s="49"/>
    </row>
    <row r="26" spans="1:25" ht="18.3" x14ac:dyDescent="0.7">
      <c r="A26" s="79"/>
      <c r="B26" s="80"/>
      <c r="D26" s="49"/>
      <c r="E26" s="76"/>
      <c r="F26" s="77"/>
      <c r="G26" s="77"/>
      <c r="H26" s="77"/>
      <c r="I26" s="77"/>
      <c r="J26" s="77"/>
      <c r="K26" s="77"/>
      <c r="L26" s="77"/>
      <c r="M26" s="77"/>
      <c r="N26" s="77"/>
      <c r="O26" s="77"/>
      <c r="P26" s="77"/>
      <c r="Q26" s="77"/>
      <c r="R26" s="77"/>
      <c r="S26" s="77"/>
      <c r="T26" s="78"/>
      <c r="U26" s="49"/>
      <c r="V26" s="49"/>
      <c r="W26" s="49"/>
      <c r="X26" s="49"/>
      <c r="Y26" s="49"/>
    </row>
    <row r="27" spans="1:25" ht="18.3" x14ac:dyDescent="0.7">
      <c r="A27" s="79"/>
      <c r="B27" s="80"/>
      <c r="D27" s="49"/>
      <c r="E27" s="76"/>
      <c r="F27" s="77"/>
      <c r="G27" s="77"/>
      <c r="H27" s="77"/>
      <c r="I27" s="77"/>
      <c r="J27" s="77"/>
      <c r="K27" s="77"/>
      <c r="L27" s="77"/>
      <c r="M27" s="77"/>
      <c r="N27" s="77"/>
      <c r="O27" s="77"/>
      <c r="P27" s="77"/>
      <c r="Q27" s="77"/>
      <c r="R27" s="77"/>
      <c r="S27" s="77"/>
      <c r="T27" s="78"/>
      <c r="U27" s="49"/>
      <c r="V27" s="49"/>
      <c r="W27" s="49"/>
      <c r="X27" s="49"/>
      <c r="Y27" s="49"/>
    </row>
    <row r="28" spans="1:25" ht="18.3" x14ac:dyDescent="0.7">
      <c r="A28" s="79"/>
      <c r="B28" s="80"/>
      <c r="D28" s="49"/>
      <c r="E28" s="76"/>
      <c r="F28" s="77"/>
      <c r="G28" s="77"/>
      <c r="H28" s="77"/>
      <c r="I28" s="77"/>
      <c r="J28" s="77"/>
      <c r="K28" s="77"/>
      <c r="L28" s="77"/>
      <c r="M28" s="77"/>
      <c r="N28" s="77"/>
      <c r="O28" s="77"/>
      <c r="P28" s="77"/>
      <c r="Q28" s="77"/>
      <c r="R28" s="77"/>
      <c r="S28" s="77"/>
      <c r="T28" s="78"/>
      <c r="U28" s="49"/>
      <c r="V28" s="49"/>
      <c r="W28" s="49"/>
      <c r="X28" s="49"/>
      <c r="Y28" s="49"/>
    </row>
    <row r="29" spans="1:25" ht="18.3" x14ac:dyDescent="0.7">
      <c r="A29" s="79"/>
      <c r="B29" s="80"/>
      <c r="D29" s="49"/>
      <c r="E29" s="76"/>
      <c r="F29" s="77"/>
      <c r="G29" s="77"/>
      <c r="H29" s="77"/>
      <c r="I29" s="77"/>
      <c r="J29" s="77"/>
      <c r="K29" s="77"/>
      <c r="L29" s="77"/>
      <c r="M29" s="77"/>
      <c r="N29" s="77"/>
      <c r="O29" s="77"/>
      <c r="P29" s="77"/>
      <c r="Q29" s="77"/>
      <c r="R29" s="77"/>
      <c r="S29" s="77"/>
      <c r="T29" s="78"/>
      <c r="U29" s="49"/>
      <c r="V29" s="49"/>
      <c r="W29" s="49"/>
      <c r="X29" s="49"/>
      <c r="Y29" s="49"/>
    </row>
    <row r="30" spans="1:25" ht="18.3" x14ac:dyDescent="0.7">
      <c r="A30" s="79"/>
      <c r="B30" s="80"/>
      <c r="D30" s="49"/>
      <c r="E30" s="81"/>
      <c r="F30" s="82"/>
      <c r="G30" s="82"/>
      <c r="H30" s="82"/>
      <c r="I30" s="82"/>
      <c r="J30" s="82"/>
      <c r="K30" s="82"/>
      <c r="L30" s="82"/>
      <c r="M30" s="82"/>
      <c r="N30" s="82"/>
      <c r="O30" s="82"/>
      <c r="P30" s="82"/>
      <c r="Q30" s="82"/>
      <c r="R30" s="82"/>
      <c r="S30" s="82"/>
      <c r="T30" s="83"/>
      <c r="U30" s="49"/>
      <c r="V30" s="49"/>
      <c r="W30" s="49"/>
      <c r="X30" s="49"/>
      <c r="Y30" s="49"/>
    </row>
    <row r="31" spans="1:25" ht="18.3" x14ac:dyDescent="0.7">
      <c r="A31" s="79"/>
      <c r="B31" s="80"/>
      <c r="D31" s="49"/>
      <c r="E31" s="49"/>
      <c r="F31" s="49"/>
      <c r="G31" s="49"/>
      <c r="H31" s="49"/>
      <c r="I31" s="49"/>
      <c r="J31" s="49"/>
      <c r="K31" s="49"/>
      <c r="L31" s="49"/>
      <c r="M31" s="49"/>
      <c r="N31" s="49"/>
      <c r="O31" s="49"/>
      <c r="P31" s="49"/>
      <c r="Q31" s="49"/>
      <c r="R31" s="49"/>
      <c r="S31" s="49"/>
      <c r="T31" s="49"/>
      <c r="U31" s="49"/>
      <c r="V31" s="49"/>
      <c r="W31" s="49"/>
      <c r="X31" s="49"/>
      <c r="Y31" s="49"/>
    </row>
    <row r="32" spans="1:25" ht="18.3" x14ac:dyDescent="0.7">
      <c r="A32" s="84"/>
      <c r="B32" s="85"/>
      <c r="D32" s="49"/>
      <c r="E32" s="49"/>
      <c r="F32" s="49"/>
      <c r="G32" s="49"/>
      <c r="H32" s="49"/>
      <c r="I32" s="49"/>
      <c r="J32" s="49"/>
      <c r="K32" s="49"/>
      <c r="L32" s="49"/>
      <c r="M32" s="49"/>
      <c r="N32" s="49"/>
      <c r="O32" s="49"/>
      <c r="P32" s="49"/>
      <c r="Q32" s="49"/>
      <c r="R32" s="49"/>
      <c r="S32" s="49"/>
      <c r="T32" s="49"/>
      <c r="U32" s="49"/>
      <c r="V32" s="49"/>
      <c r="W32" s="49"/>
      <c r="X32" s="49"/>
      <c r="Y32" s="49"/>
    </row>
    <row r="33" spans="1:25" ht="18.3" x14ac:dyDescent="0.7">
      <c r="A33" s="79"/>
      <c r="B33" s="80"/>
      <c r="D33" s="49"/>
      <c r="E33" s="49"/>
      <c r="F33" s="49"/>
      <c r="G33" s="49"/>
      <c r="H33" s="49"/>
      <c r="I33" s="49"/>
      <c r="J33" s="49"/>
      <c r="K33" s="49"/>
      <c r="L33" s="49"/>
      <c r="M33" s="49"/>
      <c r="N33" s="49"/>
      <c r="O33" s="49"/>
      <c r="P33" s="49"/>
      <c r="Q33" s="49"/>
      <c r="R33" s="49"/>
      <c r="S33" s="49"/>
      <c r="T33" s="49"/>
      <c r="U33" s="49"/>
      <c r="V33" s="49"/>
      <c r="W33" s="49"/>
      <c r="X33" s="49"/>
      <c r="Y33" s="49"/>
    </row>
    <row r="34" spans="1:25" ht="18.3" x14ac:dyDescent="0.7">
      <c r="A34" s="79"/>
      <c r="B34" s="80"/>
      <c r="D34" s="49"/>
      <c r="E34" s="49"/>
      <c r="F34" s="49"/>
      <c r="G34" s="49"/>
      <c r="H34" s="49"/>
      <c r="I34" s="49"/>
      <c r="J34" s="49"/>
      <c r="K34" s="49"/>
      <c r="L34" s="49"/>
      <c r="M34" s="49"/>
      <c r="N34" s="49"/>
      <c r="O34" s="49"/>
      <c r="P34" s="49"/>
      <c r="Q34" s="49"/>
      <c r="R34" s="49"/>
      <c r="S34" s="49"/>
      <c r="T34" s="49"/>
      <c r="U34" s="49"/>
      <c r="V34" s="49"/>
      <c r="W34" s="49"/>
      <c r="X34" s="49"/>
      <c r="Y34" s="49"/>
    </row>
    <row r="35" spans="1:25" ht="19.3" customHeight="1" x14ac:dyDescent="0.75">
      <c r="A35" s="79"/>
      <c r="B35" s="80"/>
      <c r="D35" s="49"/>
      <c r="E35" s="71" t="s">
        <v>8</v>
      </c>
      <c r="F35" s="72"/>
      <c r="G35" s="72"/>
      <c r="H35" s="72"/>
      <c r="I35" s="72"/>
      <c r="J35" s="72"/>
      <c r="K35" s="72"/>
      <c r="L35" s="72"/>
      <c r="M35" s="73"/>
      <c r="N35" s="73"/>
      <c r="O35" s="74"/>
      <c r="P35" s="74"/>
      <c r="Q35" s="74"/>
      <c r="R35" s="74"/>
      <c r="S35" s="74"/>
      <c r="T35" s="75"/>
      <c r="U35" s="49"/>
      <c r="V35" s="49"/>
      <c r="W35" s="49"/>
      <c r="X35" s="49"/>
      <c r="Y35" s="49"/>
    </row>
    <row r="36" spans="1:25" ht="21.75" customHeight="1" x14ac:dyDescent="0.7">
      <c r="A36" s="79"/>
      <c r="B36" s="80"/>
      <c r="D36" s="49"/>
      <c r="E36" s="76" t="s">
        <v>9</v>
      </c>
      <c r="F36" s="77"/>
      <c r="G36" s="77"/>
      <c r="H36" s="77"/>
      <c r="I36" s="77"/>
      <c r="J36" s="77"/>
      <c r="K36" s="77"/>
      <c r="L36" s="77"/>
      <c r="M36" s="64"/>
      <c r="N36" s="64"/>
      <c r="O36" s="60"/>
      <c r="P36" s="60"/>
      <c r="Q36" s="60"/>
      <c r="R36" s="60"/>
      <c r="S36" s="60"/>
      <c r="T36" s="61"/>
      <c r="U36" s="49"/>
      <c r="V36" s="49"/>
      <c r="W36" s="49"/>
      <c r="X36" s="49"/>
      <c r="Y36" s="49"/>
    </row>
    <row r="37" spans="1:25" ht="18.3" x14ac:dyDescent="0.7">
      <c r="A37" s="79"/>
      <c r="B37" s="80"/>
      <c r="D37" s="49"/>
      <c r="E37" s="76"/>
      <c r="F37" s="77"/>
      <c r="G37" s="77"/>
      <c r="H37" s="77"/>
      <c r="I37" s="77"/>
      <c r="J37" s="77"/>
      <c r="K37" s="77"/>
      <c r="L37" s="77"/>
      <c r="M37" s="77"/>
      <c r="N37" s="77"/>
      <c r="O37" s="77"/>
      <c r="P37" s="77"/>
      <c r="Q37" s="77"/>
      <c r="R37" s="77"/>
      <c r="S37" s="77"/>
      <c r="T37" s="78"/>
      <c r="U37" s="49"/>
      <c r="V37" s="49"/>
      <c r="W37" s="49"/>
      <c r="X37" s="49"/>
      <c r="Y37" s="49"/>
    </row>
    <row r="38" spans="1:25" ht="18.3" x14ac:dyDescent="0.7">
      <c r="A38" s="79"/>
      <c r="B38" s="80"/>
      <c r="D38" s="49"/>
      <c r="E38" s="76"/>
      <c r="F38" s="77"/>
      <c r="G38" s="77"/>
      <c r="H38" s="77"/>
      <c r="I38" s="77"/>
      <c r="J38" s="77"/>
      <c r="K38" s="77"/>
      <c r="L38" s="77"/>
      <c r="M38" s="77"/>
      <c r="N38" s="77"/>
      <c r="O38" s="77"/>
      <c r="P38" s="77"/>
      <c r="Q38" s="77"/>
      <c r="R38" s="77"/>
      <c r="S38" s="77"/>
      <c r="T38" s="78"/>
      <c r="U38" s="49"/>
      <c r="V38" s="49"/>
      <c r="W38" s="49"/>
      <c r="X38" s="49"/>
      <c r="Y38" s="49"/>
    </row>
    <row r="39" spans="1:25" ht="18.3" x14ac:dyDescent="0.7">
      <c r="A39" s="79"/>
      <c r="B39" s="80"/>
      <c r="D39" s="49"/>
      <c r="E39" s="76"/>
      <c r="F39" s="77"/>
      <c r="G39" s="77"/>
      <c r="H39" s="77"/>
      <c r="I39" s="77"/>
      <c r="J39" s="77"/>
      <c r="K39" s="77"/>
      <c r="L39" s="77"/>
      <c r="M39" s="77"/>
      <c r="N39" s="77"/>
      <c r="O39" s="77"/>
      <c r="P39" s="77"/>
      <c r="Q39" s="77"/>
      <c r="R39" s="77"/>
      <c r="S39" s="77"/>
      <c r="T39" s="78"/>
      <c r="U39" s="49"/>
      <c r="V39" s="49"/>
      <c r="W39" s="49"/>
      <c r="X39" s="49"/>
      <c r="Y39" s="49"/>
    </row>
    <row r="40" spans="1:25" ht="18.3" x14ac:dyDescent="0.7">
      <c r="A40" s="79"/>
      <c r="B40" s="80"/>
      <c r="D40" s="49"/>
      <c r="E40" s="76"/>
      <c r="F40" s="77"/>
      <c r="G40" s="77"/>
      <c r="H40" s="77"/>
      <c r="I40" s="77"/>
      <c r="J40" s="77"/>
      <c r="K40" s="77"/>
      <c r="L40" s="77"/>
      <c r="M40" s="77"/>
      <c r="N40" s="77"/>
      <c r="O40" s="77"/>
      <c r="P40" s="77"/>
      <c r="Q40" s="77"/>
      <c r="R40" s="77"/>
      <c r="S40" s="77"/>
      <c r="T40" s="78"/>
      <c r="U40" s="49"/>
      <c r="V40" s="49"/>
      <c r="W40" s="49"/>
      <c r="X40" s="49"/>
      <c r="Y40" s="49"/>
    </row>
    <row r="41" spans="1:25" ht="18.3" x14ac:dyDescent="0.7">
      <c r="A41" s="79"/>
      <c r="B41" s="80"/>
      <c r="D41" s="49"/>
      <c r="E41" s="76"/>
      <c r="F41" s="77"/>
      <c r="G41" s="77"/>
      <c r="H41" s="77"/>
      <c r="I41" s="77"/>
      <c r="J41" s="77"/>
      <c r="K41" s="77"/>
      <c r="L41" s="77"/>
      <c r="M41" s="77"/>
      <c r="N41" s="77"/>
      <c r="O41" s="77"/>
      <c r="P41" s="77"/>
      <c r="Q41" s="77"/>
      <c r="R41" s="77"/>
      <c r="S41" s="77"/>
      <c r="T41" s="78"/>
      <c r="U41" s="49"/>
      <c r="V41" s="49"/>
      <c r="W41" s="49"/>
      <c r="X41" s="49"/>
      <c r="Y41" s="49"/>
    </row>
    <row r="42" spans="1:25" ht="18.3" x14ac:dyDescent="0.7">
      <c r="A42" s="79"/>
      <c r="B42" s="80"/>
      <c r="D42" s="49"/>
      <c r="E42" s="76"/>
      <c r="F42" s="77"/>
      <c r="G42" s="77"/>
      <c r="H42" s="77"/>
      <c r="I42" s="77"/>
      <c r="J42" s="77"/>
      <c r="K42" s="77"/>
      <c r="L42" s="77"/>
      <c r="M42" s="77"/>
      <c r="N42" s="77"/>
      <c r="O42" s="77"/>
      <c r="P42" s="77"/>
      <c r="Q42" s="77"/>
      <c r="R42" s="77"/>
      <c r="S42" s="77"/>
      <c r="T42" s="78"/>
      <c r="U42" s="49"/>
      <c r="V42" s="49"/>
      <c r="W42" s="49"/>
      <c r="X42" s="49"/>
      <c r="Y42" s="49"/>
    </row>
    <row r="43" spans="1:25" ht="18.3" x14ac:dyDescent="0.7">
      <c r="A43" s="79"/>
      <c r="B43" s="80"/>
      <c r="D43" s="49"/>
      <c r="E43" s="76"/>
      <c r="F43" s="77"/>
      <c r="G43" s="77"/>
      <c r="H43" s="77"/>
      <c r="I43" s="77"/>
      <c r="J43" s="77"/>
      <c r="K43" s="77"/>
      <c r="L43" s="77"/>
      <c r="M43" s="77"/>
      <c r="N43" s="77"/>
      <c r="O43" s="77"/>
      <c r="P43" s="77"/>
      <c r="Q43" s="77"/>
      <c r="R43" s="77"/>
      <c r="S43" s="77"/>
      <c r="T43" s="78"/>
      <c r="U43" s="49"/>
      <c r="V43" s="49"/>
      <c r="W43" s="49"/>
      <c r="X43" s="49"/>
      <c r="Y43" s="49"/>
    </row>
    <row r="44" spans="1:25" ht="18.3" x14ac:dyDescent="0.7">
      <c r="A44" s="79"/>
      <c r="B44" s="80"/>
      <c r="D44" s="49"/>
      <c r="E44" s="76"/>
      <c r="F44" s="77"/>
      <c r="G44" s="77"/>
      <c r="H44" s="77"/>
      <c r="I44" s="77"/>
      <c r="J44" s="77"/>
      <c r="K44" s="77"/>
      <c r="L44" s="77"/>
      <c r="M44" s="77"/>
      <c r="N44" s="77"/>
      <c r="O44" s="77"/>
      <c r="P44" s="77"/>
      <c r="Q44" s="77"/>
      <c r="R44" s="77"/>
      <c r="S44" s="77"/>
      <c r="T44" s="78"/>
      <c r="U44" s="49"/>
      <c r="V44" s="49"/>
      <c r="W44" s="49"/>
      <c r="X44" s="49"/>
      <c r="Y44" s="49"/>
    </row>
    <row r="45" spans="1:25" ht="18.3" x14ac:dyDescent="0.7">
      <c r="A45" s="79"/>
      <c r="B45" s="80"/>
      <c r="D45" s="49"/>
      <c r="E45" s="76"/>
      <c r="F45" s="77"/>
      <c r="G45" s="77"/>
      <c r="H45" s="77"/>
      <c r="I45" s="77"/>
      <c r="J45" s="77"/>
      <c r="K45" s="77"/>
      <c r="L45" s="77"/>
      <c r="M45" s="77"/>
      <c r="N45" s="77"/>
      <c r="O45" s="77"/>
      <c r="P45" s="77"/>
      <c r="Q45" s="77"/>
      <c r="R45" s="77"/>
      <c r="S45" s="77"/>
      <c r="T45" s="78"/>
      <c r="U45" s="49"/>
      <c r="V45" s="49"/>
      <c r="W45" s="49"/>
      <c r="X45" s="49"/>
      <c r="Y45" s="49"/>
    </row>
    <row r="46" spans="1:25" ht="18.3" x14ac:dyDescent="0.7">
      <c r="A46" s="84"/>
      <c r="B46" s="85"/>
      <c r="D46" s="49"/>
      <c r="E46" s="76"/>
      <c r="F46" s="77"/>
      <c r="G46" s="77"/>
      <c r="H46" s="77"/>
      <c r="I46" s="77"/>
      <c r="J46" s="77"/>
      <c r="K46" s="77"/>
      <c r="L46" s="77"/>
      <c r="M46" s="77"/>
      <c r="N46" s="77"/>
      <c r="O46" s="77"/>
      <c r="P46" s="77"/>
      <c r="Q46" s="77"/>
      <c r="R46" s="77"/>
      <c r="S46" s="77"/>
      <c r="T46" s="78"/>
      <c r="U46" s="49"/>
      <c r="V46" s="49"/>
      <c r="W46" s="49"/>
      <c r="X46" s="49"/>
      <c r="Y46" s="49"/>
    </row>
    <row r="47" spans="1:25" ht="18.3" x14ac:dyDescent="0.7">
      <c r="A47" s="79"/>
      <c r="B47" s="80"/>
      <c r="D47" s="49"/>
      <c r="E47" s="76"/>
      <c r="F47" s="77"/>
      <c r="G47" s="77"/>
      <c r="H47" s="77"/>
      <c r="I47" s="77"/>
      <c r="J47" s="77"/>
      <c r="K47" s="77"/>
      <c r="L47" s="77"/>
      <c r="M47" s="77"/>
      <c r="N47" s="77"/>
      <c r="O47" s="77"/>
      <c r="P47" s="77"/>
      <c r="Q47" s="77"/>
      <c r="R47" s="77"/>
      <c r="S47" s="77"/>
      <c r="T47" s="78"/>
      <c r="U47" s="49"/>
      <c r="V47" s="49"/>
      <c r="W47" s="49"/>
      <c r="X47" s="49"/>
      <c r="Y47" s="49"/>
    </row>
    <row r="48" spans="1:25" ht="18.3" x14ac:dyDescent="0.7">
      <c r="A48" s="79"/>
      <c r="B48" s="80"/>
      <c r="D48" s="49"/>
      <c r="E48" s="76"/>
      <c r="F48" s="77"/>
      <c r="G48" s="77"/>
      <c r="H48" s="77"/>
      <c r="I48" s="77"/>
      <c r="J48" s="77"/>
      <c r="K48" s="77"/>
      <c r="L48" s="77"/>
      <c r="M48" s="77"/>
      <c r="N48" s="77"/>
      <c r="O48" s="77"/>
      <c r="P48" s="77"/>
      <c r="Q48" s="77"/>
      <c r="R48" s="77"/>
      <c r="S48" s="77"/>
      <c r="T48" s="78"/>
      <c r="U48" s="49"/>
      <c r="V48" s="49"/>
      <c r="W48" s="49"/>
      <c r="X48" s="49"/>
      <c r="Y48" s="49"/>
    </row>
    <row r="49" spans="1:25" ht="18.3" x14ac:dyDescent="0.7">
      <c r="A49" s="79"/>
      <c r="B49" s="80"/>
      <c r="D49" s="49"/>
      <c r="E49" s="81"/>
      <c r="F49" s="82"/>
      <c r="G49" s="82"/>
      <c r="H49" s="82"/>
      <c r="I49" s="82"/>
      <c r="J49" s="82"/>
      <c r="K49" s="82"/>
      <c r="L49" s="82"/>
      <c r="M49" s="82"/>
      <c r="N49" s="82"/>
      <c r="O49" s="82"/>
      <c r="P49" s="82"/>
      <c r="Q49" s="82"/>
      <c r="R49" s="82"/>
      <c r="S49" s="82"/>
      <c r="T49" s="83"/>
      <c r="U49" s="49"/>
      <c r="V49" s="49"/>
      <c r="W49" s="49"/>
      <c r="X49" s="49"/>
      <c r="Y49" s="49"/>
    </row>
    <row r="50" spans="1:25" ht="18.3" x14ac:dyDescent="0.7">
      <c r="A50" s="79"/>
      <c r="B50" s="80"/>
      <c r="D50" s="49"/>
      <c r="E50" s="49"/>
      <c r="F50" s="49"/>
      <c r="G50" s="49"/>
      <c r="H50" s="49"/>
      <c r="I50" s="49"/>
      <c r="J50" s="49"/>
      <c r="K50" s="49"/>
      <c r="L50" s="49"/>
      <c r="M50" s="49"/>
      <c r="N50" s="49"/>
      <c r="O50" s="49"/>
      <c r="P50" s="49"/>
      <c r="Q50" s="49"/>
      <c r="R50" s="49"/>
      <c r="S50" s="49"/>
      <c r="T50" s="49"/>
      <c r="U50" s="49"/>
      <c r="V50" s="49"/>
      <c r="W50" s="49"/>
      <c r="X50" s="49"/>
      <c r="Y50" s="49"/>
    </row>
    <row r="51" spans="1:25" ht="18.3" x14ac:dyDescent="0.7">
      <c r="A51" s="79"/>
      <c r="B51" s="80"/>
      <c r="D51" s="49"/>
      <c r="E51" s="49"/>
      <c r="F51" s="49"/>
      <c r="G51" s="49"/>
      <c r="H51" s="49"/>
      <c r="I51" s="49"/>
      <c r="J51" s="49"/>
      <c r="K51" s="49"/>
      <c r="L51" s="49"/>
      <c r="M51" s="49"/>
      <c r="N51" s="49"/>
      <c r="O51" s="49"/>
      <c r="P51" s="49"/>
      <c r="Q51" s="49"/>
      <c r="R51" s="49"/>
      <c r="S51" s="49"/>
      <c r="T51" s="49"/>
      <c r="U51" s="49"/>
      <c r="V51" s="49"/>
      <c r="W51" s="49"/>
      <c r="X51" s="49"/>
      <c r="Y51" s="49"/>
    </row>
    <row r="52" spans="1:25" ht="18.3" x14ac:dyDescent="0.7">
      <c r="A52" s="79"/>
      <c r="B52" s="80"/>
      <c r="D52" s="49"/>
      <c r="E52" s="49"/>
      <c r="F52" s="49"/>
      <c r="G52" s="49"/>
      <c r="H52" s="49"/>
      <c r="I52" s="49"/>
      <c r="J52" s="49"/>
      <c r="K52" s="49"/>
      <c r="L52" s="49"/>
      <c r="M52" s="49"/>
      <c r="N52" s="49"/>
      <c r="O52" s="49"/>
      <c r="P52" s="49"/>
      <c r="Q52" s="49"/>
      <c r="R52" s="49"/>
      <c r="S52" s="49"/>
      <c r="T52" s="49"/>
      <c r="U52" s="49"/>
      <c r="V52" s="49"/>
      <c r="W52" s="49"/>
      <c r="X52" s="49"/>
      <c r="Y52" s="49"/>
    </row>
    <row r="53" spans="1:25" ht="18.3" x14ac:dyDescent="0.7">
      <c r="A53" s="79"/>
      <c r="B53" s="80"/>
      <c r="D53" s="49"/>
      <c r="E53" s="49"/>
      <c r="F53" s="49"/>
      <c r="G53" s="49"/>
      <c r="H53" s="49"/>
      <c r="I53" s="49"/>
      <c r="J53" s="49"/>
      <c r="K53" s="49"/>
      <c r="L53" s="49"/>
      <c r="M53" s="49"/>
      <c r="N53" s="49"/>
      <c r="O53" s="49"/>
      <c r="P53" s="49"/>
      <c r="Q53" s="49"/>
      <c r="R53" s="49"/>
      <c r="S53" s="49"/>
      <c r="T53" s="49"/>
      <c r="U53" s="49"/>
      <c r="V53" s="49"/>
      <c r="W53" s="49"/>
      <c r="X53" s="49"/>
      <c r="Y53" s="49"/>
    </row>
    <row r="54" spans="1:25" ht="18.3" x14ac:dyDescent="0.7">
      <c r="A54" s="79"/>
      <c r="B54" s="80"/>
      <c r="D54" s="49"/>
      <c r="E54" s="49"/>
      <c r="F54" s="49"/>
      <c r="G54" s="49"/>
      <c r="H54" s="49"/>
      <c r="I54" s="49"/>
      <c r="J54" s="49"/>
      <c r="K54" s="49"/>
      <c r="L54" s="49"/>
      <c r="M54" s="49"/>
      <c r="N54" s="49"/>
      <c r="O54" s="49"/>
      <c r="P54" s="49"/>
      <c r="Q54" s="49"/>
      <c r="R54" s="49"/>
      <c r="S54" s="49"/>
      <c r="T54" s="49"/>
      <c r="U54" s="49"/>
      <c r="V54" s="49"/>
      <c r="W54" s="49"/>
      <c r="X54" s="49"/>
      <c r="Y54" s="49"/>
    </row>
    <row r="55" spans="1:25" ht="18.3" x14ac:dyDescent="0.7">
      <c r="A55" s="79"/>
      <c r="B55" s="80"/>
      <c r="D55" s="49"/>
      <c r="E55" s="49"/>
      <c r="F55" s="49"/>
      <c r="G55" s="49"/>
      <c r="H55" s="49"/>
      <c r="I55" s="49"/>
      <c r="J55" s="49"/>
      <c r="K55" s="49"/>
      <c r="L55" s="49"/>
      <c r="M55" s="49"/>
      <c r="N55" s="49"/>
      <c r="O55" s="49"/>
      <c r="P55" s="49"/>
      <c r="Q55" s="49"/>
      <c r="R55" s="49"/>
      <c r="S55" s="49"/>
      <c r="T55" s="49"/>
      <c r="U55" s="49"/>
      <c r="V55" s="49"/>
      <c r="W55" s="49"/>
      <c r="X55" s="49"/>
      <c r="Y55" s="49"/>
    </row>
    <row r="56" spans="1:25" ht="18.3" x14ac:dyDescent="0.7">
      <c r="A56" s="79"/>
      <c r="B56" s="80"/>
      <c r="D56" s="49"/>
      <c r="E56" s="49"/>
      <c r="F56" s="49"/>
      <c r="G56" s="49"/>
      <c r="H56" s="49"/>
      <c r="I56" s="49"/>
      <c r="J56" s="49"/>
      <c r="K56" s="49"/>
      <c r="L56" s="49"/>
      <c r="M56" s="49"/>
      <c r="N56" s="49"/>
      <c r="O56" s="49"/>
      <c r="P56" s="49"/>
      <c r="Q56" s="49"/>
      <c r="R56" s="49"/>
      <c r="S56" s="49"/>
      <c r="T56" s="49"/>
      <c r="U56" s="49"/>
      <c r="V56" s="49"/>
      <c r="W56" s="49"/>
      <c r="X56" s="49"/>
      <c r="Y56" s="49"/>
    </row>
    <row r="57" spans="1:25" ht="18.3" x14ac:dyDescent="0.7">
      <c r="A57" s="79"/>
      <c r="B57" s="80"/>
      <c r="D57" s="49"/>
      <c r="T57" s="49"/>
      <c r="U57" s="49"/>
      <c r="V57" s="49"/>
      <c r="W57" s="49"/>
      <c r="X57" s="49"/>
      <c r="Y57" s="49"/>
    </row>
    <row r="58" spans="1:25" ht="18.3" x14ac:dyDescent="0.7">
      <c r="A58" s="79"/>
      <c r="B58" s="80"/>
      <c r="D58" s="49"/>
      <c r="T58" s="49"/>
      <c r="U58" s="49"/>
      <c r="V58" s="49"/>
      <c r="W58" s="49"/>
      <c r="X58" s="49"/>
      <c r="Y58" s="49"/>
    </row>
    <row r="59" spans="1:25" ht="18.3" x14ac:dyDescent="0.7">
      <c r="A59" s="79"/>
      <c r="B59" s="80"/>
      <c r="D59" s="49"/>
      <c r="T59" s="49"/>
      <c r="U59" s="49"/>
      <c r="V59" s="49"/>
      <c r="W59" s="49"/>
      <c r="X59" s="49"/>
      <c r="Y59" s="49"/>
    </row>
    <row r="60" spans="1:25" ht="18.3" x14ac:dyDescent="0.7">
      <c r="A60" s="84"/>
      <c r="B60" s="85"/>
      <c r="D60" s="49"/>
      <c r="T60" s="49"/>
      <c r="U60" s="49"/>
      <c r="V60" s="49"/>
      <c r="W60" s="49"/>
      <c r="X60" s="49"/>
      <c r="Y60" s="49"/>
    </row>
    <row r="61" spans="1:25" ht="18.3" x14ac:dyDescent="0.7">
      <c r="A61" s="79"/>
      <c r="B61" s="80"/>
      <c r="D61" s="49"/>
      <c r="T61" s="49"/>
      <c r="U61" s="49"/>
      <c r="V61" s="49"/>
      <c r="W61" s="49"/>
      <c r="X61" s="49"/>
      <c r="Y61" s="49"/>
    </row>
    <row r="62" spans="1:25" ht="18.3" x14ac:dyDescent="0.7">
      <c r="A62" s="79"/>
      <c r="B62" s="80"/>
      <c r="D62" s="49"/>
      <c r="T62" s="49"/>
      <c r="U62" s="49"/>
      <c r="V62" s="49"/>
      <c r="W62" s="49"/>
      <c r="X62" s="49"/>
      <c r="Y62" s="49"/>
    </row>
    <row r="63" spans="1:25" ht="18.3" x14ac:dyDescent="0.7">
      <c r="A63" s="79"/>
      <c r="B63" s="80"/>
      <c r="D63" s="49"/>
      <c r="E63" s="86"/>
      <c r="T63" s="49"/>
      <c r="U63" s="49"/>
      <c r="V63" s="49"/>
      <c r="W63" s="49"/>
      <c r="X63" s="49"/>
      <c r="Y63" s="49"/>
    </row>
    <row r="64" spans="1:25" ht="18.3" x14ac:dyDescent="0.7">
      <c r="A64" s="79"/>
      <c r="B64" s="80"/>
      <c r="D64" s="49"/>
      <c r="T64" s="49"/>
      <c r="U64" s="49"/>
      <c r="V64" s="49"/>
      <c r="W64" s="49"/>
      <c r="X64" s="49"/>
      <c r="Y64" s="49"/>
    </row>
    <row r="65" spans="1:25" ht="18.3" x14ac:dyDescent="0.7">
      <c r="A65" s="79"/>
      <c r="B65" s="80"/>
      <c r="D65" s="49"/>
      <c r="E65" s="87"/>
      <c r="F65" s="49"/>
      <c r="G65" s="88"/>
      <c r="H65" s="49"/>
      <c r="I65" s="49"/>
      <c r="J65" s="49"/>
      <c r="K65" s="49"/>
      <c r="L65" s="49"/>
      <c r="M65" s="49"/>
      <c r="N65" s="49"/>
      <c r="O65" s="49"/>
      <c r="P65" s="49"/>
      <c r="Q65" s="49"/>
      <c r="R65" s="49"/>
      <c r="S65" s="49"/>
      <c r="T65" s="49"/>
      <c r="U65" s="49"/>
      <c r="V65" s="49"/>
      <c r="W65" s="49"/>
      <c r="X65" s="49"/>
      <c r="Y65" s="49"/>
    </row>
    <row r="66" spans="1:25" ht="18.3" x14ac:dyDescent="0.7">
      <c r="A66" s="79"/>
      <c r="B66" s="80"/>
      <c r="D66" s="49"/>
      <c r="E66" s="87"/>
      <c r="F66" s="49"/>
      <c r="G66" s="88"/>
      <c r="H66" s="49"/>
      <c r="I66" s="49"/>
      <c r="J66" s="49"/>
      <c r="K66" s="49"/>
      <c r="L66" s="49"/>
      <c r="M66" s="49"/>
      <c r="N66" s="49"/>
      <c r="O66" s="49"/>
      <c r="P66" s="49"/>
      <c r="Q66" s="49"/>
      <c r="R66" s="49"/>
      <c r="S66" s="49"/>
      <c r="T66" s="49"/>
      <c r="U66" s="49"/>
      <c r="V66" s="49"/>
      <c r="W66" s="49"/>
      <c r="X66" s="49"/>
      <c r="Y66" s="49"/>
    </row>
    <row r="67" spans="1:25" ht="18.3" x14ac:dyDescent="0.7">
      <c r="A67" s="79"/>
      <c r="B67" s="80"/>
      <c r="D67" s="49"/>
      <c r="E67" s="49"/>
      <c r="F67" s="49"/>
      <c r="G67" s="88"/>
      <c r="H67" s="49"/>
      <c r="I67" s="49"/>
      <c r="J67" s="49"/>
      <c r="K67" s="49"/>
      <c r="L67" s="49"/>
      <c r="M67" s="49"/>
      <c r="N67" s="49"/>
      <c r="O67" s="49"/>
      <c r="P67" s="49"/>
      <c r="Q67" s="49"/>
      <c r="R67" s="49"/>
      <c r="S67" s="49"/>
      <c r="T67" s="49"/>
      <c r="U67" s="49"/>
      <c r="V67" s="49"/>
      <c r="W67" s="49"/>
      <c r="X67" s="49"/>
      <c r="Y67" s="49"/>
    </row>
    <row r="68" spans="1:25" ht="18.3" x14ac:dyDescent="0.7">
      <c r="A68" s="79"/>
      <c r="B68" s="80"/>
      <c r="D68" s="49"/>
      <c r="E68" s="49"/>
      <c r="F68" s="49"/>
      <c r="G68" s="88"/>
      <c r="H68" s="49"/>
      <c r="I68" s="49"/>
      <c r="J68" s="49"/>
      <c r="K68" s="49"/>
      <c r="L68" s="49"/>
      <c r="M68" s="49"/>
      <c r="N68" s="49"/>
      <c r="O68" s="49"/>
      <c r="P68" s="49"/>
      <c r="Q68" s="49"/>
      <c r="R68" s="49"/>
      <c r="S68" s="49"/>
      <c r="T68" s="49"/>
      <c r="U68" s="49"/>
      <c r="V68" s="49"/>
      <c r="W68" s="49"/>
      <c r="X68" s="49"/>
      <c r="Y68" s="49"/>
    </row>
    <row r="69" spans="1:25" ht="18.3" x14ac:dyDescent="0.7">
      <c r="A69" s="79"/>
      <c r="B69" s="80"/>
      <c r="D69" s="49"/>
      <c r="E69" s="49"/>
      <c r="F69" s="49"/>
      <c r="G69" s="88"/>
      <c r="H69" s="88"/>
      <c r="I69" s="49"/>
      <c r="J69" s="49"/>
      <c r="K69" s="49"/>
      <c r="L69" s="49"/>
      <c r="M69" s="49"/>
      <c r="N69" s="49"/>
      <c r="O69" s="49"/>
      <c r="P69" s="49"/>
      <c r="Q69" s="49"/>
      <c r="R69" s="49"/>
      <c r="S69" s="49"/>
      <c r="T69" s="49"/>
      <c r="U69" s="49"/>
      <c r="V69" s="49"/>
      <c r="W69" s="49"/>
      <c r="X69" s="49"/>
      <c r="Y69" s="49"/>
    </row>
    <row r="70" spans="1:25" ht="18.3" x14ac:dyDescent="0.7">
      <c r="A70" s="79"/>
      <c r="B70" s="80"/>
      <c r="D70" s="49"/>
      <c r="E70" s="49"/>
      <c r="F70" s="49"/>
      <c r="G70" s="88"/>
      <c r="H70" s="88"/>
      <c r="I70" s="49"/>
      <c r="J70" s="49"/>
      <c r="K70" s="49"/>
      <c r="L70" s="49"/>
      <c r="M70" s="49"/>
      <c r="N70" s="49"/>
      <c r="O70" s="49"/>
      <c r="P70" s="49"/>
      <c r="Q70" s="49"/>
      <c r="R70" s="49"/>
      <c r="S70" s="49"/>
      <c r="T70" s="49"/>
      <c r="U70" s="49"/>
      <c r="V70" s="49"/>
      <c r="W70" s="49"/>
      <c r="X70" s="49"/>
      <c r="Y70" s="49"/>
    </row>
    <row r="71" spans="1:25" ht="18.3" x14ac:dyDescent="0.7">
      <c r="A71" s="79"/>
      <c r="B71" s="80"/>
      <c r="D71" s="49"/>
      <c r="E71" s="49"/>
      <c r="F71" s="49"/>
      <c r="G71" s="88"/>
      <c r="H71" s="88"/>
      <c r="I71" s="49"/>
      <c r="J71" s="49"/>
      <c r="K71" s="49"/>
      <c r="L71" s="49"/>
      <c r="M71" s="49"/>
      <c r="N71" s="49"/>
      <c r="O71" s="49"/>
      <c r="P71" s="49"/>
      <c r="Q71" s="49"/>
      <c r="R71" s="49"/>
      <c r="S71" s="49"/>
      <c r="T71" s="49"/>
      <c r="U71" s="49"/>
      <c r="V71" s="49"/>
      <c r="W71" s="49"/>
      <c r="X71" s="49"/>
      <c r="Y71" s="49"/>
    </row>
    <row r="72" spans="1:25" ht="18.3" x14ac:dyDescent="0.7">
      <c r="A72" s="79"/>
      <c r="B72" s="80"/>
      <c r="D72" s="49"/>
      <c r="E72" s="49"/>
      <c r="F72" s="49"/>
      <c r="G72" s="88"/>
      <c r="H72" s="88"/>
      <c r="I72" s="49"/>
      <c r="J72" s="49"/>
      <c r="K72" s="49"/>
      <c r="L72" s="49"/>
      <c r="M72" s="49"/>
      <c r="N72" s="49"/>
      <c r="O72" s="49"/>
      <c r="P72" s="49"/>
      <c r="Q72" s="49"/>
      <c r="R72" s="49"/>
      <c r="S72" s="49"/>
      <c r="T72" s="49"/>
      <c r="U72" s="49"/>
      <c r="V72" s="49"/>
      <c r="W72" s="49"/>
      <c r="X72" s="49"/>
      <c r="Y72" s="49"/>
    </row>
    <row r="73" spans="1:25" ht="18.3" x14ac:dyDescent="0.7">
      <c r="A73" s="79"/>
      <c r="B73" s="80"/>
      <c r="D73" s="49"/>
      <c r="E73" s="49"/>
      <c r="F73" s="49"/>
      <c r="G73" s="88"/>
      <c r="H73" s="88"/>
      <c r="I73" s="49"/>
      <c r="J73" s="49"/>
      <c r="K73" s="49"/>
      <c r="L73" s="49"/>
      <c r="M73" s="49"/>
      <c r="N73" s="49"/>
      <c r="O73" s="49"/>
      <c r="P73" s="49"/>
      <c r="Q73" s="49"/>
      <c r="R73" s="49"/>
      <c r="S73" s="49"/>
      <c r="T73" s="49"/>
      <c r="U73" s="49"/>
      <c r="V73" s="49"/>
      <c r="W73" s="49"/>
      <c r="X73" s="49"/>
      <c r="Y73" s="49"/>
    </row>
    <row r="74" spans="1:25" ht="18.3" x14ac:dyDescent="0.7">
      <c r="A74" s="84"/>
      <c r="B74" s="85"/>
      <c r="D74" s="49"/>
      <c r="E74" s="49"/>
      <c r="F74" s="49"/>
      <c r="G74" s="88"/>
      <c r="H74" s="88"/>
      <c r="I74" s="49"/>
      <c r="J74" s="49"/>
      <c r="K74" s="49"/>
      <c r="L74" s="49"/>
      <c r="M74" s="49"/>
      <c r="N74" s="49"/>
      <c r="O74" s="49"/>
      <c r="P74" s="49"/>
      <c r="Q74" s="49"/>
      <c r="R74" s="49"/>
      <c r="S74" s="49"/>
      <c r="T74" s="49"/>
      <c r="U74" s="49"/>
      <c r="V74" s="49"/>
      <c r="W74" s="49"/>
      <c r="X74" s="49"/>
      <c r="Y74" s="49"/>
    </row>
    <row r="75" spans="1:25" ht="18.3" x14ac:dyDescent="0.7">
      <c r="A75" s="79"/>
      <c r="B75" s="80"/>
      <c r="D75" s="49"/>
      <c r="E75" s="49"/>
      <c r="F75" s="49"/>
      <c r="G75" s="88"/>
      <c r="H75" s="88"/>
      <c r="I75" s="49"/>
      <c r="J75" s="49"/>
      <c r="K75" s="49"/>
      <c r="L75" s="49"/>
      <c r="M75" s="49"/>
      <c r="N75" s="49"/>
      <c r="O75" s="49"/>
      <c r="P75" s="49"/>
      <c r="Q75" s="49"/>
      <c r="R75" s="49"/>
      <c r="S75" s="49"/>
      <c r="T75" s="49"/>
      <c r="U75" s="49"/>
      <c r="V75" s="49"/>
      <c r="W75" s="49"/>
      <c r="X75" s="49"/>
      <c r="Y75" s="49"/>
    </row>
    <row r="76" spans="1:25" ht="18.3" x14ac:dyDescent="0.7">
      <c r="A76" s="79"/>
      <c r="B76" s="80"/>
      <c r="D76" s="49"/>
      <c r="E76" s="49"/>
      <c r="F76" s="49"/>
      <c r="G76" s="88"/>
      <c r="H76" s="88"/>
      <c r="I76" s="49"/>
      <c r="J76" s="49"/>
      <c r="K76" s="49"/>
      <c r="L76" s="49"/>
      <c r="M76" s="49"/>
      <c r="N76" s="49"/>
      <c r="O76" s="49"/>
      <c r="P76" s="49"/>
      <c r="Q76" s="49"/>
      <c r="R76" s="49"/>
      <c r="S76" s="49"/>
      <c r="T76" s="49"/>
      <c r="U76" s="49"/>
      <c r="V76" s="49"/>
      <c r="W76" s="49"/>
      <c r="X76" s="49"/>
      <c r="Y76" s="49"/>
    </row>
    <row r="77" spans="1:25" ht="18.3" x14ac:dyDescent="0.7">
      <c r="A77" s="79"/>
      <c r="B77" s="80"/>
      <c r="D77" s="49"/>
      <c r="E77" s="49"/>
      <c r="F77" s="49"/>
      <c r="G77" s="88"/>
      <c r="H77" s="88"/>
      <c r="I77" s="49"/>
      <c r="J77" s="49"/>
      <c r="K77" s="49"/>
      <c r="L77" s="49"/>
      <c r="M77" s="49"/>
      <c r="N77" s="49"/>
      <c r="O77" s="49"/>
      <c r="P77" s="49"/>
      <c r="Q77" s="49"/>
      <c r="R77" s="49"/>
      <c r="S77" s="49"/>
      <c r="T77" s="49"/>
      <c r="U77" s="49"/>
      <c r="V77" s="49"/>
      <c r="W77" s="49"/>
      <c r="X77" s="49"/>
      <c r="Y77" s="49"/>
    </row>
    <row r="78" spans="1:25" ht="18.3" x14ac:dyDescent="0.7">
      <c r="A78" s="79"/>
      <c r="B78" s="80"/>
      <c r="D78" s="49"/>
      <c r="E78" s="49"/>
      <c r="F78" s="49"/>
      <c r="G78" s="88"/>
      <c r="H78" s="88"/>
      <c r="I78" s="49"/>
      <c r="J78" s="49"/>
      <c r="K78" s="49"/>
      <c r="L78" s="49"/>
      <c r="M78" s="49"/>
      <c r="N78" s="49"/>
      <c r="O78" s="49"/>
      <c r="P78" s="49"/>
      <c r="Q78" s="49"/>
      <c r="R78" s="49"/>
      <c r="S78" s="49"/>
      <c r="T78" s="49"/>
      <c r="U78" s="49"/>
      <c r="V78" s="49"/>
      <c r="W78" s="49"/>
      <c r="X78" s="49"/>
      <c r="Y78" s="49"/>
    </row>
    <row r="79" spans="1:25" ht="18.3" x14ac:dyDescent="0.7">
      <c r="A79" s="79"/>
      <c r="B79" s="80"/>
      <c r="D79" s="49"/>
      <c r="E79" s="49"/>
      <c r="F79" s="49"/>
      <c r="G79" s="87"/>
      <c r="H79" s="49"/>
      <c r="I79" s="49"/>
      <c r="J79" s="49"/>
      <c r="K79" s="49"/>
      <c r="L79" s="49"/>
      <c r="M79" s="49"/>
      <c r="N79" s="49"/>
      <c r="O79" s="49"/>
      <c r="P79" s="49"/>
      <c r="Q79" s="49"/>
      <c r="R79" s="49"/>
      <c r="S79" s="49"/>
      <c r="T79" s="49"/>
      <c r="U79" s="49"/>
      <c r="V79" s="49"/>
      <c r="W79" s="49"/>
      <c r="X79" s="49"/>
      <c r="Y79" s="49"/>
    </row>
    <row r="80" spans="1:25" ht="18.3" x14ac:dyDescent="0.7">
      <c r="A80" s="79"/>
      <c r="B80" s="80"/>
      <c r="D80" s="49"/>
      <c r="E80" s="49"/>
      <c r="F80" s="49"/>
      <c r="G80" s="49"/>
      <c r="H80" s="49"/>
      <c r="I80" s="49"/>
      <c r="J80" s="49"/>
      <c r="K80" s="49"/>
      <c r="L80" s="49"/>
      <c r="M80" s="49"/>
      <c r="N80" s="49"/>
      <c r="O80" s="49"/>
      <c r="P80" s="49"/>
      <c r="Q80" s="49"/>
      <c r="R80" s="49"/>
      <c r="S80" s="49"/>
      <c r="T80" s="49"/>
      <c r="U80" s="49"/>
      <c r="V80" s="49"/>
      <c r="W80" s="49"/>
      <c r="X80" s="49"/>
      <c r="Y80" s="49"/>
    </row>
    <row r="81" spans="1:25" ht="18.3" x14ac:dyDescent="0.7">
      <c r="A81" s="79"/>
      <c r="B81" s="80"/>
      <c r="D81" s="49"/>
      <c r="E81" s="49"/>
      <c r="F81" s="49"/>
      <c r="G81" s="49"/>
      <c r="H81" s="49"/>
      <c r="I81" s="49"/>
      <c r="J81" s="49"/>
      <c r="K81" s="49"/>
      <c r="L81" s="49"/>
      <c r="M81" s="49"/>
      <c r="N81" s="49"/>
      <c r="O81" s="49"/>
      <c r="P81" s="49"/>
      <c r="Q81" s="49"/>
      <c r="R81" s="49"/>
      <c r="S81" s="49"/>
      <c r="T81" s="49"/>
      <c r="U81" s="49"/>
      <c r="V81" s="49"/>
      <c r="W81" s="49"/>
      <c r="X81" s="49"/>
      <c r="Y81" s="49"/>
    </row>
    <row r="82" spans="1:25" ht="18.3" x14ac:dyDescent="0.7">
      <c r="A82" s="24"/>
      <c r="B82" s="89"/>
      <c r="D82" s="49"/>
      <c r="E82" s="49"/>
      <c r="F82" s="49"/>
      <c r="G82" s="49"/>
      <c r="H82" s="49"/>
      <c r="I82" s="49"/>
      <c r="J82" s="49"/>
      <c r="K82" s="49"/>
      <c r="L82" s="49"/>
      <c r="M82" s="49"/>
      <c r="N82" s="49"/>
      <c r="O82" s="49"/>
      <c r="P82" s="49"/>
      <c r="Q82" s="49"/>
      <c r="R82" s="49"/>
      <c r="S82" s="49"/>
      <c r="T82" s="49"/>
      <c r="U82" s="49"/>
      <c r="V82" s="49"/>
      <c r="W82" s="49"/>
      <c r="X82" s="49"/>
      <c r="Y82" s="49"/>
    </row>
    <row r="83" spans="1:25" ht="18.3" x14ac:dyDescent="0.7">
      <c r="A83" s="24"/>
      <c r="B83" s="89"/>
      <c r="D83" s="49"/>
      <c r="E83" s="49"/>
      <c r="F83" s="49"/>
      <c r="G83" s="49"/>
      <c r="H83" s="49"/>
      <c r="I83" s="49"/>
      <c r="J83" s="49"/>
      <c r="K83" s="49"/>
      <c r="L83" s="49"/>
      <c r="M83" s="49"/>
      <c r="N83" s="49"/>
      <c r="O83" s="49"/>
      <c r="P83" s="49"/>
      <c r="Q83" s="49"/>
      <c r="R83" s="49"/>
      <c r="S83" s="49"/>
      <c r="T83" s="49"/>
      <c r="U83" s="49"/>
      <c r="V83" s="49"/>
      <c r="W83" s="49"/>
      <c r="X83" s="49"/>
      <c r="Y83" s="49"/>
    </row>
    <row r="84" spans="1:25" ht="18.3" x14ac:dyDescent="0.7">
      <c r="A84" s="24"/>
      <c r="B84" s="89"/>
      <c r="D84" s="49"/>
      <c r="E84" s="49"/>
      <c r="F84" s="49"/>
      <c r="G84" s="49"/>
      <c r="H84" s="49"/>
      <c r="I84" s="49"/>
      <c r="J84" s="49"/>
      <c r="K84" s="49"/>
      <c r="L84" s="49"/>
      <c r="M84" s="49"/>
      <c r="N84" s="49"/>
      <c r="O84" s="49"/>
      <c r="P84" s="49"/>
      <c r="Q84" s="49"/>
      <c r="R84" s="49"/>
      <c r="S84" s="49"/>
      <c r="T84" s="49"/>
      <c r="U84" s="49"/>
      <c r="V84" s="49"/>
      <c r="W84" s="49"/>
      <c r="X84" s="49"/>
      <c r="Y84" s="49"/>
    </row>
    <row r="85" spans="1:25" ht="18.3" x14ac:dyDescent="0.7">
      <c r="A85" s="24"/>
      <c r="B85" s="89"/>
      <c r="D85" s="49"/>
      <c r="E85" s="49"/>
      <c r="F85" s="49"/>
      <c r="G85" s="49"/>
      <c r="H85" s="49"/>
      <c r="I85" s="49"/>
      <c r="J85" s="49"/>
      <c r="K85" s="49"/>
      <c r="L85" s="49"/>
      <c r="M85" s="49"/>
      <c r="N85" s="49"/>
      <c r="O85" s="49"/>
      <c r="P85" s="49"/>
      <c r="Q85" s="49"/>
      <c r="R85" s="49"/>
      <c r="S85" s="49"/>
      <c r="T85" s="49"/>
      <c r="U85" s="49"/>
      <c r="V85" s="49"/>
      <c r="W85" s="49"/>
      <c r="X85" s="49"/>
      <c r="Y85" s="49"/>
    </row>
    <row r="86" spans="1:25" ht="18.3" x14ac:dyDescent="0.7">
      <c r="A86" s="24"/>
      <c r="B86" s="89"/>
      <c r="D86" s="49"/>
      <c r="E86" s="49"/>
      <c r="F86" s="49"/>
      <c r="G86" s="49"/>
      <c r="H86" s="49"/>
      <c r="I86" s="49"/>
      <c r="J86" s="49"/>
      <c r="K86" s="49"/>
      <c r="L86" s="49"/>
      <c r="M86" s="49"/>
      <c r="N86" s="49"/>
      <c r="O86" s="49"/>
      <c r="P86" s="49"/>
      <c r="Q86" s="49"/>
      <c r="R86" s="49"/>
      <c r="S86" s="49"/>
      <c r="T86" s="49"/>
      <c r="U86" s="49"/>
      <c r="V86" s="49"/>
      <c r="W86" s="49"/>
      <c r="X86" s="49"/>
      <c r="Y86" s="49"/>
    </row>
    <row r="87" spans="1:25" ht="18.3" x14ac:dyDescent="0.7">
      <c r="A87" s="24"/>
      <c r="B87" s="89"/>
      <c r="D87" s="49"/>
      <c r="E87" s="49"/>
      <c r="F87" s="49"/>
      <c r="G87" s="49"/>
      <c r="H87" s="49"/>
      <c r="I87" s="49"/>
      <c r="J87" s="49"/>
      <c r="K87" s="49"/>
      <c r="L87" s="49"/>
      <c r="M87" s="49"/>
      <c r="N87" s="49"/>
      <c r="O87" s="49"/>
      <c r="P87" s="49"/>
      <c r="Q87" s="49"/>
      <c r="R87" s="49"/>
      <c r="S87" s="49"/>
      <c r="T87" s="49"/>
      <c r="U87" s="49"/>
      <c r="V87" s="49"/>
      <c r="W87" s="49"/>
      <c r="X87" s="49"/>
      <c r="Y87" s="49"/>
    </row>
    <row r="88" spans="1:25" ht="18.3" x14ac:dyDescent="0.7">
      <c r="A88" s="27"/>
      <c r="B88" s="28"/>
      <c r="D88" s="49"/>
      <c r="E88" s="49"/>
      <c r="F88" s="49"/>
      <c r="G88" s="49"/>
      <c r="H88" s="49"/>
      <c r="I88" s="49"/>
      <c r="J88" s="49"/>
      <c r="K88" s="49"/>
      <c r="L88" s="49"/>
      <c r="M88" s="49"/>
      <c r="N88" s="49"/>
      <c r="O88" s="49"/>
      <c r="P88" s="49"/>
      <c r="Q88" s="49"/>
      <c r="R88" s="49"/>
      <c r="S88" s="49"/>
      <c r="T88" s="49"/>
      <c r="U88" s="49"/>
      <c r="V88" s="49"/>
      <c r="W88" s="49"/>
      <c r="X88" s="49"/>
      <c r="Y88" s="49"/>
    </row>
    <row r="89" spans="1:25" ht="18.3" x14ac:dyDescent="0.7">
      <c r="A89" s="24"/>
      <c r="B89" s="89"/>
      <c r="D89" s="49"/>
    </row>
    <row r="90" spans="1:25" ht="18.3" x14ac:dyDescent="0.7">
      <c r="A90" s="24"/>
      <c r="B90" s="89"/>
      <c r="D90" s="49"/>
    </row>
    <row r="91" spans="1:25" ht="16.2" x14ac:dyDescent="0.55000000000000004">
      <c r="A91" s="24"/>
      <c r="B91" s="89"/>
    </row>
    <row r="92" spans="1:25" ht="16.2" x14ac:dyDescent="0.55000000000000004">
      <c r="A92" s="24"/>
      <c r="B92" s="89"/>
    </row>
    <row r="93" spans="1:25" ht="16.2" x14ac:dyDescent="0.55000000000000004">
      <c r="A93" s="24"/>
      <c r="B93" s="89"/>
    </row>
    <row r="94" spans="1:25" ht="16.2" x14ac:dyDescent="0.55000000000000004">
      <c r="A94" s="24"/>
      <c r="B94" s="89"/>
    </row>
    <row r="95" spans="1:25" ht="16.2" x14ac:dyDescent="0.55000000000000004">
      <c r="A95" s="24"/>
      <c r="B95" s="89"/>
    </row>
    <row r="96" spans="1:25" ht="16.2" x14ac:dyDescent="0.55000000000000004">
      <c r="A96" s="24"/>
      <c r="B96" s="89"/>
    </row>
    <row r="97" spans="1:2" ht="16.2" x14ac:dyDescent="0.55000000000000004">
      <c r="A97" s="24"/>
      <c r="B97" s="89"/>
    </row>
    <row r="98" spans="1:2" ht="16.2" x14ac:dyDescent="0.55000000000000004">
      <c r="A98" s="24"/>
      <c r="B98" s="89"/>
    </row>
    <row r="99" spans="1:2" ht="16.2" x14ac:dyDescent="0.55000000000000004">
      <c r="A99" s="24"/>
      <c r="B99" s="89"/>
    </row>
    <row r="100" spans="1:2" ht="16.2" x14ac:dyDescent="0.55000000000000004">
      <c r="A100" s="24"/>
      <c r="B100" s="89"/>
    </row>
    <row r="101" spans="1:2" ht="16.2" x14ac:dyDescent="0.55000000000000004">
      <c r="A101" s="24"/>
      <c r="B101" s="89"/>
    </row>
    <row r="102" spans="1:2" ht="16.2" x14ac:dyDescent="0.55000000000000004">
      <c r="A102" s="27"/>
      <c r="B102" s="28"/>
    </row>
    <row r="103" spans="1:2" ht="16.2" x14ac:dyDescent="0.55000000000000004">
      <c r="A103" s="24"/>
      <c r="B103" s="89"/>
    </row>
    <row r="104" spans="1:2" ht="16.2" x14ac:dyDescent="0.55000000000000004">
      <c r="A104" s="24"/>
      <c r="B104" s="89"/>
    </row>
    <row r="105" spans="1:2" ht="16.2" x14ac:dyDescent="0.55000000000000004">
      <c r="A105" s="24"/>
      <c r="B105" s="89"/>
    </row>
    <row r="106" spans="1:2" ht="16.2" x14ac:dyDescent="0.55000000000000004">
      <c r="A106" s="24"/>
      <c r="B106" s="89"/>
    </row>
    <row r="107" spans="1:2" ht="16.2" x14ac:dyDescent="0.55000000000000004">
      <c r="A107" s="24"/>
      <c r="B107" s="89"/>
    </row>
    <row r="108" spans="1:2" ht="16.2" x14ac:dyDescent="0.55000000000000004">
      <c r="A108" s="24"/>
      <c r="B108" s="89"/>
    </row>
    <row r="109" spans="1:2" ht="16.2" x14ac:dyDescent="0.55000000000000004">
      <c r="A109" s="24"/>
      <c r="B109" s="89"/>
    </row>
    <row r="110" spans="1:2" ht="16.2" x14ac:dyDescent="0.55000000000000004">
      <c r="A110" s="24"/>
      <c r="B110" s="89"/>
    </row>
    <row r="111" spans="1:2" ht="16.2" x14ac:dyDescent="0.55000000000000004">
      <c r="A111" s="24"/>
      <c r="B111" s="89"/>
    </row>
    <row r="112" spans="1:2" ht="16.2" x14ac:dyDescent="0.55000000000000004">
      <c r="A112" s="24"/>
      <c r="B112" s="89"/>
    </row>
    <row r="113" spans="1:2" ht="16.2" x14ac:dyDescent="0.55000000000000004">
      <c r="A113" s="24"/>
      <c r="B113" s="89"/>
    </row>
    <row r="114" spans="1:2" ht="16.2" x14ac:dyDescent="0.55000000000000004">
      <c r="A114" s="24"/>
      <c r="B114" s="89"/>
    </row>
    <row r="115" spans="1:2" ht="16.2" x14ac:dyDescent="0.55000000000000004">
      <c r="A115" s="24"/>
      <c r="B115" s="89"/>
    </row>
    <row r="116" spans="1:2" ht="16.2" x14ac:dyDescent="0.55000000000000004">
      <c r="A116" s="27"/>
      <c r="B116" s="28"/>
    </row>
    <row r="117" spans="1:2" ht="16.2" x14ac:dyDescent="0.55000000000000004">
      <c r="A117" s="24"/>
      <c r="B117" s="89"/>
    </row>
    <row r="118" spans="1:2" ht="16.2" x14ac:dyDescent="0.55000000000000004">
      <c r="A118" s="24"/>
      <c r="B118" s="89"/>
    </row>
    <row r="119" spans="1:2" ht="16.2" x14ac:dyDescent="0.55000000000000004">
      <c r="A119" s="24"/>
      <c r="B119" s="89"/>
    </row>
    <row r="120" spans="1:2" ht="16.2" x14ac:dyDescent="0.55000000000000004">
      <c r="A120" s="24"/>
      <c r="B120" s="89"/>
    </row>
    <row r="121" spans="1:2" ht="16.2" x14ac:dyDescent="0.55000000000000004">
      <c r="A121" s="24"/>
      <c r="B121" s="89"/>
    </row>
    <row r="122" spans="1:2" ht="16.2" x14ac:dyDescent="0.55000000000000004">
      <c r="A122" s="24"/>
      <c r="B122" s="89"/>
    </row>
    <row r="123" spans="1:2" ht="16.2" x14ac:dyDescent="0.55000000000000004">
      <c r="A123" s="24"/>
      <c r="B123" s="89"/>
    </row>
    <row r="124" spans="1:2" ht="16.2" x14ac:dyDescent="0.55000000000000004">
      <c r="A124" s="24"/>
      <c r="B124" s="89"/>
    </row>
    <row r="125" spans="1:2" ht="16.2" x14ac:dyDescent="0.55000000000000004">
      <c r="A125" s="24"/>
      <c r="B125" s="89"/>
    </row>
    <row r="126" spans="1:2" ht="16.2" x14ac:dyDescent="0.55000000000000004">
      <c r="A126" s="24"/>
      <c r="B126" s="89"/>
    </row>
    <row r="127" spans="1:2" ht="16.2" x14ac:dyDescent="0.55000000000000004">
      <c r="A127" s="24"/>
      <c r="B127" s="89"/>
    </row>
    <row r="128" spans="1:2" ht="16.2" x14ac:dyDescent="0.55000000000000004">
      <c r="A128" s="24"/>
      <c r="B128" s="89"/>
    </row>
    <row r="129" spans="1:2" ht="16.2" x14ac:dyDescent="0.55000000000000004">
      <c r="A129" s="24"/>
      <c r="B129" s="89"/>
    </row>
    <row r="130" spans="1:2" ht="16.2" x14ac:dyDescent="0.55000000000000004">
      <c r="A130" s="27"/>
      <c r="B130" s="28"/>
    </row>
    <row r="131" spans="1:2" ht="16.2" x14ac:dyDescent="0.55000000000000004">
      <c r="A131" s="24"/>
      <c r="B131" s="89"/>
    </row>
    <row r="132" spans="1:2" ht="16.2" x14ac:dyDescent="0.55000000000000004">
      <c r="A132" s="24"/>
      <c r="B132" s="89"/>
    </row>
    <row r="133" spans="1:2" ht="16.2" x14ac:dyDescent="0.55000000000000004">
      <c r="A133" s="24"/>
      <c r="B133" s="89"/>
    </row>
    <row r="134" spans="1:2" ht="16.2" x14ac:dyDescent="0.55000000000000004">
      <c r="A134" s="24"/>
      <c r="B134" s="89"/>
    </row>
    <row r="135" spans="1:2" ht="16.2" x14ac:dyDescent="0.55000000000000004">
      <c r="A135" s="24"/>
      <c r="B135" s="89"/>
    </row>
    <row r="136" spans="1:2" ht="16.2" x14ac:dyDescent="0.55000000000000004">
      <c r="A136" s="24"/>
      <c r="B136" s="89"/>
    </row>
    <row r="137" spans="1:2" ht="16.2" x14ac:dyDescent="0.55000000000000004">
      <c r="A137" s="24"/>
      <c r="B137" s="89"/>
    </row>
    <row r="138" spans="1:2" ht="16.2" x14ac:dyDescent="0.55000000000000004">
      <c r="A138" s="24"/>
      <c r="B138" s="89"/>
    </row>
    <row r="139" spans="1:2" ht="16.2" x14ac:dyDescent="0.55000000000000004">
      <c r="A139" s="24"/>
      <c r="B139" s="89"/>
    </row>
    <row r="140" spans="1:2" ht="16.2" x14ac:dyDescent="0.55000000000000004">
      <c r="A140" s="24"/>
      <c r="B140" s="89"/>
    </row>
    <row r="141" spans="1:2" ht="16.2" x14ac:dyDescent="0.55000000000000004">
      <c r="A141" s="24"/>
      <c r="B141" s="89"/>
    </row>
    <row r="142" spans="1:2" ht="16.2" x14ac:dyDescent="0.55000000000000004">
      <c r="A142" s="24"/>
      <c r="B142" s="89"/>
    </row>
    <row r="143" spans="1:2" ht="16.2" x14ac:dyDescent="0.55000000000000004">
      <c r="A143" s="24"/>
      <c r="B143" s="89"/>
    </row>
    <row r="144" spans="1:2" ht="16.2" x14ac:dyDescent="0.55000000000000004">
      <c r="A144" s="27"/>
      <c r="B144" s="28"/>
    </row>
  </sheetData>
  <mergeCells count="1">
    <mergeCell ref="E3:X5"/>
  </mergeCells>
  <conditionalFormatting sqref="H68:H77">
    <cfRule type="colorScale" priority="4">
      <colorScale>
        <cfvo type="min"/>
        <cfvo type="percentile" val="50"/>
        <cfvo type="max"/>
        <color rgb="FFF8696B"/>
        <color rgb="FFFFEB84"/>
        <color rgb="FF63BE7B"/>
      </colorScale>
    </cfRule>
  </conditionalFormatting>
  <conditionalFormatting sqref="G68:G77">
    <cfRule type="colorScale" priority="3">
      <colorScale>
        <cfvo type="min"/>
        <cfvo type="percentile" val="50"/>
        <cfvo type="max"/>
        <color rgb="FF63BE7B"/>
        <color rgb="FFFFEB84"/>
        <color rgb="FFF8696B"/>
      </colorScale>
    </cfRule>
  </conditionalFormatting>
  <conditionalFormatting sqref="G69:G78">
    <cfRule type="colorScale" priority="2">
      <colorScale>
        <cfvo type="min"/>
        <cfvo type="percentile" val="50"/>
        <cfvo type="max"/>
        <color rgb="FF63BE7B"/>
        <color rgb="FFFFEB84"/>
        <color rgb="FFF8696B"/>
      </colorScale>
    </cfRule>
  </conditionalFormatting>
  <conditionalFormatting sqref="H69:H7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BQL</vt:lpstr>
      <vt:lpstr>Resources</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 Jia Jun</dc:creator>
  <cp:lastModifiedBy>Xie, Shibin (AllianzGI)</cp:lastModifiedBy>
  <dcterms:created xsi:type="dcterms:W3CDTF">2022-10-05T21:47:01Z</dcterms:created>
  <dcterms:modified xsi:type="dcterms:W3CDTF">2023-08-29T15:20:06Z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1d2ef4-471a-450b-b804-da016b8121de_Enabled">
    <vt:lpwstr>true</vt:lpwstr>
  </property>
  <property fmtid="{D5CDD505-2E9C-101B-9397-08002B2CF9AE}" pid="3" name="MSIP_Label_511d2ef4-471a-450b-b804-da016b8121de_SetDate">
    <vt:lpwstr>2023-08-29T15:19:47Z</vt:lpwstr>
  </property>
  <property fmtid="{D5CDD505-2E9C-101B-9397-08002B2CF9AE}" pid="4" name="MSIP_Label_511d2ef4-471a-450b-b804-da016b8121de_Method">
    <vt:lpwstr>Standard</vt:lpwstr>
  </property>
  <property fmtid="{D5CDD505-2E9C-101B-9397-08002B2CF9AE}" pid="5" name="MSIP_Label_511d2ef4-471a-450b-b804-da016b8121de_Name">
    <vt:lpwstr>511d2ef4-471a-450b-b804-da016b8121de</vt:lpwstr>
  </property>
  <property fmtid="{D5CDD505-2E9C-101B-9397-08002B2CF9AE}" pid="6" name="MSIP_Label_511d2ef4-471a-450b-b804-da016b8121de_SiteId">
    <vt:lpwstr>a1eacbd5-fb0e-46f1-81e3-4965ea8e45bb</vt:lpwstr>
  </property>
  <property fmtid="{D5CDD505-2E9C-101B-9397-08002B2CF9AE}" pid="7" name="MSIP_Label_511d2ef4-471a-450b-b804-da016b8121de_ActionId">
    <vt:lpwstr>a4ab24f7-a0b8-4de5-b424-bdad560a1b5d</vt:lpwstr>
  </property>
  <property fmtid="{D5CDD505-2E9C-101B-9397-08002B2CF9AE}" pid="8" name="MSIP_Label_511d2ef4-471a-450b-b804-da016b8121de_ContentBits">
    <vt:lpwstr>2</vt:lpwstr>
  </property>
</Properties>
</file>