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rrieta\Documents\"/>
    </mc:Choice>
  </mc:AlternateContent>
  <xr:revisionPtr revIDLastSave="0" documentId="8_{535FCA5B-F907-42F1-A42B-C4A404105EB3}" xr6:coauthVersionLast="47" xr6:coauthVersionMax="47" xr10:uidLastSave="{00000000-0000-0000-0000-000000000000}"/>
  <bookViews>
    <workbookView xWindow="-108" yWindow="-108" windowWidth="23256" windowHeight="12456" xr2:uid="{AE7D3BA7-F52A-4907-9F2D-08D8032F87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 s="1"/>
  <c r="O11" i="1" s="1"/>
  <c r="O12" i="1" s="1"/>
  <c r="O1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Q2" i="1"/>
  <c r="Q3" i="1" s="1"/>
  <c r="Q4" i="1" s="1"/>
  <c r="Q5" i="1" s="1"/>
  <c r="Q6" i="1" s="1"/>
  <c r="Q7" i="1" s="1"/>
  <c r="Q8" i="1" s="1"/>
  <c r="Q9" i="1" s="1"/>
  <c r="O2" i="1"/>
  <c r="O3" i="1" s="1"/>
  <c r="O4" i="1" s="1"/>
  <c r="O5" i="1" s="1"/>
  <c r="O6" i="1" s="1"/>
  <c r="O7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<sst xmlns="http://schemas.openxmlformats.org/spreadsheetml/2006/main" count="24" uniqueCount="24">
  <si>
    <t>MES</t>
  </si>
  <si>
    <t>ACUMULADO 2018</t>
  </si>
  <si>
    <t>ACUMULADO 2019</t>
  </si>
  <si>
    <t>ACUMULADO 2020</t>
  </si>
  <si>
    <t>ACUMULADO 2021</t>
  </si>
  <si>
    <t>ACUMULADO 2022</t>
  </si>
  <si>
    <t>MENSUAL LEÓN 2023</t>
  </si>
  <si>
    <t>ACUMULADO 2023</t>
  </si>
  <si>
    <t>MENSUAL LEÓN 2024</t>
  </si>
  <si>
    <t>ACUMULADO 2024</t>
  </si>
  <si>
    <t>MENSUAL LEÓN 2025</t>
  </si>
  <si>
    <t>ACUMULADO 2025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</si>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</sst>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09A4-0654-4CE6-AD16-6DB288A34EC0}">
  <dimension ref="A1:Q13"/>
  <sheetViews>
    <sheetView showGridLines="0" tabSelected="1" workbookViewId="0">
      <selection activeCell="Q10" sqref="Q10"/>
    </sheetView>
  </sheetViews>
  <sheetFormatPr baseColWidth="10" defaultRowHeight="14.4" x14ac:dyDescent="0.3"/>
  <cols>
    <col min="1" max="1" width="11.33203125" bestFit="1" customWidth="1"/>
    <col min="2" max="2" width="6.5546875" bestFit="1" customWidth="1"/>
    <col min="3" max="3" width="12.44140625" bestFit="1" customWidth="1"/>
    <col min="4" max="4" width="6.5546875" bestFit="1" customWidth="1"/>
    <col min="5" max="5" width="12.44140625" customWidth="1"/>
    <col min="6" max="6" width="6.5546875" bestFit="1" customWidth="1"/>
    <col min="7" max="7" width="11.109375" bestFit="1" customWidth="1"/>
    <col min="8" max="8" width="6.5546875" bestFit="1" customWidth="1"/>
    <col min="9" max="9" width="11.109375" bestFit="1" customWidth="1"/>
    <col min="10" max="10" width="6.5546875" bestFit="1" customWidth="1"/>
    <col min="11" max="11" width="11.109375" bestFit="1" customWidth="1"/>
    <col min="12" max="12" width="10" bestFit="1" customWidth="1"/>
    <col min="13" max="13" width="11.109375" bestFit="1" customWidth="1"/>
    <col min="14" max="14" width="10" bestFit="1" customWidth="1"/>
    <col min="15" max="15" width="11.109375" bestFit="1" customWidth="1"/>
    <col min="16" max="16" width="10" bestFit="1" customWidth="1"/>
    <col min="17" max="17" width="11.109375" bestFit="1" customWidth="1"/>
  </cols>
  <sheetData>
    <row r="1" spans="1:17" ht="28.8" x14ac:dyDescent="0.3">
      <c r="A1" s="1" t="s">
        <v>0</v>
      </c>
      <c r="B1" s="1">
        <v>2018</v>
      </c>
      <c r="C1" s="1" t="s">
        <v>1</v>
      </c>
      <c r="D1" s="1">
        <v>2019</v>
      </c>
      <c r="E1" s="1" t="s">
        <v>2</v>
      </c>
      <c r="F1" s="1">
        <v>2020</v>
      </c>
      <c r="G1" s="1" t="s">
        <v>3</v>
      </c>
      <c r="H1" s="1">
        <v>2021</v>
      </c>
      <c r="I1" s="1" t="s">
        <v>4</v>
      </c>
      <c r="J1" s="1">
        <v>2022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3">
      <c r="A2" s="2" t="s">
        <v>12</v>
      </c>
      <c r="B2" s="3">
        <v>2.4</v>
      </c>
      <c r="C2" s="3">
        <f>B2</f>
        <v>2.4</v>
      </c>
      <c r="D2" s="3">
        <v>0.875</v>
      </c>
      <c r="E2" s="3">
        <f>D2</f>
        <v>0.875</v>
      </c>
      <c r="F2" s="3">
        <v>6.2828373015873016</v>
      </c>
      <c r="G2" s="3">
        <f>F2</f>
        <v>6.2828373015873016</v>
      </c>
      <c r="H2" s="3">
        <v>8.7591435185185169</v>
      </c>
      <c r="I2" s="3">
        <f>H2</f>
        <v>8.7591435185185169</v>
      </c>
      <c r="J2" s="3">
        <v>0</v>
      </c>
      <c r="K2" s="3">
        <f>J2</f>
        <v>0</v>
      </c>
      <c r="L2" s="3">
        <v>0.55000000000000004</v>
      </c>
      <c r="M2" s="3">
        <f>L2</f>
        <v>0.55000000000000004</v>
      </c>
      <c r="N2" s="3">
        <v>0.78</v>
      </c>
      <c r="O2" s="3">
        <f>N2</f>
        <v>0.78</v>
      </c>
      <c r="P2" s="3">
        <v>4.37</v>
      </c>
      <c r="Q2" s="3">
        <f>P2</f>
        <v>4.37</v>
      </c>
    </row>
    <row r="3" spans="1:17" x14ac:dyDescent="0.3">
      <c r="A3" s="2" t="s">
        <v>13</v>
      </c>
      <c r="B3" s="3">
        <v>17.866666666666667</v>
      </c>
      <c r="C3" s="3">
        <f>B3+C2</f>
        <v>20.266666666666666</v>
      </c>
      <c r="D3" s="3">
        <v>0</v>
      </c>
      <c r="E3" s="3">
        <f>D3+E2</f>
        <v>0.875</v>
      </c>
      <c r="F3" s="3">
        <v>19.513815402704292</v>
      </c>
      <c r="G3" s="3">
        <f>F3+G2</f>
        <v>25.796652704291596</v>
      </c>
      <c r="H3" s="3">
        <v>0</v>
      </c>
      <c r="I3" s="3">
        <f t="shared" ref="I3:I13" si="0">H3+I2</f>
        <v>8.7591435185185169</v>
      </c>
      <c r="J3" s="3">
        <v>0</v>
      </c>
      <c r="K3" s="3">
        <f t="shared" ref="K3:K13" si="1">J3+K2</f>
        <v>0</v>
      </c>
      <c r="L3" s="3">
        <v>0</v>
      </c>
      <c r="M3" s="3">
        <f>L3+M2</f>
        <v>0.55000000000000004</v>
      </c>
      <c r="N3" s="3">
        <v>19.89</v>
      </c>
      <c r="O3" s="3">
        <f>O2+N3</f>
        <v>20.67</v>
      </c>
      <c r="P3" s="3">
        <v>3.71</v>
      </c>
      <c r="Q3" s="3">
        <f>Q2+P3</f>
        <v>8.08</v>
      </c>
    </row>
    <row r="4" spans="1:17" x14ac:dyDescent="0.3">
      <c r="A4" s="2" t="s">
        <v>14</v>
      </c>
      <c r="B4" s="3">
        <v>0</v>
      </c>
      <c r="C4" s="3">
        <f t="shared" ref="C4:C13" si="2">B4+C3</f>
        <v>20.266666666666666</v>
      </c>
      <c r="D4" s="3">
        <v>1.0625</v>
      </c>
      <c r="E4" s="3">
        <f t="shared" ref="E4:E13" si="3">D4+E3</f>
        <v>1.9375</v>
      </c>
      <c r="F4" s="3">
        <v>4.7000789976484416</v>
      </c>
      <c r="G4" s="3">
        <f t="shared" ref="G4:G13" si="4">F4+G3</f>
        <v>30.496731701940035</v>
      </c>
      <c r="H4" s="3">
        <v>0</v>
      </c>
      <c r="I4" s="3">
        <f t="shared" si="0"/>
        <v>8.7591435185185169</v>
      </c>
      <c r="J4" s="3">
        <v>0</v>
      </c>
      <c r="K4" s="3">
        <f t="shared" si="1"/>
        <v>0</v>
      </c>
      <c r="L4" s="3">
        <v>0.3</v>
      </c>
      <c r="M4" s="3">
        <f t="shared" ref="M4:M13" si="5">L4+M3</f>
        <v>0.85000000000000009</v>
      </c>
      <c r="N4" s="3">
        <v>0</v>
      </c>
      <c r="O4" s="3">
        <f t="shared" ref="O4:O7" si="6">O3+N4</f>
        <v>20.67</v>
      </c>
      <c r="P4" s="3">
        <v>0</v>
      </c>
      <c r="Q4" s="3">
        <f t="shared" ref="Q4:Q9" si="7">Q3+P4</f>
        <v>8.08</v>
      </c>
    </row>
    <row r="5" spans="1:17" x14ac:dyDescent="0.3">
      <c r="A5" s="2" t="s">
        <v>15</v>
      </c>
      <c r="B5" s="3">
        <v>13.6</v>
      </c>
      <c r="C5" s="3">
        <f t="shared" si="2"/>
        <v>33.866666666666667</v>
      </c>
      <c r="D5" s="3">
        <v>0.5625</v>
      </c>
      <c r="E5" s="3">
        <f t="shared" si="3"/>
        <v>2.5</v>
      </c>
      <c r="F5" s="3">
        <v>0.72574037330981778</v>
      </c>
      <c r="G5" s="3">
        <f t="shared" si="4"/>
        <v>31.222472075249854</v>
      </c>
      <c r="H5" s="3">
        <v>1.0520539388594945</v>
      </c>
      <c r="I5" s="3">
        <f t="shared" si="0"/>
        <v>9.811197457378011</v>
      </c>
      <c r="J5" s="3">
        <v>3.9241236772486774</v>
      </c>
      <c r="K5" s="3">
        <f t="shared" si="1"/>
        <v>3.9241236772486774</v>
      </c>
      <c r="L5" s="3">
        <v>0.68</v>
      </c>
      <c r="M5" s="3">
        <f t="shared" si="5"/>
        <v>1.5300000000000002</v>
      </c>
      <c r="N5" s="3">
        <v>0</v>
      </c>
      <c r="O5" s="3">
        <f t="shared" si="6"/>
        <v>20.67</v>
      </c>
      <c r="P5" s="3">
        <v>0.05</v>
      </c>
      <c r="Q5" s="3">
        <f t="shared" si="7"/>
        <v>8.1300000000000008</v>
      </c>
    </row>
    <row r="6" spans="1:17" x14ac:dyDescent="0.3">
      <c r="A6" s="2" t="s">
        <v>16</v>
      </c>
      <c r="B6" s="3">
        <v>37.466666666666669</v>
      </c>
      <c r="C6" s="3">
        <f t="shared" si="2"/>
        <v>71.333333333333343</v>
      </c>
      <c r="D6" s="3">
        <v>10</v>
      </c>
      <c r="E6" s="3">
        <f t="shared" si="3"/>
        <v>12.5</v>
      </c>
      <c r="F6" s="3">
        <v>30.984659758965314</v>
      </c>
      <c r="G6" s="3">
        <f t="shared" si="4"/>
        <v>62.207131834215168</v>
      </c>
      <c r="H6" s="3">
        <v>30.888519620811287</v>
      </c>
      <c r="I6" s="3">
        <f t="shared" si="0"/>
        <v>40.699717078189295</v>
      </c>
      <c r="J6" s="3">
        <v>1.0505952380952381</v>
      </c>
      <c r="K6" s="3">
        <f t="shared" si="1"/>
        <v>4.9747189153439155</v>
      </c>
      <c r="L6" s="3">
        <v>6.24</v>
      </c>
      <c r="M6" s="3">
        <f t="shared" si="5"/>
        <v>7.7700000000000005</v>
      </c>
      <c r="N6" s="3">
        <v>8.3500000000000005E-2</v>
      </c>
      <c r="O6" s="3">
        <f t="shared" si="6"/>
        <v>20.753500000000003</v>
      </c>
      <c r="P6" s="3">
        <v>83.77</v>
      </c>
      <c r="Q6" s="3">
        <f t="shared" si="7"/>
        <v>91.899999999999991</v>
      </c>
    </row>
    <row r="7" spans="1:17" x14ac:dyDescent="0.3">
      <c r="A7" s="2" t="s">
        <v>17</v>
      </c>
      <c r="B7" s="3">
        <v>305.06666666666666</v>
      </c>
      <c r="C7" s="3">
        <f t="shared" si="2"/>
        <v>376.4</v>
      </c>
      <c r="D7" s="3">
        <v>139.9375</v>
      </c>
      <c r="E7" s="3">
        <f t="shared" si="3"/>
        <v>152.4375</v>
      </c>
      <c r="F7" s="3">
        <v>71.78176072898296</v>
      </c>
      <c r="G7" s="3">
        <f t="shared" si="4"/>
        <v>133.98889256319814</v>
      </c>
      <c r="H7" s="3">
        <v>106.37030606995883</v>
      </c>
      <c r="I7" s="3">
        <f t="shared" si="0"/>
        <v>147.07002314814812</v>
      </c>
      <c r="J7" s="3">
        <v>32.254411008230448</v>
      </c>
      <c r="K7" s="3">
        <f t="shared" si="1"/>
        <v>37.229129923574362</v>
      </c>
      <c r="L7" s="3">
        <v>11.66</v>
      </c>
      <c r="M7" s="3">
        <f t="shared" si="5"/>
        <v>19.43</v>
      </c>
      <c r="N7" s="3">
        <v>50.283999999999999</v>
      </c>
      <c r="O7" s="3">
        <f t="shared" si="6"/>
        <v>71.037499999999994</v>
      </c>
      <c r="P7" s="3">
        <v>216.91</v>
      </c>
      <c r="Q7" s="3">
        <f t="shared" si="7"/>
        <v>308.81</v>
      </c>
    </row>
    <row r="8" spans="1:17" x14ac:dyDescent="0.3">
      <c r="A8" s="2" t="s">
        <v>18</v>
      </c>
      <c r="B8" s="3">
        <v>107.26666666666667</v>
      </c>
      <c r="C8" s="3">
        <f t="shared" si="2"/>
        <v>483.66666666666663</v>
      </c>
      <c r="D8" s="3">
        <v>185.5625</v>
      </c>
      <c r="E8" s="3">
        <f t="shared" si="3"/>
        <v>338</v>
      </c>
      <c r="F8" s="3">
        <v>123.16520245443854</v>
      </c>
      <c r="G8" s="3">
        <f t="shared" si="4"/>
        <v>257.15409501763668</v>
      </c>
      <c r="H8" s="3">
        <v>151.79361405055849</v>
      </c>
      <c r="I8" s="3">
        <f t="shared" si="0"/>
        <v>298.86363719870661</v>
      </c>
      <c r="J8" s="3">
        <v>146.01954732510288</v>
      </c>
      <c r="K8" s="3">
        <f t="shared" si="1"/>
        <v>183.24867724867724</v>
      </c>
      <c r="L8" s="3">
        <v>91.29</v>
      </c>
      <c r="M8" s="3">
        <f t="shared" si="5"/>
        <v>110.72</v>
      </c>
      <c r="N8" s="3">
        <v>167.14449999999999</v>
      </c>
      <c r="O8" s="3">
        <v>238.185</v>
      </c>
      <c r="P8" s="3">
        <v>109.79</v>
      </c>
      <c r="Q8" s="3">
        <f t="shared" si="7"/>
        <v>418.6</v>
      </c>
    </row>
    <row r="9" spans="1:17" x14ac:dyDescent="0.3">
      <c r="A9" s="2" t="s">
        <v>19</v>
      </c>
      <c r="B9" s="3">
        <v>158.6</v>
      </c>
      <c r="C9" s="3">
        <f t="shared" si="2"/>
        <v>642.26666666666665</v>
      </c>
      <c r="D9" s="3">
        <v>156.875</v>
      </c>
      <c r="E9" s="3">
        <f t="shared" si="3"/>
        <v>494.875</v>
      </c>
      <c r="F9" s="3">
        <v>135.89693011463842</v>
      </c>
      <c r="G9" s="3">
        <f t="shared" si="4"/>
        <v>393.05102513227507</v>
      </c>
      <c r="H9" s="3">
        <v>180.6579236478542</v>
      </c>
      <c r="I9" s="3">
        <f t="shared" si="0"/>
        <v>479.52156084656082</v>
      </c>
      <c r="J9" s="3">
        <v>203.87359457671957</v>
      </c>
      <c r="K9" s="3">
        <f t="shared" si="1"/>
        <v>387.12227182539681</v>
      </c>
      <c r="L9" s="3">
        <v>146.84</v>
      </c>
      <c r="M9" s="3">
        <f t="shared" si="5"/>
        <v>257.56</v>
      </c>
      <c r="N9" s="3">
        <v>86.468000000000004</v>
      </c>
      <c r="O9" s="3">
        <f>O8+N9</f>
        <v>324.65300000000002</v>
      </c>
      <c r="P9" s="3">
        <v>133.5</v>
      </c>
      <c r="Q9" s="3">
        <f t="shared" si="7"/>
        <v>552.1</v>
      </c>
    </row>
    <row r="10" spans="1:17" x14ac:dyDescent="0.3">
      <c r="A10" s="2" t="s">
        <v>20</v>
      </c>
      <c r="B10" s="3">
        <v>240.06666666666666</v>
      </c>
      <c r="C10" s="3">
        <f t="shared" si="2"/>
        <v>882.33333333333326</v>
      </c>
      <c r="D10" s="3">
        <v>67.6875</v>
      </c>
      <c r="E10" s="3">
        <f t="shared" si="3"/>
        <v>562.5625</v>
      </c>
      <c r="F10" s="3">
        <v>100.86426550558494</v>
      </c>
      <c r="G10" s="3">
        <f t="shared" si="4"/>
        <v>493.91529063786004</v>
      </c>
      <c r="H10" s="3">
        <v>213.03555996472662</v>
      </c>
      <c r="I10" s="3">
        <f t="shared" si="0"/>
        <v>692.5571208112874</v>
      </c>
      <c r="J10" s="3">
        <v>19.241354350382132</v>
      </c>
      <c r="K10" s="3">
        <f t="shared" si="1"/>
        <v>406.36362617577896</v>
      </c>
      <c r="L10" s="3">
        <v>18.25</v>
      </c>
      <c r="M10" s="3">
        <f t="shared" si="5"/>
        <v>275.81</v>
      </c>
      <c r="N10" s="3">
        <v>99.51</v>
      </c>
      <c r="O10" s="3">
        <f>O9+N10</f>
        <v>424.16300000000001</v>
      </c>
      <c r="P10" s="3"/>
      <c r="Q10" s="3"/>
    </row>
    <row r="11" spans="1:17" x14ac:dyDescent="0.3">
      <c r="A11" s="2" t="s">
        <v>21</v>
      </c>
      <c r="B11" s="3">
        <v>52.333333333333336</v>
      </c>
      <c r="C11" s="3">
        <f t="shared" si="2"/>
        <v>934.66666666666663</v>
      </c>
      <c r="D11" s="3">
        <v>73.1875</v>
      </c>
      <c r="E11" s="3">
        <f t="shared" si="3"/>
        <v>635.75</v>
      </c>
      <c r="F11" s="3">
        <v>11.05668173133451</v>
      </c>
      <c r="G11" s="3">
        <f t="shared" si="4"/>
        <v>504.97197236919453</v>
      </c>
      <c r="H11" s="3">
        <v>73.532460684891248</v>
      </c>
      <c r="I11" s="3">
        <f t="shared" si="0"/>
        <v>766.08958149617865</v>
      </c>
      <c r="J11" s="3">
        <v>30.824035493827147</v>
      </c>
      <c r="K11" s="3">
        <f t="shared" si="1"/>
        <v>437.18766166960609</v>
      </c>
      <c r="L11" s="3">
        <v>30.3</v>
      </c>
      <c r="M11" s="3">
        <f t="shared" si="5"/>
        <v>306.11</v>
      </c>
      <c r="N11" s="3">
        <v>0.85</v>
      </c>
      <c r="O11" s="3">
        <f>O10+N11</f>
        <v>425.01300000000003</v>
      </c>
      <c r="P11" s="3"/>
      <c r="Q11" s="3"/>
    </row>
    <row r="12" spans="1:17" x14ac:dyDescent="0.3">
      <c r="A12" s="2" t="s">
        <v>22</v>
      </c>
      <c r="B12" s="3">
        <v>45.466666666666669</v>
      </c>
      <c r="C12" s="3">
        <f t="shared" si="2"/>
        <v>980.13333333333333</v>
      </c>
      <c r="D12" s="3">
        <v>20.4375</v>
      </c>
      <c r="E12" s="3">
        <f t="shared" si="3"/>
        <v>656.1875</v>
      </c>
      <c r="F12" s="3">
        <v>0</v>
      </c>
      <c r="G12" s="3">
        <f t="shared" si="4"/>
        <v>504.97197236919453</v>
      </c>
      <c r="H12" s="3">
        <v>0.53897523515579071</v>
      </c>
      <c r="I12" s="3">
        <f t="shared" si="0"/>
        <v>766.62855673133447</v>
      </c>
      <c r="J12" s="3">
        <v>6.8145484273956507</v>
      </c>
      <c r="K12" s="3">
        <f t="shared" si="1"/>
        <v>444.00221009700175</v>
      </c>
      <c r="L12" s="3">
        <v>37.351999999999997</v>
      </c>
      <c r="M12" s="3">
        <f t="shared" si="5"/>
        <v>343.46199999999999</v>
      </c>
      <c r="N12" s="3">
        <v>1.23</v>
      </c>
      <c r="O12" s="3">
        <f t="shared" ref="O12:O13" si="8">O11+N12</f>
        <v>426.24300000000005</v>
      </c>
      <c r="P12" s="3"/>
      <c r="Q12" s="3"/>
    </row>
    <row r="13" spans="1:17" x14ac:dyDescent="0.3">
      <c r="A13" s="2" t="s">
        <v>23</v>
      </c>
      <c r="B13" s="3">
        <v>0</v>
      </c>
      <c r="C13" s="3">
        <f t="shared" si="2"/>
        <v>980.13333333333333</v>
      </c>
      <c r="D13" s="3">
        <v>6.3125</v>
      </c>
      <c r="E13" s="3">
        <f t="shared" si="3"/>
        <v>662.5</v>
      </c>
      <c r="F13" s="3">
        <v>0.83231738683127565</v>
      </c>
      <c r="G13" s="3">
        <f t="shared" si="4"/>
        <v>505.80428975602581</v>
      </c>
      <c r="H13" s="3">
        <v>2.8990777483833039</v>
      </c>
      <c r="I13" s="3">
        <f t="shared" si="0"/>
        <v>769.52763447971779</v>
      </c>
      <c r="J13" s="3">
        <v>0</v>
      </c>
      <c r="K13" s="3">
        <f t="shared" si="1"/>
        <v>444.00221009700175</v>
      </c>
      <c r="L13" s="3">
        <v>26.593</v>
      </c>
      <c r="M13" s="3">
        <f t="shared" si="5"/>
        <v>370.05500000000001</v>
      </c>
      <c r="N13" s="3">
        <v>1.93</v>
      </c>
      <c r="O13" s="3">
        <f t="shared" si="8"/>
        <v>428.17300000000006</v>
      </c>
      <c r="P13" s="3"/>
      <c r="Q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Daniel  Murrieta Rangel</dc:creator>
  <cp:lastModifiedBy>Alberto Daniel  Murrieta Rangel</cp:lastModifiedBy>
  <dcterms:created xsi:type="dcterms:W3CDTF">2025-09-11T14:24:31Z</dcterms:created>
  <dcterms:modified xsi:type="dcterms:W3CDTF">2025-09-11T14:25:56Z</dcterms:modified>
</cp:coreProperties>
</file>