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定资产报废或报失申请单" sheetId="1" r:id="rId1"/>
    <sheet name="数据字典" sheetId="2" r:id="rId2"/>
  </sheets>
  <calcPr calcId="144525"/>
</workbook>
</file>

<file path=xl/comments1.xml><?xml version="1.0" encoding="utf-8"?>
<comments xmlns="http://schemas.openxmlformats.org/spreadsheetml/2006/main">
  <authors>
    <author>zhangq</author>
  </authors>
  <commentList>
    <comment ref="O6" authorId="0">
      <text>
        <r>
          <rPr>
            <b/>
            <sz val="9"/>
            <rFont val="宋体"/>
            <charset val="134"/>
          </rPr>
          <t xml:space="preserve">zhangq:
</t>
        </r>
        <r>
          <rPr>
            <sz val="9"/>
            <rFont val="宋体"/>
            <charset val="134"/>
          </rPr>
          <t xml:space="preserve">在此输入员工名称,员工号会自动出来
</t>
        </r>
      </text>
    </comment>
  </commentList>
</comments>
</file>

<file path=xl/sharedStrings.xml><?xml version="1.0" encoding="utf-8"?>
<sst xmlns="http://schemas.openxmlformats.org/spreadsheetml/2006/main" count="642" uniqueCount="635">
  <si>
    <t>固定资产报废或报失申请单</t>
  </si>
  <si>
    <t>密码:000000</t>
  </si>
  <si>
    <t>申请部门：</t>
  </si>
  <si>
    <t>BA</t>
  </si>
  <si>
    <t xml:space="preserve">申请日期： </t>
  </si>
  <si>
    <t>资        产</t>
  </si>
  <si>
    <t>申请人信息</t>
  </si>
  <si>
    <t>序号</t>
  </si>
  <si>
    <t>状态</t>
  </si>
  <si>
    <t>类型编号</t>
  </si>
  <si>
    <t>品   名</t>
  </si>
  <si>
    <t>资产编号</t>
  </si>
  <si>
    <t>规   格</t>
  </si>
  <si>
    <t>单位</t>
  </si>
  <si>
    <t>数量</t>
  </si>
  <si>
    <t>工号</t>
  </si>
  <si>
    <t>姓名</t>
  </si>
  <si>
    <t>报废</t>
  </si>
  <si>
    <t>电脑</t>
  </si>
  <si>
    <t>台</t>
  </si>
  <si>
    <t>Phillippe Barroux</t>
  </si>
  <si>
    <t>丢失</t>
  </si>
  <si>
    <t>键鼠组合</t>
  </si>
  <si>
    <t>组</t>
  </si>
  <si>
    <t>鲁冰</t>
  </si>
  <si>
    <t>损坏</t>
  </si>
  <si>
    <t>打印机</t>
  </si>
  <si>
    <t>部</t>
  </si>
  <si>
    <t>隗永跃</t>
  </si>
  <si>
    <t>产品类型</t>
  </si>
  <si>
    <t>部门</t>
  </si>
  <si>
    <t>员工信息</t>
  </si>
  <si>
    <t>A9</t>
  </si>
  <si>
    <t>ZX1054</t>
  </si>
  <si>
    <t>A7</t>
  </si>
  <si>
    <t>电池</t>
  </si>
  <si>
    <t>BST</t>
  </si>
  <si>
    <t>ZG8532</t>
  </si>
  <si>
    <t>白玲</t>
  </si>
  <si>
    <t>A1</t>
  </si>
  <si>
    <t>CC East</t>
  </si>
  <si>
    <t>ZY1051</t>
  </si>
  <si>
    <t>白路马</t>
  </si>
  <si>
    <t>A6</t>
  </si>
  <si>
    <t>服务器</t>
  </si>
  <si>
    <t>CC North</t>
  </si>
  <si>
    <t>ZY1149</t>
  </si>
  <si>
    <t>白万鹏</t>
  </si>
  <si>
    <t>A4</t>
  </si>
  <si>
    <t>键盘</t>
  </si>
  <si>
    <t>CC South</t>
  </si>
  <si>
    <t>ZM0476</t>
  </si>
  <si>
    <t>曹伟</t>
  </si>
  <si>
    <t>A5</t>
  </si>
  <si>
    <t>CC West</t>
  </si>
  <si>
    <t>ZY2064</t>
  </si>
  <si>
    <t>曹祥云</t>
  </si>
  <si>
    <t>A2</t>
  </si>
  <si>
    <t>手机</t>
  </si>
  <si>
    <t>COO</t>
  </si>
  <si>
    <t>ZJ8299</t>
  </si>
  <si>
    <t>曹亚珍</t>
  </si>
  <si>
    <t>A3</t>
  </si>
  <si>
    <t>鼠标</t>
  </si>
  <si>
    <t>EMO Sales</t>
  </si>
  <si>
    <t>ZY2319</t>
  </si>
  <si>
    <t>柴虎</t>
  </si>
  <si>
    <t>A8</t>
  </si>
  <si>
    <t>显示器</t>
  </si>
  <si>
    <t>EndUser</t>
  </si>
  <si>
    <t>ZY2079</t>
  </si>
  <si>
    <t>陈飞</t>
  </si>
  <si>
    <t>Finance</t>
  </si>
  <si>
    <t>ZY2098</t>
  </si>
  <si>
    <t>陈俊星</t>
  </si>
  <si>
    <t>GM</t>
  </si>
  <si>
    <t>ZY2549</t>
  </si>
  <si>
    <t>陈鹏</t>
  </si>
  <si>
    <t>Hotline</t>
  </si>
  <si>
    <t>ZX1107</t>
  </si>
  <si>
    <t>陈淑珍</t>
  </si>
  <si>
    <t>HR&amp;amp;Admin</t>
  </si>
  <si>
    <t>ZY1215</t>
  </si>
  <si>
    <t>陈维晟</t>
  </si>
  <si>
    <t>IT</t>
  </si>
  <si>
    <t>ZY2019</t>
  </si>
  <si>
    <t>程世平</t>
  </si>
  <si>
    <t>Logistics</t>
  </si>
  <si>
    <t>ZY2287</t>
  </si>
  <si>
    <t>丛嘉</t>
  </si>
  <si>
    <t>Manufactory</t>
  </si>
  <si>
    <t>ZX2467</t>
  </si>
  <si>
    <t>崔静</t>
  </si>
  <si>
    <t>Marketing</t>
  </si>
  <si>
    <t>ZY1122</t>
  </si>
  <si>
    <t>丁益诚</t>
  </si>
  <si>
    <t>RA&amp;amp;QA</t>
  </si>
  <si>
    <t>ZX2367</t>
  </si>
  <si>
    <t>董璐</t>
  </si>
  <si>
    <t>Sales</t>
  </si>
  <si>
    <t>ZY2396</t>
  </si>
  <si>
    <t>杜剑涛</t>
  </si>
  <si>
    <t>Sales East</t>
  </si>
  <si>
    <t>ZY1405</t>
  </si>
  <si>
    <t>段长青</t>
  </si>
  <si>
    <t>Sales North</t>
  </si>
  <si>
    <t>ZY1541</t>
  </si>
  <si>
    <t>冯超</t>
  </si>
  <si>
    <t>Sales South</t>
  </si>
  <si>
    <t>ZY1261</t>
  </si>
  <si>
    <t>冯德斌</t>
  </si>
  <si>
    <t>SDT</t>
  </si>
  <si>
    <t>ZA9449</t>
  </si>
  <si>
    <t>冯杨</t>
  </si>
  <si>
    <t>Service</t>
  </si>
  <si>
    <t>ZJ8053</t>
  </si>
  <si>
    <t>冯云</t>
  </si>
  <si>
    <t>Service East</t>
  </si>
  <si>
    <t>ZX2491</t>
  </si>
  <si>
    <t>傅裕</t>
  </si>
  <si>
    <t>Service Middle</t>
  </si>
  <si>
    <t>ZY2397</t>
  </si>
  <si>
    <t>高歌</t>
  </si>
  <si>
    <t>Service North</t>
  </si>
  <si>
    <t>ZY1086</t>
  </si>
  <si>
    <t>高建辉</t>
  </si>
  <si>
    <t>Service South</t>
  </si>
  <si>
    <t>ZX7052</t>
  </si>
  <si>
    <t>高巍</t>
  </si>
  <si>
    <t>Service West</t>
  </si>
  <si>
    <t>ZM0520</t>
  </si>
  <si>
    <t>高振芹</t>
  </si>
  <si>
    <t>SS</t>
  </si>
  <si>
    <t>ZY2516</t>
  </si>
  <si>
    <t>葛俊驰</t>
  </si>
  <si>
    <t>Stago China</t>
  </si>
  <si>
    <t>ZA9369</t>
  </si>
  <si>
    <t>耿超</t>
  </si>
  <si>
    <t>STCC</t>
  </si>
  <si>
    <t>ZY2454</t>
  </si>
  <si>
    <t>宫艳合</t>
  </si>
  <si>
    <t>Supply Chain</t>
  </si>
  <si>
    <t>ZY1404</t>
  </si>
  <si>
    <t>龚杨清</t>
  </si>
  <si>
    <t>Training</t>
  </si>
  <si>
    <t>ZH3134</t>
  </si>
  <si>
    <t>古莉</t>
  </si>
  <si>
    <t>Warehouse</t>
  </si>
  <si>
    <t>ZE6498</t>
  </si>
  <si>
    <t>顾妍</t>
  </si>
  <si>
    <t>Y Dealer</t>
  </si>
  <si>
    <t>ZY2519</t>
  </si>
  <si>
    <t>郭景龙</t>
  </si>
  <si>
    <t>Z-000</t>
  </si>
  <si>
    <t>ZH3240</t>
  </si>
  <si>
    <t>郭路航</t>
  </si>
  <si>
    <t>Z-Termination</t>
  </si>
  <si>
    <t>ZY1399</t>
  </si>
  <si>
    <t>郭同川</t>
  </si>
  <si>
    <t>接口组</t>
  </si>
  <si>
    <t>ZY2237</t>
  </si>
  <si>
    <t>郭晓强</t>
  </si>
  <si>
    <t>离职组</t>
  </si>
  <si>
    <t>ZX7103</t>
  </si>
  <si>
    <t>郭鑫</t>
  </si>
  <si>
    <t>ZY2326</t>
  </si>
  <si>
    <t>何林波</t>
  </si>
  <si>
    <t>ZX2507</t>
  </si>
  <si>
    <t>洪怡</t>
  </si>
  <si>
    <t>ZY1495</t>
  </si>
  <si>
    <t>侯明轩</t>
  </si>
  <si>
    <t>ZY1152</t>
  </si>
  <si>
    <t>侯文轩</t>
  </si>
  <si>
    <t>ZX1511</t>
  </si>
  <si>
    <t>侯颖</t>
  </si>
  <si>
    <t>ZY1006</t>
  </si>
  <si>
    <t>胡敏</t>
  </si>
  <si>
    <t>ZY2084</t>
  </si>
  <si>
    <t>胡欣敬</t>
  </si>
  <si>
    <t>ZY1021</t>
  </si>
  <si>
    <t>黄宗凌</t>
  </si>
  <si>
    <t>ZM0499</t>
  </si>
  <si>
    <t>贾宁</t>
  </si>
  <si>
    <t>ZJ8162</t>
  </si>
  <si>
    <t>贾柠艺</t>
  </si>
  <si>
    <t>ZY1110</t>
  </si>
  <si>
    <t>贾永平</t>
  </si>
  <si>
    <t>ZH3346</t>
  </si>
  <si>
    <t>焦羊羊</t>
  </si>
  <si>
    <t>ZA9295</t>
  </si>
  <si>
    <t>康艳</t>
  </si>
  <si>
    <t>ZY1539</t>
  </si>
  <si>
    <t>孔龙</t>
  </si>
  <si>
    <t>ZA9224</t>
  </si>
  <si>
    <t>孔宁</t>
  </si>
  <si>
    <t>ZY1087</t>
  </si>
  <si>
    <t>李彬</t>
  </si>
  <si>
    <t>ZI3113</t>
  </si>
  <si>
    <t>李斌</t>
  </si>
  <si>
    <t>ZY1487</t>
  </si>
  <si>
    <t>李伯利</t>
  </si>
  <si>
    <t>ZX2009</t>
  </si>
  <si>
    <t>李丹</t>
  </si>
  <si>
    <t>ZY1015</t>
  </si>
  <si>
    <t>李国一</t>
  </si>
  <si>
    <t>ZX2376</t>
  </si>
  <si>
    <t>李海博</t>
  </si>
  <si>
    <t>ZM0336</t>
  </si>
  <si>
    <t>李会军</t>
  </si>
  <si>
    <t>ZX1059</t>
  </si>
  <si>
    <t>李慧</t>
  </si>
  <si>
    <t>ZY1279</t>
  </si>
  <si>
    <t>李建杰</t>
  </si>
  <si>
    <t>ZX2524</t>
  </si>
  <si>
    <t>李建新</t>
  </si>
  <si>
    <t>ZY1120</t>
  </si>
  <si>
    <t>李俊</t>
  </si>
  <si>
    <t>ZX2545</t>
  </si>
  <si>
    <t>李黎斌</t>
  </si>
  <si>
    <t>ZM0456</t>
  </si>
  <si>
    <t>李连胜</t>
  </si>
  <si>
    <t>ZY1508</t>
  </si>
  <si>
    <t>李良</t>
  </si>
  <si>
    <t>ZY1088</t>
  </si>
  <si>
    <t>李凌艳</t>
  </si>
  <si>
    <t>ZM0030</t>
  </si>
  <si>
    <t>李龙</t>
  </si>
  <si>
    <t>ZY2282</t>
  </si>
  <si>
    <t>李松霖</t>
  </si>
  <si>
    <t>ZM0414</t>
  </si>
  <si>
    <t>李婷婷</t>
  </si>
  <si>
    <t>ZY1245</t>
  </si>
  <si>
    <t>李小光</t>
  </si>
  <si>
    <t>ZY2357</t>
  </si>
  <si>
    <t>李兴</t>
  </si>
  <si>
    <t>ZX7530</t>
  </si>
  <si>
    <t>李盈叡</t>
  </si>
  <si>
    <t>ZX2321</t>
  </si>
  <si>
    <t>李永发</t>
  </si>
  <si>
    <t>ZY2360</t>
  </si>
  <si>
    <t>李永光</t>
  </si>
  <si>
    <t>ZY2165</t>
  </si>
  <si>
    <t>李郧</t>
  </si>
  <si>
    <t>ZM0478</t>
  </si>
  <si>
    <t>梁秋霞</t>
  </si>
  <si>
    <t>ZX2275</t>
  </si>
  <si>
    <t>梁威</t>
  </si>
  <si>
    <t>ZX2204</t>
  </si>
  <si>
    <t>梁轶</t>
  </si>
  <si>
    <t>ZY2547</t>
  </si>
  <si>
    <t>林霖</t>
  </si>
  <si>
    <t>ZY2429</t>
  </si>
  <si>
    <t>林叶君</t>
  </si>
  <si>
    <t>ZY1121</t>
  </si>
  <si>
    <t>林章树</t>
  </si>
  <si>
    <t>ZY1410</t>
  </si>
  <si>
    <t>林铸强</t>
  </si>
  <si>
    <t>ZG8350</t>
  </si>
  <si>
    <t>令群</t>
  </si>
  <si>
    <t>ZY1112</t>
  </si>
  <si>
    <t>刘德峰</t>
  </si>
  <si>
    <t>ZY1135</t>
  </si>
  <si>
    <t>刘福裕</t>
  </si>
  <si>
    <t>ZJ8159</t>
  </si>
  <si>
    <t>刘海英</t>
  </si>
  <si>
    <t>ZH3323</t>
  </si>
  <si>
    <t>刘红霞</t>
  </si>
  <si>
    <t>ZX2473</t>
  </si>
  <si>
    <t>刘宏刚</t>
  </si>
  <si>
    <t>ZM0387</t>
  </si>
  <si>
    <t>刘欢</t>
  </si>
  <si>
    <t>ZH3320</t>
  </si>
  <si>
    <t>刘佳</t>
  </si>
  <si>
    <t>ZM0313</t>
  </si>
  <si>
    <t>刘建晨</t>
  </si>
  <si>
    <t>ZY2281</t>
  </si>
  <si>
    <t>刘金金</t>
  </si>
  <si>
    <t>ZE6291</t>
  </si>
  <si>
    <t>刘京</t>
  </si>
  <si>
    <t>ZE6480</t>
  </si>
  <si>
    <t>刘强敏</t>
  </si>
  <si>
    <t>ZY2506</t>
  </si>
  <si>
    <t>刘帅</t>
  </si>
  <si>
    <t>ZM0378</t>
  </si>
  <si>
    <t>刘响华</t>
  </si>
  <si>
    <t>ZY1331</t>
  </si>
  <si>
    <t>刘宇航</t>
  </si>
  <si>
    <t>ZM0300</t>
  </si>
  <si>
    <t>刘运青</t>
  </si>
  <si>
    <t>ZY1076</t>
  </si>
  <si>
    <t>刘志辉</t>
  </si>
  <si>
    <t>ZM0544</t>
  </si>
  <si>
    <t>刘志胜</t>
  </si>
  <si>
    <t>ZX7485</t>
  </si>
  <si>
    <t>卢梦溪</t>
  </si>
  <si>
    <t>ZY1327</t>
  </si>
  <si>
    <t>卢雨成</t>
  </si>
  <si>
    <t>ZX2249</t>
  </si>
  <si>
    <t>ZY1111</t>
  </si>
  <si>
    <t>陆宏华</t>
  </si>
  <si>
    <t>ZM0036</t>
  </si>
  <si>
    <t>吕昭</t>
  </si>
  <si>
    <t>ZY1233</t>
  </si>
  <si>
    <t>罗浩</t>
  </si>
  <si>
    <t>ZY2284</t>
  </si>
  <si>
    <t>马兰花</t>
  </si>
  <si>
    <t>ZY2479</t>
  </si>
  <si>
    <t>马明伟</t>
  </si>
  <si>
    <t>ZI3244</t>
  </si>
  <si>
    <t>马双亮</t>
  </si>
  <si>
    <t>ZX7465</t>
  </si>
  <si>
    <t>马迎悦</t>
  </si>
  <si>
    <t>ZM0510</t>
  </si>
  <si>
    <t>马媛媛</t>
  </si>
  <si>
    <t>ZX2329</t>
  </si>
  <si>
    <t>麦舒麟</t>
  </si>
  <si>
    <t>ZY1131</t>
  </si>
  <si>
    <t>毛金祝</t>
  </si>
  <si>
    <t>ZM0016</t>
  </si>
  <si>
    <t>孟宪娟</t>
  </si>
  <si>
    <t>ZX2538</t>
  </si>
  <si>
    <t>莫俊伟</t>
  </si>
  <si>
    <t>ZY2459</t>
  </si>
  <si>
    <t>牟邹</t>
  </si>
  <si>
    <t>ZY1334</t>
  </si>
  <si>
    <t>欧明鑫</t>
  </si>
  <si>
    <t>ZY1441</t>
  </si>
  <si>
    <t>潘华松</t>
  </si>
  <si>
    <t>ZY1280</t>
  </si>
  <si>
    <t>彭飞</t>
  </si>
  <si>
    <t>ZY1022</t>
  </si>
  <si>
    <t>彭善伟</t>
  </si>
  <si>
    <t>ZX2189</t>
  </si>
  <si>
    <t>戚新宇</t>
  </si>
  <si>
    <t>ZY2118</t>
  </si>
  <si>
    <t>齐晓伟</t>
  </si>
  <si>
    <t>ZY1235</t>
  </si>
  <si>
    <t>邱伏龙</t>
  </si>
  <si>
    <t>ZY1049</t>
  </si>
  <si>
    <t>邱林</t>
  </si>
  <si>
    <t>ZE6413</t>
  </si>
  <si>
    <t>邱玉琪</t>
  </si>
  <si>
    <t>ZY2126</t>
  </si>
  <si>
    <t>屈磊</t>
  </si>
  <si>
    <t>ZY1008</t>
  </si>
  <si>
    <t>沈恩军</t>
  </si>
  <si>
    <t>ZY1023</t>
  </si>
  <si>
    <t>沈华</t>
  </si>
  <si>
    <t>ZY1447</t>
  </si>
  <si>
    <t>石婵婵</t>
  </si>
  <si>
    <t>ZA9419</t>
  </si>
  <si>
    <t>石晶</t>
  </si>
  <si>
    <t>ZY1089</t>
  </si>
  <si>
    <t>苏传林</t>
  </si>
  <si>
    <t>ZY2332</t>
  </si>
  <si>
    <t>孙健琨</t>
  </si>
  <si>
    <t>ZY1349</t>
  </si>
  <si>
    <t>孙江波</t>
  </si>
  <si>
    <t>ZY2394</t>
  </si>
  <si>
    <t>孙凯聪</t>
  </si>
  <si>
    <t>ZX2188</t>
  </si>
  <si>
    <t>孙珑泷</t>
  </si>
  <si>
    <t>ZY1075</t>
  </si>
  <si>
    <t>孙巍</t>
  </si>
  <si>
    <t>ZE0500</t>
  </si>
  <si>
    <t>孙祥超</t>
  </si>
  <si>
    <t>ZM0450</t>
  </si>
  <si>
    <t>孙艳超</t>
  </si>
  <si>
    <t>ZY1077</t>
  </si>
  <si>
    <t>覃举欢</t>
  </si>
  <si>
    <t>ZY2363</t>
  </si>
  <si>
    <t>谭越</t>
  </si>
  <si>
    <t>ZY1123</t>
  </si>
  <si>
    <t>檀化军</t>
  </si>
  <si>
    <t>ZX2065</t>
  </si>
  <si>
    <t>汤一珺</t>
  </si>
  <si>
    <t>ZX2005</t>
  </si>
  <si>
    <t>唐清宁</t>
  </si>
  <si>
    <t>ZY1501</t>
  </si>
  <si>
    <t>陶征春</t>
  </si>
  <si>
    <t>ZE6536</t>
  </si>
  <si>
    <t>滕金丽</t>
  </si>
  <si>
    <t>ZX1453</t>
  </si>
  <si>
    <t>田禾</t>
  </si>
  <si>
    <t>ZX2515</t>
  </si>
  <si>
    <t>田江波</t>
  </si>
  <si>
    <t>ZY1074</t>
  </si>
  <si>
    <t>田义仓</t>
  </si>
  <si>
    <t>ZX2200</t>
  </si>
  <si>
    <t>童达阳</t>
  </si>
  <si>
    <t>ZY2166</t>
  </si>
  <si>
    <t>万熙熙</t>
  </si>
  <si>
    <t>ZE6210</t>
  </si>
  <si>
    <t>王常利</t>
  </si>
  <si>
    <t>ZY2415</t>
  </si>
  <si>
    <t>王国顺</t>
  </si>
  <si>
    <t>ZY1482</t>
  </si>
  <si>
    <t>王洪亮</t>
  </si>
  <si>
    <t>ZX2203</t>
  </si>
  <si>
    <t>王欢</t>
  </si>
  <si>
    <t>ZY2493</t>
  </si>
  <si>
    <t>王骥宇</t>
  </si>
  <si>
    <t>ZY1260</t>
  </si>
  <si>
    <t>王江</t>
  </si>
  <si>
    <t>ZI3157</t>
  </si>
  <si>
    <t>王瑾</t>
  </si>
  <si>
    <t>ZY2529</t>
  </si>
  <si>
    <t>王进晶</t>
  </si>
  <si>
    <t>ZM0402</t>
  </si>
  <si>
    <t>王立超</t>
  </si>
  <si>
    <t>ZX2290</t>
  </si>
  <si>
    <t>王连新</t>
  </si>
  <si>
    <t>ZY2373</t>
  </si>
  <si>
    <t>王龙昊</t>
  </si>
  <si>
    <t>ZY2548</t>
  </si>
  <si>
    <t>王培培</t>
  </si>
  <si>
    <t>ZY1492</t>
  </si>
  <si>
    <t>王倩</t>
  </si>
  <si>
    <t>ZY2063</t>
  </si>
  <si>
    <t>王蕊</t>
  </si>
  <si>
    <t>ZE6543</t>
  </si>
  <si>
    <t>王天柱</t>
  </si>
  <si>
    <t>ZM0486</t>
  </si>
  <si>
    <t>王文锋</t>
  </si>
  <si>
    <t>ZY1364</t>
  </si>
  <si>
    <t>王晓琳</t>
  </si>
  <si>
    <t>ZE6463</t>
  </si>
  <si>
    <t>王鑫</t>
  </si>
  <si>
    <t>ZY1132</t>
  </si>
  <si>
    <t>王艺伟</t>
  </si>
  <si>
    <t>ZY1488</t>
  </si>
  <si>
    <t>王永贵</t>
  </si>
  <si>
    <t>ZY2020</t>
  </si>
  <si>
    <t>王枕亚</t>
  </si>
  <si>
    <t>ZI3504</t>
  </si>
  <si>
    <t>ZM0451</t>
  </si>
  <si>
    <t>魏凤乐</t>
  </si>
  <si>
    <t>ZM0464</t>
  </si>
  <si>
    <t>魏静凯</t>
  </si>
  <si>
    <t>ZM0294</t>
  </si>
  <si>
    <t>魏开源</t>
  </si>
  <si>
    <t>ZY2359</t>
  </si>
  <si>
    <t>魏来</t>
  </si>
  <si>
    <t>ZY2540</t>
  </si>
  <si>
    <t>温瑞良</t>
  </si>
  <si>
    <t>ZY1389</t>
  </si>
  <si>
    <t>文宪</t>
  </si>
  <si>
    <t>ZH3324</t>
  </si>
  <si>
    <t>吴海迪</t>
  </si>
  <si>
    <t>ZG8512</t>
  </si>
  <si>
    <t>吴丽欢</t>
  </si>
  <si>
    <t>ZY1163</t>
  </si>
  <si>
    <t>吴楠</t>
  </si>
  <si>
    <t>ZM0312</t>
  </si>
  <si>
    <t>吴桐浩</t>
  </si>
  <si>
    <t>ZY2368</t>
  </si>
  <si>
    <t>吴晓明</t>
  </si>
  <si>
    <t>ZY2528</t>
  </si>
  <si>
    <t>吴秀根</t>
  </si>
  <si>
    <t>ZY1246</t>
  </si>
  <si>
    <t>吴云龙</t>
  </si>
  <si>
    <t>ZY1239</t>
  </si>
  <si>
    <t>夏奇锋</t>
  </si>
  <si>
    <t>ZY1412</t>
  </si>
  <si>
    <t>夏增光</t>
  </si>
  <si>
    <t>ZY1305</t>
  </si>
  <si>
    <t>肖周豪</t>
  </si>
  <si>
    <t>ZE6466</t>
  </si>
  <si>
    <t>谢佳</t>
  </si>
  <si>
    <t>ZE6474</t>
  </si>
  <si>
    <t>辛健亮</t>
  </si>
  <si>
    <t>ZY1003</t>
  </si>
  <si>
    <t>徐斌</t>
  </si>
  <si>
    <t>ZM0497</t>
  </si>
  <si>
    <t>徐峰</t>
  </si>
  <si>
    <t>ZY1352</t>
  </si>
  <si>
    <t>徐洁</t>
  </si>
  <si>
    <t>ZY2443</t>
  </si>
  <si>
    <t>徐珊珊</t>
  </si>
  <si>
    <t>ZY1386</t>
  </si>
  <si>
    <t>徐卫东</t>
  </si>
  <si>
    <t>ZY2095</t>
  </si>
  <si>
    <t>徐忠涛</t>
  </si>
  <si>
    <t>ZX2358</t>
  </si>
  <si>
    <t>许静明</t>
  </si>
  <si>
    <t>ZJ8220</t>
  </si>
  <si>
    <t>许香梅</t>
  </si>
  <si>
    <t>ZY1411</t>
  </si>
  <si>
    <t>许云海</t>
  </si>
  <si>
    <t>ZY2407</t>
  </si>
  <si>
    <t>薛建</t>
  </si>
  <si>
    <t>ZM0342</t>
  </si>
  <si>
    <t>闫春昌</t>
  </si>
  <si>
    <t>ZY2067</t>
  </si>
  <si>
    <t>闫志强</t>
  </si>
  <si>
    <t>ZM0496</t>
  </si>
  <si>
    <t>杨成旭</t>
  </si>
  <si>
    <t>ZY2104</t>
  </si>
  <si>
    <t>杨洪亮</t>
  </si>
  <si>
    <t>ZM0365</t>
  </si>
  <si>
    <t>杨洁</t>
  </si>
  <si>
    <t>ZY2471</t>
  </si>
  <si>
    <t>杨均</t>
  </si>
  <si>
    <t>ZE6333</t>
  </si>
  <si>
    <t>杨宁</t>
  </si>
  <si>
    <t>ZY1115</t>
  </si>
  <si>
    <t>杨晓婷</t>
  </si>
  <si>
    <t>ZY2309</t>
  </si>
  <si>
    <t>杨永强</t>
  </si>
  <si>
    <t>ZX2494</t>
  </si>
  <si>
    <t>杨元益</t>
  </si>
  <si>
    <t>ZY2170</t>
  </si>
  <si>
    <t>姚之玉</t>
  </si>
  <si>
    <t>ZY1027</t>
  </si>
  <si>
    <t>叶蓁</t>
  </si>
  <si>
    <t>ZY1216</t>
  </si>
  <si>
    <t>易乾君</t>
  </si>
  <si>
    <t>ZM0521</t>
  </si>
  <si>
    <t>殷文涛</t>
  </si>
  <si>
    <t>ZY2101</t>
  </si>
  <si>
    <t>尹宁</t>
  </si>
  <si>
    <t>ZM0409</t>
  </si>
  <si>
    <t>于成虎</t>
  </si>
  <si>
    <t>ZY2317</t>
  </si>
  <si>
    <t>于佳民</t>
  </si>
  <si>
    <t>ZE6535</t>
  </si>
  <si>
    <t>于莹</t>
  </si>
  <si>
    <t>ZY2099</t>
  </si>
  <si>
    <t>余安明</t>
  </si>
  <si>
    <t>ZE6475</t>
  </si>
  <si>
    <t>曾灿</t>
  </si>
  <si>
    <t>ZY1395</t>
  </si>
  <si>
    <t>曾德安</t>
  </si>
  <si>
    <t>ZM0343</t>
  </si>
  <si>
    <t>詹恒</t>
  </si>
  <si>
    <t>ZY2325</t>
  </si>
  <si>
    <t>张彬</t>
  </si>
  <si>
    <t>ZY1078</t>
  </si>
  <si>
    <t>张长彬</t>
  </si>
  <si>
    <t>ZX2207</t>
  </si>
  <si>
    <t>张弛</t>
  </si>
  <si>
    <t>ZY1393</t>
  </si>
  <si>
    <t>张洪</t>
  </si>
  <si>
    <t>ZX2445</t>
  </si>
  <si>
    <t>张洪弟</t>
  </si>
  <si>
    <t>ZM0490</t>
  </si>
  <si>
    <t>张洪霞</t>
  </si>
  <si>
    <t>ZY2518</t>
  </si>
  <si>
    <t>张瑚月</t>
  </si>
  <si>
    <t>ZA9356</t>
  </si>
  <si>
    <t>张卉</t>
  </si>
  <si>
    <t>ZX2542</t>
  </si>
  <si>
    <t>张剑成</t>
  </si>
  <si>
    <t>ZY1150</t>
  </si>
  <si>
    <t>张健华</t>
  </si>
  <si>
    <t>ZY2068</t>
  </si>
  <si>
    <t>张晶</t>
  </si>
  <si>
    <t>ZY1502</t>
  </si>
  <si>
    <t>张军</t>
  </si>
  <si>
    <t>ZE6431</t>
  </si>
  <si>
    <t>张丽娟</t>
  </si>
  <si>
    <t>ZG8468</t>
  </si>
  <si>
    <t>张璐璐</t>
  </si>
  <si>
    <t>ZY1338</t>
  </si>
  <si>
    <t>张明礼</t>
  </si>
  <si>
    <t>ZA9483</t>
  </si>
  <si>
    <t>张宁</t>
  </si>
  <si>
    <t>ZY2534</t>
  </si>
  <si>
    <t>张佩玉</t>
  </si>
  <si>
    <t>ZI3417</t>
  </si>
  <si>
    <t>张琦</t>
  </si>
  <si>
    <t>ZE6425</t>
  </si>
  <si>
    <t>张荣</t>
  </si>
  <si>
    <t>ZY2340</t>
  </si>
  <si>
    <t>张涛</t>
  </si>
  <si>
    <t>ZH3472</t>
  </si>
  <si>
    <t>张晚</t>
  </si>
  <si>
    <t>ZA9442</t>
  </si>
  <si>
    <t>张伟</t>
  </si>
  <si>
    <t>ZY2398</t>
  </si>
  <si>
    <t>张炜</t>
  </si>
  <si>
    <t>ZY2108</t>
  </si>
  <si>
    <t>张宪智</t>
  </si>
  <si>
    <t>ZG8469</t>
  </si>
  <si>
    <t>张心淼</t>
  </si>
  <si>
    <t>ZM0153</t>
  </si>
  <si>
    <t>张雪利</t>
  </si>
  <si>
    <t>ZE6344</t>
  </si>
  <si>
    <t>张亚明</t>
  </si>
  <si>
    <t>ZX2505</t>
  </si>
  <si>
    <t>张艳岗</t>
  </si>
  <si>
    <t>ZE6426</t>
  </si>
  <si>
    <t>张印增</t>
  </si>
  <si>
    <t>ZY2526</t>
  </si>
  <si>
    <t>章煜东</t>
  </si>
  <si>
    <t>ZY1440</t>
  </si>
  <si>
    <t>赵东旭</t>
  </si>
  <si>
    <t>ZY1390</t>
  </si>
  <si>
    <t>赵海搏</t>
  </si>
  <si>
    <t>ZM0523</t>
  </si>
  <si>
    <t>赵金花</t>
  </si>
  <si>
    <t>ZY2403</t>
  </si>
  <si>
    <t>赵美娜</t>
  </si>
  <si>
    <t>ZG8251</t>
  </si>
  <si>
    <t>赵珮雅</t>
  </si>
  <si>
    <t>ZM0537</t>
  </si>
  <si>
    <t>赵然</t>
  </si>
  <si>
    <t>ZY1546</t>
  </si>
  <si>
    <t>赵荣</t>
  </si>
  <si>
    <t>ZH3306</t>
  </si>
  <si>
    <t>赵瑞红</t>
  </si>
  <si>
    <t>ZX2455</t>
  </si>
  <si>
    <t>赵琰</t>
  </si>
  <si>
    <t>ZH3533</t>
  </si>
  <si>
    <t>赵洋</t>
  </si>
  <si>
    <t>ZY1446</t>
  </si>
  <si>
    <t>甄伟</t>
  </si>
  <si>
    <t>ZY2525</t>
  </si>
  <si>
    <t>郑诗伟</t>
  </si>
  <si>
    <t>ZJ8522</t>
  </si>
  <si>
    <t>郑玉华</t>
  </si>
  <si>
    <t>ZX2481</t>
  </si>
  <si>
    <t>郑智</t>
  </si>
  <si>
    <t>ZY2527</t>
  </si>
  <si>
    <t>周薇</t>
  </si>
  <si>
    <t>ZY2470</t>
  </si>
  <si>
    <t>周文宾</t>
  </si>
  <si>
    <t>ZX2269</t>
  </si>
  <si>
    <t>周小文</t>
  </si>
  <si>
    <t>ZY2001</t>
  </si>
  <si>
    <t>周志中</t>
  </si>
  <si>
    <t>ZY2263</t>
  </si>
  <si>
    <t>朱传杰</t>
  </si>
  <si>
    <t>ZY1073</t>
  </si>
  <si>
    <t>左小毛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</si>
</sst>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theme="4" tint="-0.25"/>
      <name val="微软雅黑"/>
      <charset val="134"/>
    </font>
    <font>
      <b/>
      <sz val="12"/>
      <color theme="4" tint="-0.25"/>
      <name val="微软雅黑"/>
      <charset val="134"/>
    </font>
    <font>
      <b/>
      <sz val="16"/>
      <color theme="4" tint="0.8"/>
      <name val="微软雅黑"/>
      <charset val="134"/>
    </font>
    <font>
      <sz val="12"/>
      <color theme="4" tint="0.8"/>
      <name val="微软雅黑"/>
      <charset val="134"/>
    </font>
    <font>
      <sz val="11"/>
      <color theme="1"/>
      <name val="微软雅黑"/>
      <charset val="134"/>
    </font>
    <font>
      <sz val="11"/>
      <color theme="4" tint="0.8"/>
      <name val="微软雅黑"/>
      <charset val="134"/>
    </font>
    <font>
      <sz val="12"/>
      <color rgb="FF000000"/>
      <name val="Tahoma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theme="4" tint="0.4"/>
      </left>
      <right style="dashed">
        <color theme="4" tint="0.4"/>
      </right>
      <top style="thin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/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/>
      <bottom style="dashed">
        <color theme="4" tint="0.4"/>
      </bottom>
      <diagonal/>
    </border>
    <border>
      <left style="thin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/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dashed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thin">
        <color theme="4" tint="0.4"/>
      </top>
      <bottom style="dashed">
        <color theme="4" tint="0.4"/>
      </bottom>
      <diagonal/>
    </border>
    <border>
      <left style="dashed">
        <color theme="4" tint="0.4"/>
      </left>
      <right/>
      <top style="dashed">
        <color theme="4" tint="0.4"/>
      </top>
      <bottom style="dashed">
        <color theme="4" tint="0.4"/>
      </bottom>
      <diagonal/>
    </border>
    <border>
      <left style="dashed">
        <color theme="4" tint="0.4"/>
      </left>
      <right style="thin">
        <color theme="4" tint="0.4"/>
      </right>
      <top style="dashed">
        <color theme="4" tint="0.4"/>
      </top>
      <bottom style="dashed">
        <color theme="4" tint="0.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19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6" xfId="0" applyNumberFormat="1" applyFont="1" applyBorder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tabSelected="1" workbookViewId="0">
      <selection activeCell="O7" sqref="O7"/>
    </sheetView>
  </sheetViews>
  <sheetFormatPr defaultColWidth="9" defaultRowHeight="13.5"/>
  <cols>
    <col min="1" max="3" width="9.75" customWidth="1"/>
    <col min="4" max="6" width="3.375" customWidth="1"/>
    <col min="7" max="7" width="10.75" customWidth="1"/>
    <col min="8" max="8" width="11.375" customWidth="1"/>
    <col min="9" max="9" width="3.75" customWidth="1"/>
    <col min="10" max="10" width="3" customWidth="1"/>
    <col min="11" max="11" width="3.75" hidden="1" customWidth="1"/>
    <col min="12" max="12" width="6.75" customWidth="1"/>
    <col min="13" max="13" width="6.375" customWidth="1"/>
    <col min="14" max="14" width="16.375" customWidth="1"/>
    <col min="15" max="15" width="24.5" customWidth="1"/>
    <col min="26" max="26" width="15.5" customWidth="1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9.25" customHeight="1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Z2" s="29" t="s">
        <v>1</v>
      </c>
    </row>
    <row r="3" ht="24.75" customHeight="1" spans="1:15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25.5" customHeight="1" spans="1:15">
      <c r="A4" s="6" t="s">
        <v>4</v>
      </c>
      <c r="B4" s="4"/>
      <c r="C4" s="7">
        <f ca="1">TODAY()</f>
        <v>44021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" customHeight="1" spans="1:1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1"/>
      <c r="K5" s="20"/>
      <c r="L5" s="20"/>
      <c r="M5" s="20"/>
      <c r="N5" s="21" t="s">
        <v>6</v>
      </c>
      <c r="O5" s="22"/>
    </row>
    <row r="6" ht="25.5" customHeight="1" spans="1:15">
      <c r="A6" s="12" t="s">
        <v>7</v>
      </c>
      <c r="B6" s="13" t="s">
        <v>8</v>
      </c>
      <c r="C6" s="14" t="s">
        <v>9</v>
      </c>
      <c r="D6" s="15" t="s">
        <v>10</v>
      </c>
      <c r="E6" s="15"/>
      <c r="F6" s="15"/>
      <c r="G6" s="15" t="s">
        <v>11</v>
      </c>
      <c r="H6" s="15" t="s">
        <v>12</v>
      </c>
      <c r="I6" s="15"/>
      <c r="J6" s="15"/>
      <c r="K6" s="15"/>
      <c r="L6" s="15" t="s">
        <v>13</v>
      </c>
      <c r="M6" s="23" t="s">
        <v>14</v>
      </c>
      <c r="N6" s="24" t="s">
        <v>15</v>
      </c>
      <c r="O6" s="25" t="s">
        <v>16</v>
      </c>
    </row>
    <row r="7" ht="24" customHeight="1" spans="1:15">
      <c r="A7" s="16">
        <v>1</v>
      </c>
      <c r="B7" s="17" t="s">
        <v>17</v>
      </c>
      <c r="C7" s="18" t="str">
        <f>IF(D7="","",IF(LOOKUP(D7,数据字典!$B$3:$B$100,数据字典!$A$3:$A$100)=0,"",LOOKUP(D7,数据字典!$B$3:$B$100,数据字典!$A$3:$A$100)))</f>
        <v>A1</v>
      </c>
      <c r="D7" s="19" t="s">
        <v>18</v>
      </c>
      <c r="E7" s="19"/>
      <c r="F7" s="19"/>
      <c r="G7" s="19"/>
      <c r="H7" s="19"/>
      <c r="I7" s="19"/>
      <c r="J7" s="19"/>
      <c r="K7" s="19"/>
      <c r="L7" s="19" t="s">
        <v>19</v>
      </c>
      <c r="M7" s="19">
        <v>1</v>
      </c>
      <c r="N7" s="26" t="str">
        <f>IF(O7="","",IF(LOOKUP(O7,数据字典!$G$3:$G$504,数据字典!$F$3:$F$504)=0,"未找到该员工的工号",LOOKUP(O7,数据字典!$G$3:$G$504,数据字典!$F$3:$F$504)))</f>
        <v>ZX1054</v>
      </c>
      <c r="O7" s="27" t="s">
        <v>20</v>
      </c>
    </row>
    <row r="8" ht="23.25" customHeight="1" spans="1:15">
      <c r="A8" s="16">
        <v>2</v>
      </c>
      <c r="B8" s="17" t="s">
        <v>21</v>
      </c>
      <c r="C8" s="18" t="str">
        <f>IF(D8="","",IF(LOOKUP(D8,数据字典!$B$3:$B$100,数据字典!$A$3:$A$100)=0,"",LOOKUP(D8,数据字典!$B$3:$B$100,数据字典!$A$3:$A$100)))</f>
        <v>A5</v>
      </c>
      <c r="D8" s="19" t="s">
        <v>22</v>
      </c>
      <c r="E8" s="19"/>
      <c r="F8" s="19"/>
      <c r="G8" s="19"/>
      <c r="H8" s="19"/>
      <c r="I8" s="19"/>
      <c r="J8" s="19"/>
      <c r="K8" s="19"/>
      <c r="L8" s="19" t="s">
        <v>23</v>
      </c>
      <c r="M8" s="19">
        <v>1</v>
      </c>
      <c r="N8" s="26" t="str">
        <f>IF(O8="","",IF(LOOKUP(O8,数据字典!$G$7:$G$504,数据字典!$F$7:$F$504)=0,"未找到该员工的工号",LOOKUP(O8,数据字典!$G$7:$G$504,数据字典!$F$7:$F$504)))</f>
        <v>ZX2249</v>
      </c>
      <c r="O8" s="27" t="s">
        <v>24</v>
      </c>
    </row>
    <row r="9" ht="24.75" customHeight="1" spans="1:15">
      <c r="A9" s="16">
        <v>3</v>
      </c>
      <c r="B9" s="17" t="s">
        <v>25</v>
      </c>
      <c r="C9" s="18" t="str">
        <f>IF(D9="","",IF(LOOKUP(D9,数据字典!$B$3:$B$100,数据字典!$A$3:$A$100)=0,"",LOOKUP(D9,数据字典!$B$3:$B$100,数据字典!$A$3:$A$100)))</f>
        <v>A9</v>
      </c>
      <c r="D9" s="19" t="s">
        <v>26</v>
      </c>
      <c r="E9" s="19"/>
      <c r="F9" s="19"/>
      <c r="G9" s="19"/>
      <c r="H9" s="19"/>
      <c r="I9" s="19"/>
      <c r="J9" s="19"/>
      <c r="K9" s="19"/>
      <c r="L9" s="19" t="s">
        <v>27</v>
      </c>
      <c r="M9" s="19">
        <v>1</v>
      </c>
      <c r="N9" s="26" t="str">
        <f>IF(O9="","",IF(LOOKUP(O9,数据字典!$G$7:$G$504,数据字典!$F$7:$F$504)=0,"未找到该员工的工号",LOOKUP(O9,数据字典!$G$7:$G$504,数据字典!$F$7:$F$504)))</f>
        <v>ZI3504</v>
      </c>
      <c r="O9" s="27" t="s">
        <v>28</v>
      </c>
    </row>
    <row r="10" ht="24.75" customHeight="1" spans="1:15">
      <c r="A10" s="16"/>
      <c r="B10" s="17"/>
      <c r="C10" s="18" t="str">
        <f>IF(D10="","",IF(LOOKUP(D10,数据字典!$B$3:$B$100,数据字典!$A$3:$A$100)=0,"",LOOKUP(D10,数据字典!$B$3:$B$100,数据字典!$A$3:$A$100)))</f>
        <v/>
      </c>
      <c r="D10" s="19"/>
      <c r="E10" s="19"/>
      <c r="F10" s="19"/>
      <c r="G10" s="19"/>
      <c r="H10" s="19"/>
      <c r="I10" s="19"/>
      <c r="J10" s="19"/>
      <c r="K10" s="19"/>
      <c r="L10" s="19"/>
      <c r="M10" s="28"/>
      <c r="N10" s="26" t="str">
        <f>IF(O10="","",IF(LOOKUP(O10,数据字典!$G$7:$G$504,数据字典!$F$7:$F$504)=0,"未找到该员工的工号",LOOKUP(O10,数据字典!$G$7:$G$504,数据字典!$F$7:$F$504)))</f>
        <v/>
      </c>
      <c r="O10" s="27"/>
    </row>
    <row r="11" ht="24.75" customHeight="1" spans="1:15">
      <c r="A11" s="16"/>
      <c r="B11" s="17"/>
      <c r="C11" s="18" t="str">
        <f>IF(D11="","",IF(LOOKUP(D11,数据字典!$B$3:$B$100,数据字典!$A$3:$A$100)=0,"",LOOKUP(D11,数据字典!$B$3:$B$100,数据字典!$A$3:$A$100)))</f>
        <v/>
      </c>
      <c r="D11" s="19"/>
      <c r="E11" s="19"/>
      <c r="F11" s="19"/>
      <c r="G11" s="19"/>
      <c r="H11" s="19"/>
      <c r="I11" s="19"/>
      <c r="J11" s="19"/>
      <c r="K11" s="19"/>
      <c r="L11" s="19"/>
      <c r="M11" s="28"/>
      <c r="N11" s="26" t="str">
        <f>IF(O11="","",IF(LOOKUP(O11,数据字典!$G$7:$G$504,数据字典!$F$7:$F$504)=0,"未找到该员工的工号",LOOKUP(O11,数据字典!$G$7:$G$504,数据字典!$F$7:$F$504)))</f>
        <v/>
      </c>
      <c r="O11" s="27"/>
    </row>
    <row r="12" ht="24.75" customHeight="1" spans="1:15">
      <c r="A12" s="16"/>
      <c r="B12" s="17"/>
      <c r="C12" s="18" t="str">
        <f>IF(D12="","",IF(LOOKUP(D12,数据字典!$B$3:$B$100,数据字典!$A$3:$A$100)=0,"",LOOKUP(D12,数据字典!$B$3:$B$100,数据字典!$A$3:$A$100)))</f>
        <v/>
      </c>
      <c r="D12" s="19"/>
      <c r="E12" s="19"/>
      <c r="F12" s="19"/>
      <c r="G12" s="19"/>
      <c r="H12" s="19"/>
      <c r="I12" s="19"/>
      <c r="J12" s="19"/>
      <c r="K12" s="19"/>
      <c r="L12" s="19"/>
      <c r="M12" s="28"/>
      <c r="N12" s="26" t="str">
        <f>IF(O12="","",IF(LOOKUP(O12,数据字典!$G$7:$G$504,数据字典!$F$7:$F$504)=0,"未找到该员工的工号",LOOKUP(O12,数据字典!$G$7:$G$504,数据字典!$F$7:$F$504)))</f>
        <v/>
      </c>
      <c r="O12" s="27"/>
    </row>
    <row r="13" ht="24.75" customHeight="1" spans="1:15">
      <c r="A13" s="16"/>
      <c r="B13" s="17"/>
      <c r="C13" s="18" t="str">
        <f>IF(D13="","",IF(LOOKUP(D13,数据字典!$B$3:$B$100,数据字典!$A$3:$A$100)=0,"",LOOKUP(D13,数据字典!$B$3:$B$100,数据字典!$A$3:$A$100)))</f>
        <v/>
      </c>
      <c r="D13" s="19"/>
      <c r="E13" s="19"/>
      <c r="F13" s="19"/>
      <c r="G13" s="19"/>
      <c r="H13" s="19"/>
      <c r="I13" s="19"/>
      <c r="J13" s="19"/>
      <c r="K13" s="19"/>
      <c r="L13" s="19"/>
      <c r="M13" s="28"/>
      <c r="N13" s="26" t="str">
        <f>IF(O13="","",IF(LOOKUP(O13,数据字典!$G$7:$G$504,数据字典!$F$7:$F$504)=0,"未找到该员工的工号",LOOKUP(O13,数据字典!$G$7:$G$504,数据字典!$F$7:$F$504)))</f>
        <v/>
      </c>
      <c r="O13" s="27"/>
    </row>
    <row r="14" ht="24.75" customHeight="1" spans="1:15">
      <c r="A14" s="16"/>
      <c r="B14" s="17"/>
      <c r="C14" s="18" t="str">
        <f>IF(D14="","",IF(LOOKUP(D14,数据字典!$B$3:$B$100,数据字典!$A$3:$A$100)=0,"",LOOKUP(D14,数据字典!$B$3:$B$100,数据字典!$A$3:$A$100)))</f>
        <v/>
      </c>
      <c r="D14" s="19"/>
      <c r="E14" s="19"/>
      <c r="F14" s="19"/>
      <c r="G14" s="19"/>
      <c r="H14" s="19"/>
      <c r="I14" s="19"/>
      <c r="J14" s="19"/>
      <c r="K14" s="19"/>
      <c r="L14" s="19"/>
      <c r="M14" s="28"/>
      <c r="N14" s="26" t="str">
        <f>IF(O14="","",IF(LOOKUP(O14,数据字典!$G$7:$G$504,数据字典!$F$7:$F$504)=0,"未找到该员工的工号",LOOKUP(O14,数据字典!$G$7:$G$504,数据字典!$F$7:$F$504)))</f>
        <v/>
      </c>
      <c r="O14" s="27"/>
    </row>
    <row r="15" ht="24.75" customHeight="1" spans="1:15">
      <c r="A15" s="16"/>
      <c r="B15" s="17"/>
      <c r="C15" s="18" t="str">
        <f>IF(D15="","",IF(LOOKUP(D15,数据字典!$B$3:$B$100,数据字典!$A$3:$A$100)=0,"",LOOKUP(D15,数据字典!$B$3:$B$100,数据字典!$A$3:$A$100)))</f>
        <v/>
      </c>
      <c r="D15" s="19"/>
      <c r="E15" s="19"/>
      <c r="F15" s="19"/>
      <c r="G15" s="19"/>
      <c r="H15" s="19"/>
      <c r="I15" s="19"/>
      <c r="J15" s="19"/>
      <c r="K15" s="19"/>
      <c r="L15" s="19"/>
      <c r="M15" s="28"/>
      <c r="N15" s="26" t="str">
        <f>IF(O15="","",IF(LOOKUP(O15,数据字典!$G$7:$G$504,数据字典!$F$7:$F$504)=0,"未找到该员工的工号",LOOKUP(O15,数据字典!$G$7:$G$504,数据字典!$F$7:$F$504)))</f>
        <v/>
      </c>
      <c r="O15" s="27"/>
    </row>
    <row r="16" ht="24.75" customHeight="1" spans="1:15">
      <c r="A16" s="16"/>
      <c r="B16" s="17"/>
      <c r="C16" s="18" t="str">
        <f>IF(D16="","",IF(LOOKUP(D16,数据字典!$B$3:$B$100,数据字典!$A$3:$A$100)=0,"",LOOKUP(D16,数据字典!$B$3:$B$100,数据字典!$A$3:$A$100)))</f>
        <v/>
      </c>
      <c r="D16" s="19"/>
      <c r="E16" s="19"/>
      <c r="F16" s="19"/>
      <c r="G16" s="19"/>
      <c r="H16" s="19"/>
      <c r="I16" s="19"/>
      <c r="J16" s="19"/>
      <c r="K16" s="19"/>
      <c r="L16" s="19"/>
      <c r="M16" s="28"/>
      <c r="N16" s="26" t="str">
        <f>IF(O16="","",IF(LOOKUP(O16,数据字典!$G$7:$G$504,数据字典!$F$7:$F$504)=0,"未找到该员工的工号",LOOKUP(O16,数据字典!$G$7:$G$504,数据字典!$F$7:$F$504)))</f>
        <v/>
      </c>
      <c r="O16" s="27"/>
    </row>
    <row r="17" ht="24.75" customHeight="1" spans="1:15">
      <c r="A17" s="16"/>
      <c r="B17" s="17"/>
      <c r="C17" s="18" t="str">
        <f>IF(D17="","",IF(LOOKUP(D17,数据字典!$B$3:$B$100,数据字典!$A$3:$A$100)=0,"",LOOKUP(D17,数据字典!$B$3:$B$100,数据字典!$A$3:$A$100)))</f>
        <v/>
      </c>
      <c r="D17" s="19"/>
      <c r="E17" s="19"/>
      <c r="F17" s="19"/>
      <c r="G17" s="19"/>
      <c r="H17" s="19"/>
      <c r="I17" s="19"/>
      <c r="J17" s="19"/>
      <c r="K17" s="19"/>
      <c r="L17" s="19"/>
      <c r="M17" s="28"/>
      <c r="N17" s="26" t="str">
        <f>IF(O17="","",IF(LOOKUP(O17,数据字典!$G$7:$G$504,数据字典!$F$7:$F$504)=0,"未找到该员工的工号",LOOKUP(O17,数据字典!$G$7:$G$504,数据字典!$F$7:$F$504)))</f>
        <v/>
      </c>
      <c r="O17" s="27"/>
    </row>
    <row r="18" ht="24.75" customHeight="1" spans="1:15">
      <c r="A18" s="16"/>
      <c r="B18" s="17"/>
      <c r="C18" s="18" t="str">
        <f>IF(D18="","",IF(LOOKUP(D18,数据字典!$B$3:$B$100,数据字典!$A$3:$A$100)=0,"",LOOKUP(D18,数据字典!$B$3:$B$100,数据字典!$A$3:$A$100)))</f>
        <v/>
      </c>
      <c r="D18" s="19"/>
      <c r="E18" s="19"/>
      <c r="F18" s="19"/>
      <c r="G18" s="19"/>
      <c r="H18" s="19"/>
      <c r="I18" s="19"/>
      <c r="J18" s="19"/>
      <c r="K18" s="19"/>
      <c r="L18" s="19"/>
      <c r="M18" s="28"/>
      <c r="N18" s="26" t="str">
        <f>IF(O18="","",IF(LOOKUP(O18,数据字典!$G$7:$G$504,数据字典!$F$7:$F$504)=0,"未找到该员工的工号",LOOKUP(O18,数据字典!$G$7:$G$504,数据字典!$F$7:$F$504)))</f>
        <v/>
      </c>
      <c r="O18" s="27"/>
    </row>
    <row r="19" ht="25.5" customHeight="1" spans="1:15">
      <c r="A19" s="16"/>
      <c r="B19" s="17"/>
      <c r="C19" s="18" t="str">
        <f>IF(D19="","",IF(LOOKUP(D19,数据字典!$B$3:$B$100,数据字典!$A$3:$A$100)=0,"",LOOKUP(D19,数据字典!$B$3:$B$100,数据字典!$A$3:$A$100)))</f>
        <v/>
      </c>
      <c r="D19" s="19"/>
      <c r="E19" s="19"/>
      <c r="F19" s="19"/>
      <c r="G19" s="19"/>
      <c r="H19" s="19"/>
      <c r="I19" s="19"/>
      <c r="J19" s="19"/>
      <c r="K19" s="19"/>
      <c r="L19" s="19"/>
      <c r="M19" s="28"/>
      <c r="N19" s="26" t="str">
        <f>IF(O19="","",IF(LOOKUP(O19,数据字典!$G$7:$G$504,数据字典!$F$7:$F$504)=0,"未找到该员工的工号",LOOKUP(O19,数据字典!$G$7:$G$504,数据字典!$F$7:$F$504)))</f>
        <v/>
      </c>
      <c r="O19" s="27"/>
    </row>
  </sheetData>
  <mergeCells count="33">
    <mergeCell ref="C3:O3"/>
    <mergeCell ref="C4:O4"/>
    <mergeCell ref="A5:M5"/>
    <mergeCell ref="N5:O5"/>
    <mergeCell ref="D6:F6"/>
    <mergeCell ref="H6:K6"/>
    <mergeCell ref="D7:F7"/>
    <mergeCell ref="H7:K7"/>
    <mergeCell ref="D8:F8"/>
    <mergeCell ref="H8:K8"/>
    <mergeCell ref="D9:F9"/>
    <mergeCell ref="H9:K9"/>
    <mergeCell ref="D10:F10"/>
    <mergeCell ref="H10:K10"/>
    <mergeCell ref="D11:F11"/>
    <mergeCell ref="H11:K11"/>
    <mergeCell ref="D12:F12"/>
    <mergeCell ref="H12:K12"/>
    <mergeCell ref="D13:F13"/>
    <mergeCell ref="H13:K13"/>
    <mergeCell ref="D14:F14"/>
    <mergeCell ref="H14:K14"/>
    <mergeCell ref="D15:F15"/>
    <mergeCell ref="H15:K15"/>
    <mergeCell ref="D16:F16"/>
    <mergeCell ref="H16:K16"/>
    <mergeCell ref="D17:F17"/>
    <mergeCell ref="H17:K17"/>
    <mergeCell ref="D18:F18"/>
    <mergeCell ref="H18:K18"/>
    <mergeCell ref="D19:F19"/>
    <mergeCell ref="H19:K19"/>
    <mergeCell ref="A1:O2"/>
  </mergeCells>
  <dataValidations count="4">
    <dataValidation type="list" allowBlank="1" showInputMessage="1" showErrorMessage="1" sqref="C3 E3:M3 N3:O3">
      <formula1>数据字典!$D$3:$D$42</formula1>
    </dataValidation>
    <dataValidation type="list" allowBlank="1" showInputMessage="1" showErrorMessage="1" sqref="B7:B19">
      <formula1>"报废,丢失,损坏"</formula1>
    </dataValidation>
    <dataValidation type="list" allowBlank="1" showInputMessage="1" showErrorMessage="1" sqref="O7:O19">
      <formula1>数据字典!$G$3:$G$500</formula1>
    </dataValidation>
    <dataValidation type="list" allowBlank="1" showInputMessage="1" showErrorMessage="1" sqref="D7:F19">
      <formula1>数据字典!$B$3:$B$11</formula1>
    </dataValidation>
  </dataValidations>
  <pageMargins left="0.707638888888889" right="0.707638888888889" top="0.747916666666667" bottom="0.747916666666667" header="0.313888888888889" footer="0.313888888888889"/>
  <pageSetup paperSize="9" orientation="landscape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8"/>
  <sheetViews>
    <sheetView workbookViewId="0">
      <selection activeCell="G3" sqref="G3"/>
    </sheetView>
  </sheetViews>
  <sheetFormatPr defaultColWidth="9" defaultRowHeight="13.5" outlineLevelCol="6"/>
  <cols>
    <col min="4" max="4" width="13.375" style="1" customWidth="1"/>
    <col min="5" max="5" width="9" style="1"/>
  </cols>
  <sheetData>
    <row r="1" s="1" customFormat="1" spans="1:7">
      <c r="A1" s="2" t="s">
        <v>29</v>
      </c>
      <c r="B1" s="2"/>
      <c r="D1" s="2" t="s">
        <v>30</v>
      </c>
      <c r="F1" s="2" t="s">
        <v>31</v>
      </c>
      <c r="G1" s="2"/>
    </row>
    <row r="2" s="1" customFormat="1" spans="1:7">
      <c r="A2" s="2"/>
      <c r="B2" s="2"/>
      <c r="D2" s="2"/>
      <c r="F2" s="2"/>
      <c r="G2" s="2"/>
    </row>
    <row r="3" spans="1:7">
      <c r="A3" t="s">
        <v>32</v>
      </c>
      <c r="B3" t="s">
        <v>26</v>
      </c>
      <c r="D3" s="1" t="s">
        <v>3</v>
      </c>
      <c r="F3" t="s">
        <v>33</v>
      </c>
      <c r="G3" t="s">
        <v>20</v>
      </c>
    </row>
    <row r="4" spans="1:7">
      <c r="A4" t="s">
        <v>34</v>
      </c>
      <c r="B4" t="s">
        <v>35</v>
      </c>
      <c r="D4" s="1" t="s">
        <v>36</v>
      </c>
      <c r="F4" t="s">
        <v>37</v>
      </c>
      <c r="G4" t="s">
        <v>38</v>
      </c>
    </row>
    <row r="5" spans="1:7">
      <c r="A5" t="s">
        <v>39</v>
      </c>
      <c r="B5" t="s">
        <v>18</v>
      </c>
      <c r="D5" s="1" t="s">
        <v>40</v>
      </c>
      <c r="F5" t="s">
        <v>41</v>
      </c>
      <c r="G5" t="s">
        <v>42</v>
      </c>
    </row>
    <row r="6" spans="1:7">
      <c r="A6" t="s">
        <v>43</v>
      </c>
      <c r="B6" t="s">
        <v>44</v>
      </c>
      <c r="D6" s="1" t="s">
        <v>45</v>
      </c>
      <c r="F6" t="s">
        <v>46</v>
      </c>
      <c r="G6" t="s">
        <v>47</v>
      </c>
    </row>
    <row r="7" spans="1:7">
      <c r="A7" t="s">
        <v>48</v>
      </c>
      <c r="B7" t="s">
        <v>49</v>
      </c>
      <c r="D7" s="1" t="s">
        <v>50</v>
      </c>
      <c r="F7" t="s">
        <v>51</v>
      </c>
      <c r="G7" t="s">
        <v>52</v>
      </c>
    </row>
    <row r="8" spans="1:7">
      <c r="A8" t="s">
        <v>53</v>
      </c>
      <c r="B8" t="s">
        <v>22</v>
      </c>
      <c r="D8" s="1" t="s">
        <v>54</v>
      </c>
      <c r="F8" t="s">
        <v>55</v>
      </c>
      <c r="G8" t="s">
        <v>56</v>
      </c>
    </row>
    <row r="9" spans="1:7">
      <c r="A9" t="s">
        <v>57</v>
      </c>
      <c r="B9" t="s">
        <v>58</v>
      </c>
      <c r="D9" s="1" t="s">
        <v>59</v>
      </c>
      <c r="F9" t="s">
        <v>60</v>
      </c>
      <c r="G9" t="s">
        <v>61</v>
      </c>
    </row>
    <row r="10" spans="1:7">
      <c r="A10" t="s">
        <v>62</v>
      </c>
      <c r="B10" t="s">
        <v>63</v>
      </c>
      <c r="D10" s="1" t="s">
        <v>64</v>
      </c>
      <c r="F10" t="s">
        <v>65</v>
      </c>
      <c r="G10" t="s">
        <v>66</v>
      </c>
    </row>
    <row r="11" spans="1:7">
      <c r="A11" t="s">
        <v>67</v>
      </c>
      <c r="B11" t="s">
        <v>68</v>
      </c>
      <c r="D11" s="1" t="s">
        <v>69</v>
      </c>
      <c r="F11" t="s">
        <v>70</v>
      </c>
      <c r="G11" t="s">
        <v>71</v>
      </c>
    </row>
    <row r="12" spans="4:7">
      <c r="D12" s="1" t="s">
        <v>72</v>
      </c>
      <c r="F12" t="s">
        <v>73</v>
      </c>
      <c r="G12" t="s">
        <v>74</v>
      </c>
    </row>
    <row r="13" spans="4:7">
      <c r="D13" s="1" t="s">
        <v>75</v>
      </c>
      <c r="F13" t="s">
        <v>76</v>
      </c>
      <c r="G13" t="s">
        <v>77</v>
      </c>
    </row>
    <row r="14" spans="4:7">
      <c r="D14" s="1" t="s">
        <v>78</v>
      </c>
      <c r="F14" t="s">
        <v>79</v>
      </c>
      <c r="G14" t="s">
        <v>80</v>
      </c>
    </row>
    <row r="15" spans="4:7">
      <c r="D15" s="1" t="s">
        <v>81</v>
      </c>
      <c r="F15" t="s">
        <v>82</v>
      </c>
      <c r="G15" t="s">
        <v>83</v>
      </c>
    </row>
    <row r="16" spans="4:7">
      <c r="D16" s="1" t="s">
        <v>84</v>
      </c>
      <c r="F16" t="s">
        <v>85</v>
      </c>
      <c r="G16" t="s">
        <v>86</v>
      </c>
    </row>
    <row r="17" spans="4:7">
      <c r="D17" s="1" t="s">
        <v>87</v>
      </c>
      <c r="F17" t="s">
        <v>88</v>
      </c>
      <c r="G17" t="s">
        <v>89</v>
      </c>
    </row>
    <row r="18" spans="4:7">
      <c r="D18" s="1" t="s">
        <v>90</v>
      </c>
      <c r="F18" t="s">
        <v>91</v>
      </c>
      <c r="G18" t="s">
        <v>92</v>
      </c>
    </row>
    <row r="19" spans="4:7">
      <c r="D19" s="1" t="s">
        <v>93</v>
      </c>
      <c r="F19" t="s">
        <v>94</v>
      </c>
      <c r="G19" t="s">
        <v>95</v>
      </c>
    </row>
    <row r="20" spans="4:7">
      <c r="D20" s="1" t="s">
        <v>96</v>
      </c>
      <c r="F20" t="s">
        <v>97</v>
      </c>
      <c r="G20" t="s">
        <v>98</v>
      </c>
    </row>
    <row r="21" spans="4:7">
      <c r="D21" s="1" t="s">
        <v>99</v>
      </c>
      <c r="F21" t="s">
        <v>100</v>
      </c>
      <c r="G21" t="s">
        <v>101</v>
      </c>
    </row>
    <row r="22" spans="4:7">
      <c r="D22" s="1" t="s">
        <v>102</v>
      </c>
      <c r="F22" t="s">
        <v>103</v>
      </c>
      <c r="G22" t="s">
        <v>104</v>
      </c>
    </row>
    <row r="23" spans="4:7">
      <c r="D23" s="1" t="s">
        <v>105</v>
      </c>
      <c r="F23" t="s">
        <v>106</v>
      </c>
      <c r="G23" t="s">
        <v>107</v>
      </c>
    </row>
    <row r="24" spans="4:7">
      <c r="D24" s="1" t="s">
        <v>108</v>
      </c>
      <c r="F24" t="s">
        <v>109</v>
      </c>
      <c r="G24" t="s">
        <v>110</v>
      </c>
    </row>
    <row r="25" spans="4:7">
      <c r="D25" s="1" t="s">
        <v>111</v>
      </c>
      <c r="F25" t="s">
        <v>112</v>
      </c>
      <c r="G25" t="s">
        <v>113</v>
      </c>
    </row>
    <row r="26" spans="4:7">
      <c r="D26" s="1" t="s">
        <v>114</v>
      </c>
      <c r="F26" t="s">
        <v>115</v>
      </c>
      <c r="G26" t="s">
        <v>116</v>
      </c>
    </row>
    <row r="27" spans="4:7">
      <c r="D27" s="1" t="s">
        <v>117</v>
      </c>
      <c r="F27" t="s">
        <v>118</v>
      </c>
      <c r="G27" t="s">
        <v>119</v>
      </c>
    </row>
    <row r="28" spans="4:7">
      <c r="D28" s="1" t="s">
        <v>120</v>
      </c>
      <c r="F28" t="s">
        <v>121</v>
      </c>
      <c r="G28" t="s">
        <v>122</v>
      </c>
    </row>
    <row r="29" spans="4:7">
      <c r="D29" s="1" t="s">
        <v>123</v>
      </c>
      <c r="F29" t="s">
        <v>124</v>
      </c>
      <c r="G29" t="s">
        <v>125</v>
      </c>
    </row>
    <row r="30" spans="4:7">
      <c r="D30" s="1" t="s">
        <v>126</v>
      </c>
      <c r="F30" t="s">
        <v>127</v>
      </c>
      <c r="G30" t="s">
        <v>128</v>
      </c>
    </row>
    <row r="31" spans="4:7">
      <c r="D31" s="1" t="s">
        <v>129</v>
      </c>
      <c r="F31" t="s">
        <v>130</v>
      </c>
      <c r="G31" t="s">
        <v>131</v>
      </c>
    </row>
    <row r="32" spans="4:7">
      <c r="D32" s="1" t="s">
        <v>132</v>
      </c>
      <c r="F32" t="s">
        <v>133</v>
      </c>
      <c r="G32" t="s">
        <v>134</v>
      </c>
    </row>
    <row r="33" spans="4:7">
      <c r="D33" s="1" t="s">
        <v>135</v>
      </c>
      <c r="F33" t="s">
        <v>136</v>
      </c>
      <c r="G33" t="s">
        <v>137</v>
      </c>
    </row>
    <row r="34" spans="4:7">
      <c r="D34" s="1" t="s">
        <v>138</v>
      </c>
      <c r="F34" t="s">
        <v>139</v>
      </c>
      <c r="G34" t="s">
        <v>140</v>
      </c>
    </row>
    <row r="35" spans="4:7">
      <c r="D35" s="1" t="s">
        <v>141</v>
      </c>
      <c r="F35" t="s">
        <v>142</v>
      </c>
      <c r="G35" t="s">
        <v>143</v>
      </c>
    </row>
    <row r="36" spans="4:7">
      <c r="D36" s="1" t="s">
        <v>144</v>
      </c>
      <c r="F36" t="s">
        <v>145</v>
      </c>
      <c r="G36" t="s">
        <v>146</v>
      </c>
    </row>
    <row r="37" spans="4:7">
      <c r="D37" s="1" t="s">
        <v>147</v>
      </c>
      <c r="F37" t="s">
        <v>148</v>
      </c>
      <c r="G37" t="s">
        <v>149</v>
      </c>
    </row>
    <row r="38" spans="4:7">
      <c r="D38" s="1" t="s">
        <v>150</v>
      </c>
      <c r="F38" t="s">
        <v>151</v>
      </c>
      <c r="G38" t="s">
        <v>152</v>
      </c>
    </row>
    <row r="39" spans="4:7">
      <c r="D39" s="1" t="s">
        <v>153</v>
      </c>
      <c r="F39" t="s">
        <v>154</v>
      </c>
      <c r="G39" t="s">
        <v>155</v>
      </c>
    </row>
    <row r="40" spans="4:7">
      <c r="D40" s="1" t="s">
        <v>156</v>
      </c>
      <c r="F40" t="s">
        <v>157</v>
      </c>
      <c r="G40" t="s">
        <v>158</v>
      </c>
    </row>
    <row r="41" spans="4:7">
      <c r="D41" s="1" t="s">
        <v>159</v>
      </c>
      <c r="F41" t="s">
        <v>160</v>
      </c>
      <c r="G41" t="s">
        <v>161</v>
      </c>
    </row>
    <row r="42" spans="4:7">
      <c r="D42" s="1" t="s">
        <v>162</v>
      </c>
      <c r="F42" t="s">
        <v>163</v>
      </c>
      <c r="G42" t="s">
        <v>164</v>
      </c>
    </row>
    <row r="43" spans="6:7">
      <c r="F43" t="s">
        <v>165</v>
      </c>
      <c r="G43" t="s">
        <v>166</v>
      </c>
    </row>
    <row r="44" spans="6:7">
      <c r="F44" t="s">
        <v>167</v>
      </c>
      <c r="G44" t="s">
        <v>168</v>
      </c>
    </row>
    <row r="45" spans="6:7">
      <c r="F45" t="s">
        <v>169</v>
      </c>
      <c r="G45" t="s">
        <v>170</v>
      </c>
    </row>
    <row r="46" spans="6:7">
      <c r="F46" t="s">
        <v>171</v>
      </c>
      <c r="G46" t="s">
        <v>172</v>
      </c>
    </row>
    <row r="47" spans="6:7">
      <c r="F47" t="s">
        <v>173</v>
      </c>
      <c r="G47" t="s">
        <v>174</v>
      </c>
    </row>
    <row r="48" spans="6:7">
      <c r="F48" t="s">
        <v>175</v>
      </c>
      <c r="G48" t="s">
        <v>176</v>
      </c>
    </row>
    <row r="49" spans="6:7">
      <c r="F49" t="s">
        <v>177</v>
      </c>
      <c r="G49" t="s">
        <v>178</v>
      </c>
    </row>
    <row r="50" spans="6:7">
      <c r="F50" t="s">
        <v>179</v>
      </c>
      <c r="G50" t="s">
        <v>180</v>
      </c>
    </row>
    <row r="51" spans="6:7">
      <c r="F51" t="s">
        <v>181</v>
      </c>
      <c r="G51" t="s">
        <v>182</v>
      </c>
    </row>
    <row r="52" spans="6:7">
      <c r="F52" t="s">
        <v>183</v>
      </c>
      <c r="G52" t="s">
        <v>184</v>
      </c>
    </row>
    <row r="53" spans="6:7">
      <c r="F53" t="s">
        <v>185</v>
      </c>
      <c r="G53" t="s">
        <v>186</v>
      </c>
    </row>
    <row r="54" spans="6:7">
      <c r="F54" t="s">
        <v>187</v>
      </c>
      <c r="G54" t="s">
        <v>188</v>
      </c>
    </row>
    <row r="55" spans="6:7">
      <c r="F55" t="s">
        <v>189</v>
      </c>
      <c r="G55" t="s">
        <v>190</v>
      </c>
    </row>
    <row r="56" spans="6:7">
      <c r="F56" t="s">
        <v>191</v>
      </c>
      <c r="G56" t="s">
        <v>192</v>
      </c>
    </row>
    <row r="57" spans="6:7">
      <c r="F57" t="s">
        <v>193</v>
      </c>
      <c r="G57" t="s">
        <v>194</v>
      </c>
    </row>
    <row r="58" spans="6:7">
      <c r="F58" t="s">
        <v>195</v>
      </c>
      <c r="G58" t="s">
        <v>196</v>
      </c>
    </row>
    <row r="59" spans="6:7">
      <c r="F59" t="s">
        <v>197</v>
      </c>
      <c r="G59" t="s">
        <v>198</v>
      </c>
    </row>
    <row r="60" spans="6:7">
      <c r="F60" t="s">
        <v>199</v>
      </c>
      <c r="G60" t="s">
        <v>200</v>
      </c>
    </row>
    <row r="61" spans="6:7">
      <c r="F61" t="s">
        <v>201</v>
      </c>
      <c r="G61" t="s">
        <v>202</v>
      </c>
    </row>
    <row r="62" spans="6:7">
      <c r="F62" t="s">
        <v>203</v>
      </c>
      <c r="G62" t="s">
        <v>204</v>
      </c>
    </row>
    <row r="63" spans="6:7">
      <c r="F63" t="s">
        <v>205</v>
      </c>
      <c r="G63" t="s">
        <v>206</v>
      </c>
    </row>
    <row r="64" spans="6:7">
      <c r="F64" t="s">
        <v>207</v>
      </c>
      <c r="G64" t="s">
        <v>208</v>
      </c>
    </row>
    <row r="65" spans="6:7">
      <c r="F65" t="s">
        <v>209</v>
      </c>
      <c r="G65" t="s">
        <v>210</v>
      </c>
    </row>
    <row r="66" spans="6:7">
      <c r="F66" t="s">
        <v>211</v>
      </c>
      <c r="G66" t="s">
        <v>212</v>
      </c>
    </row>
    <row r="67" spans="6:7">
      <c r="F67" t="s">
        <v>213</v>
      </c>
      <c r="G67" t="s">
        <v>214</v>
      </c>
    </row>
    <row r="68" spans="6:7">
      <c r="F68" t="s">
        <v>215</v>
      </c>
      <c r="G68" t="s">
        <v>216</v>
      </c>
    </row>
    <row r="69" spans="6:7">
      <c r="F69" t="s">
        <v>217</v>
      </c>
      <c r="G69" t="s">
        <v>218</v>
      </c>
    </row>
    <row r="70" spans="6:7">
      <c r="F70" t="s">
        <v>219</v>
      </c>
      <c r="G70" t="s">
        <v>220</v>
      </c>
    </row>
    <row r="71" spans="6:7">
      <c r="F71" t="s">
        <v>221</v>
      </c>
      <c r="G71" t="s">
        <v>222</v>
      </c>
    </row>
    <row r="72" spans="6:7">
      <c r="F72" t="s">
        <v>223</v>
      </c>
      <c r="G72" t="s">
        <v>224</v>
      </c>
    </row>
    <row r="73" spans="6:7">
      <c r="F73" t="s">
        <v>225</v>
      </c>
      <c r="G73" t="s">
        <v>226</v>
      </c>
    </row>
    <row r="74" spans="6:7">
      <c r="F74" t="s">
        <v>227</v>
      </c>
      <c r="G74" t="s">
        <v>228</v>
      </c>
    </row>
    <row r="75" spans="6:7">
      <c r="F75" t="s">
        <v>229</v>
      </c>
      <c r="G75" t="s">
        <v>230</v>
      </c>
    </row>
    <row r="76" spans="6:7">
      <c r="F76" t="s">
        <v>231</v>
      </c>
      <c r="G76" t="s">
        <v>232</v>
      </c>
    </row>
    <row r="77" spans="6:7">
      <c r="F77" t="s">
        <v>233</v>
      </c>
      <c r="G77" t="s">
        <v>234</v>
      </c>
    </row>
    <row r="78" spans="6:7">
      <c r="F78" t="s">
        <v>235</v>
      </c>
      <c r="G78" t="s">
        <v>236</v>
      </c>
    </row>
    <row r="79" spans="6:7">
      <c r="F79" t="s">
        <v>237</v>
      </c>
      <c r="G79" t="s">
        <v>238</v>
      </c>
    </row>
    <row r="80" spans="6:7">
      <c r="F80" t="s">
        <v>239</v>
      </c>
      <c r="G80" t="s">
        <v>240</v>
      </c>
    </row>
    <row r="81" spans="6:7">
      <c r="F81" t="s">
        <v>241</v>
      </c>
      <c r="G81" t="s">
        <v>242</v>
      </c>
    </row>
    <row r="82" spans="6:7">
      <c r="F82" t="s">
        <v>243</v>
      </c>
      <c r="G82" t="s">
        <v>244</v>
      </c>
    </row>
    <row r="83" spans="6:7">
      <c r="F83" t="s">
        <v>245</v>
      </c>
      <c r="G83" t="s">
        <v>246</v>
      </c>
    </row>
    <row r="84" spans="6:7">
      <c r="F84" t="s">
        <v>247</v>
      </c>
      <c r="G84" t="s">
        <v>248</v>
      </c>
    </row>
    <row r="85" spans="6:7">
      <c r="F85" t="s">
        <v>249</v>
      </c>
      <c r="G85" t="s">
        <v>250</v>
      </c>
    </row>
    <row r="86" spans="6:7">
      <c r="F86" t="s">
        <v>251</v>
      </c>
      <c r="G86" t="s">
        <v>252</v>
      </c>
    </row>
    <row r="87" spans="6:7">
      <c r="F87" t="s">
        <v>253</v>
      </c>
      <c r="G87" t="s">
        <v>254</v>
      </c>
    </row>
    <row r="88" spans="6:7">
      <c r="F88" t="s">
        <v>255</v>
      </c>
      <c r="G88" t="s">
        <v>256</v>
      </c>
    </row>
    <row r="89" spans="6:7">
      <c r="F89" t="s">
        <v>257</v>
      </c>
      <c r="G89" t="s">
        <v>258</v>
      </c>
    </row>
    <row r="90" spans="6:7">
      <c r="F90" t="s">
        <v>259</v>
      </c>
      <c r="G90" t="s">
        <v>260</v>
      </c>
    </row>
    <row r="91" spans="6:7">
      <c r="F91" t="s">
        <v>261</v>
      </c>
      <c r="G91" t="s">
        <v>262</v>
      </c>
    </row>
    <row r="92" spans="6:7">
      <c r="F92" t="s">
        <v>263</v>
      </c>
      <c r="G92" t="s">
        <v>264</v>
      </c>
    </row>
    <row r="93" spans="6:7">
      <c r="F93" t="s">
        <v>265</v>
      </c>
      <c r="G93" t="s">
        <v>266</v>
      </c>
    </row>
    <row r="94" spans="6:7">
      <c r="F94" t="s">
        <v>267</v>
      </c>
      <c r="G94" t="s">
        <v>268</v>
      </c>
    </row>
    <row r="95" spans="6:7">
      <c r="F95" t="s">
        <v>269</v>
      </c>
      <c r="G95" t="s">
        <v>270</v>
      </c>
    </row>
    <row r="96" spans="6:7">
      <c r="F96" t="s">
        <v>271</v>
      </c>
      <c r="G96" t="s">
        <v>272</v>
      </c>
    </row>
    <row r="97" spans="6:7">
      <c r="F97" t="s">
        <v>273</v>
      </c>
      <c r="G97" t="s">
        <v>274</v>
      </c>
    </row>
    <row r="98" spans="6:7">
      <c r="F98" t="s">
        <v>275</v>
      </c>
      <c r="G98" t="s">
        <v>276</v>
      </c>
    </row>
    <row r="99" spans="6:7">
      <c r="F99" t="s">
        <v>277</v>
      </c>
      <c r="G99" t="s">
        <v>278</v>
      </c>
    </row>
    <row r="100" spans="6:7">
      <c r="F100" t="s">
        <v>279</v>
      </c>
      <c r="G100" t="s">
        <v>280</v>
      </c>
    </row>
    <row r="101" spans="6:7">
      <c r="F101" t="s">
        <v>281</v>
      </c>
      <c r="G101" t="s">
        <v>282</v>
      </c>
    </row>
    <row r="102" spans="6:7">
      <c r="F102" t="s">
        <v>283</v>
      </c>
      <c r="G102" t="s">
        <v>284</v>
      </c>
    </row>
    <row r="103" spans="6:7">
      <c r="F103" t="s">
        <v>285</v>
      </c>
      <c r="G103" t="s">
        <v>286</v>
      </c>
    </row>
    <row r="104" spans="6:7">
      <c r="F104" t="s">
        <v>287</v>
      </c>
      <c r="G104" t="s">
        <v>288</v>
      </c>
    </row>
    <row r="105" spans="6:7">
      <c r="F105" t="s">
        <v>289</v>
      </c>
      <c r="G105" t="s">
        <v>290</v>
      </c>
    </row>
    <row r="106" spans="6:7">
      <c r="F106" t="s">
        <v>291</v>
      </c>
      <c r="G106" t="s">
        <v>292</v>
      </c>
    </row>
    <row r="107" spans="6:7">
      <c r="F107" t="s">
        <v>293</v>
      </c>
      <c r="G107" t="s">
        <v>294</v>
      </c>
    </row>
    <row r="108" spans="6:7">
      <c r="F108" t="s">
        <v>295</v>
      </c>
      <c r="G108" t="s">
        <v>296</v>
      </c>
    </row>
    <row r="109" spans="6:7">
      <c r="F109" t="s">
        <v>297</v>
      </c>
      <c r="G109" t="s">
        <v>24</v>
      </c>
    </row>
    <row r="110" spans="6:7">
      <c r="F110" t="s">
        <v>298</v>
      </c>
      <c r="G110" t="s">
        <v>299</v>
      </c>
    </row>
    <row r="111" spans="6:7">
      <c r="F111" t="s">
        <v>300</v>
      </c>
      <c r="G111" t="s">
        <v>301</v>
      </c>
    </row>
    <row r="112" spans="6:7">
      <c r="F112" t="s">
        <v>302</v>
      </c>
      <c r="G112" t="s">
        <v>303</v>
      </c>
    </row>
    <row r="113" spans="6:7">
      <c r="F113" t="s">
        <v>304</v>
      </c>
      <c r="G113" t="s">
        <v>305</v>
      </c>
    </row>
    <row r="114" spans="6:7">
      <c r="F114" t="s">
        <v>306</v>
      </c>
      <c r="G114" t="s">
        <v>307</v>
      </c>
    </row>
    <row r="115" spans="6:7">
      <c r="F115" t="s">
        <v>308</v>
      </c>
      <c r="G115" t="s">
        <v>309</v>
      </c>
    </row>
    <row r="116" spans="6:7">
      <c r="F116" t="s">
        <v>310</v>
      </c>
      <c r="G116" t="s">
        <v>311</v>
      </c>
    </row>
    <row r="117" spans="6:7">
      <c r="F117" t="s">
        <v>312</v>
      </c>
      <c r="G117" t="s">
        <v>313</v>
      </c>
    </row>
    <row r="118" spans="6:7">
      <c r="F118" t="s">
        <v>314</v>
      </c>
      <c r="G118" t="s">
        <v>315</v>
      </c>
    </row>
    <row r="119" spans="6:7">
      <c r="F119" t="s">
        <v>316</v>
      </c>
      <c r="G119" t="s">
        <v>317</v>
      </c>
    </row>
    <row r="120" spans="6:7">
      <c r="F120" t="s">
        <v>318</v>
      </c>
      <c r="G120" t="s">
        <v>319</v>
      </c>
    </row>
    <row r="121" spans="6:7">
      <c r="F121" t="s">
        <v>320</v>
      </c>
      <c r="G121" t="s">
        <v>321</v>
      </c>
    </row>
    <row r="122" spans="6:7">
      <c r="F122" t="s">
        <v>322</v>
      </c>
      <c r="G122" t="s">
        <v>323</v>
      </c>
    </row>
    <row r="123" spans="6:7">
      <c r="F123" t="s">
        <v>324</v>
      </c>
      <c r="G123" t="s">
        <v>325</v>
      </c>
    </row>
    <row r="124" spans="6:7">
      <c r="F124" t="s">
        <v>326</v>
      </c>
      <c r="G124" t="s">
        <v>327</v>
      </c>
    </row>
    <row r="125" spans="6:7">
      <c r="F125" t="s">
        <v>328</v>
      </c>
      <c r="G125" t="s">
        <v>329</v>
      </c>
    </row>
    <row r="126" spans="6:7">
      <c r="F126" t="s">
        <v>330</v>
      </c>
      <c r="G126" t="s">
        <v>331</v>
      </c>
    </row>
    <row r="127" spans="6:7">
      <c r="F127" t="s">
        <v>332</v>
      </c>
      <c r="G127" t="s">
        <v>333</v>
      </c>
    </row>
    <row r="128" spans="6:7">
      <c r="F128" t="s">
        <v>334</v>
      </c>
      <c r="G128" t="s">
        <v>335</v>
      </c>
    </row>
    <row r="129" spans="6:7">
      <c r="F129" t="s">
        <v>336</v>
      </c>
      <c r="G129" t="s">
        <v>337</v>
      </c>
    </row>
    <row r="130" spans="6:7">
      <c r="F130" t="s">
        <v>338</v>
      </c>
      <c r="G130" t="s">
        <v>339</v>
      </c>
    </row>
    <row r="131" spans="6:7">
      <c r="F131" t="s">
        <v>340</v>
      </c>
      <c r="G131" t="s">
        <v>341</v>
      </c>
    </row>
    <row r="132" spans="6:7">
      <c r="F132" t="s">
        <v>342</v>
      </c>
      <c r="G132" t="s">
        <v>343</v>
      </c>
    </row>
    <row r="133" spans="6:7">
      <c r="F133" t="s">
        <v>344</v>
      </c>
      <c r="G133" t="s">
        <v>345</v>
      </c>
    </row>
    <row r="134" spans="6:7">
      <c r="F134" t="s">
        <v>346</v>
      </c>
      <c r="G134" t="s">
        <v>347</v>
      </c>
    </row>
    <row r="135" spans="6:7">
      <c r="F135" t="s">
        <v>348</v>
      </c>
      <c r="G135" t="s">
        <v>349</v>
      </c>
    </row>
    <row r="136" spans="6:7">
      <c r="F136" t="s">
        <v>350</v>
      </c>
      <c r="G136" t="s">
        <v>351</v>
      </c>
    </row>
    <row r="137" spans="6:7">
      <c r="F137" t="s">
        <v>352</v>
      </c>
      <c r="G137" t="s">
        <v>353</v>
      </c>
    </row>
    <row r="138" spans="6:7">
      <c r="F138" t="s">
        <v>354</v>
      </c>
      <c r="G138" t="s">
        <v>355</v>
      </c>
    </row>
    <row r="139" spans="6:7">
      <c r="F139" t="s">
        <v>356</v>
      </c>
      <c r="G139" t="s">
        <v>357</v>
      </c>
    </row>
    <row r="140" spans="6:7">
      <c r="F140" t="s">
        <v>358</v>
      </c>
      <c r="G140" t="s">
        <v>359</v>
      </c>
    </row>
    <row r="141" spans="6:7">
      <c r="F141" t="s">
        <v>360</v>
      </c>
      <c r="G141" t="s">
        <v>361</v>
      </c>
    </row>
    <row r="142" spans="6:7">
      <c r="F142" t="s">
        <v>362</v>
      </c>
      <c r="G142" t="s">
        <v>363</v>
      </c>
    </row>
    <row r="143" spans="6:7">
      <c r="F143" t="s">
        <v>364</v>
      </c>
      <c r="G143" t="s">
        <v>365</v>
      </c>
    </row>
    <row r="144" spans="6:7">
      <c r="F144" t="s">
        <v>366</v>
      </c>
      <c r="G144" t="s">
        <v>367</v>
      </c>
    </row>
    <row r="145" spans="6:7">
      <c r="F145" t="s">
        <v>368</v>
      </c>
      <c r="G145" t="s">
        <v>369</v>
      </c>
    </row>
    <row r="146" spans="6:7">
      <c r="F146" t="s">
        <v>370</v>
      </c>
      <c r="G146" t="s">
        <v>371</v>
      </c>
    </row>
    <row r="147" spans="6:7">
      <c r="F147" t="s">
        <v>372</v>
      </c>
      <c r="G147" t="s">
        <v>373</v>
      </c>
    </row>
    <row r="148" spans="6:7">
      <c r="F148" t="s">
        <v>374</v>
      </c>
      <c r="G148" t="s">
        <v>375</v>
      </c>
    </row>
    <row r="149" spans="6:7">
      <c r="F149" t="s">
        <v>376</v>
      </c>
      <c r="G149" t="s">
        <v>377</v>
      </c>
    </row>
    <row r="150" spans="6:7">
      <c r="F150" t="s">
        <v>378</v>
      </c>
      <c r="G150" t="s">
        <v>379</v>
      </c>
    </row>
    <row r="151" spans="6:7">
      <c r="F151" t="s">
        <v>380</v>
      </c>
      <c r="G151" t="s">
        <v>381</v>
      </c>
    </row>
    <row r="152" spans="6:7">
      <c r="F152" t="s">
        <v>382</v>
      </c>
      <c r="G152" t="s">
        <v>383</v>
      </c>
    </row>
    <row r="153" spans="6:7">
      <c r="F153" t="s">
        <v>384</v>
      </c>
      <c r="G153" t="s">
        <v>385</v>
      </c>
    </row>
    <row r="154" spans="6:7">
      <c r="F154" t="s">
        <v>386</v>
      </c>
      <c r="G154" t="s">
        <v>387</v>
      </c>
    </row>
    <row r="155" spans="6:7">
      <c r="F155" t="s">
        <v>388</v>
      </c>
      <c r="G155" t="s">
        <v>389</v>
      </c>
    </row>
    <row r="156" spans="6:7">
      <c r="F156" t="s">
        <v>390</v>
      </c>
      <c r="G156" t="s">
        <v>391</v>
      </c>
    </row>
    <row r="157" spans="6:7">
      <c r="F157" t="s">
        <v>392</v>
      </c>
      <c r="G157" t="s">
        <v>393</v>
      </c>
    </row>
    <row r="158" spans="6:7">
      <c r="F158" t="s">
        <v>394</v>
      </c>
      <c r="G158" t="s">
        <v>395</v>
      </c>
    </row>
    <row r="159" spans="6:7">
      <c r="F159" t="s">
        <v>396</v>
      </c>
      <c r="G159" t="s">
        <v>397</v>
      </c>
    </row>
    <row r="160" spans="6:7">
      <c r="F160" t="s">
        <v>398</v>
      </c>
      <c r="G160" t="s">
        <v>399</v>
      </c>
    </row>
    <row r="161" spans="6:7">
      <c r="F161" t="s">
        <v>400</v>
      </c>
      <c r="G161" t="s">
        <v>401</v>
      </c>
    </row>
    <row r="162" spans="6:7">
      <c r="F162" t="s">
        <v>402</v>
      </c>
      <c r="G162" t="s">
        <v>403</v>
      </c>
    </row>
    <row r="163" spans="6:7">
      <c r="F163" t="s">
        <v>404</v>
      </c>
      <c r="G163" t="s">
        <v>405</v>
      </c>
    </row>
    <row r="164" spans="6:7">
      <c r="F164" t="s">
        <v>406</v>
      </c>
      <c r="G164" t="s">
        <v>407</v>
      </c>
    </row>
    <row r="165" spans="6:7">
      <c r="F165" t="s">
        <v>408</v>
      </c>
      <c r="G165" t="s">
        <v>409</v>
      </c>
    </row>
    <row r="166" spans="6:7">
      <c r="F166" t="s">
        <v>410</v>
      </c>
      <c r="G166" t="s">
        <v>411</v>
      </c>
    </row>
    <row r="167" spans="6:7">
      <c r="F167" t="s">
        <v>412</v>
      </c>
      <c r="G167" t="s">
        <v>413</v>
      </c>
    </row>
    <row r="168" spans="6:7">
      <c r="F168" t="s">
        <v>414</v>
      </c>
      <c r="G168" t="s">
        <v>415</v>
      </c>
    </row>
    <row r="169" spans="6:7">
      <c r="F169" t="s">
        <v>416</v>
      </c>
      <c r="G169" t="s">
        <v>417</v>
      </c>
    </row>
    <row r="170" spans="6:7">
      <c r="F170" t="s">
        <v>418</v>
      </c>
      <c r="G170" t="s">
        <v>419</v>
      </c>
    </row>
    <row r="171" spans="6:7">
      <c r="F171" t="s">
        <v>420</v>
      </c>
      <c r="G171" t="s">
        <v>421</v>
      </c>
    </row>
    <row r="172" spans="6:7">
      <c r="F172" t="s">
        <v>422</v>
      </c>
      <c r="G172" t="s">
        <v>423</v>
      </c>
    </row>
    <row r="173" spans="6:7">
      <c r="F173" t="s">
        <v>424</v>
      </c>
      <c r="G173" t="s">
        <v>425</v>
      </c>
    </row>
    <row r="174" spans="6:7">
      <c r="F174" t="s">
        <v>426</v>
      </c>
      <c r="G174" t="s">
        <v>427</v>
      </c>
    </row>
    <row r="175" spans="6:7">
      <c r="F175" t="s">
        <v>428</v>
      </c>
      <c r="G175" t="s">
        <v>429</v>
      </c>
    </row>
    <row r="176" spans="6:7">
      <c r="F176" t="s">
        <v>430</v>
      </c>
      <c r="G176" t="s">
        <v>431</v>
      </c>
    </row>
    <row r="177" spans="6:7">
      <c r="F177" t="s">
        <v>432</v>
      </c>
      <c r="G177" t="s">
        <v>433</v>
      </c>
    </row>
    <row r="178" spans="6:7">
      <c r="F178" t="s">
        <v>434</v>
      </c>
      <c r="G178" t="s">
        <v>28</v>
      </c>
    </row>
    <row r="179" spans="6:7">
      <c r="F179" t="s">
        <v>435</v>
      </c>
      <c r="G179" t="s">
        <v>436</v>
      </c>
    </row>
    <row r="180" spans="6:7">
      <c r="F180" t="s">
        <v>437</v>
      </c>
      <c r="G180" t="s">
        <v>438</v>
      </c>
    </row>
    <row r="181" spans="6:7">
      <c r="F181" t="s">
        <v>439</v>
      </c>
      <c r="G181" t="s">
        <v>440</v>
      </c>
    </row>
    <row r="182" spans="6:7">
      <c r="F182" t="s">
        <v>441</v>
      </c>
      <c r="G182" t="s">
        <v>442</v>
      </c>
    </row>
    <row r="183" spans="6:7">
      <c r="F183" t="s">
        <v>443</v>
      </c>
      <c r="G183" t="s">
        <v>444</v>
      </c>
    </row>
    <row r="184" spans="6:7">
      <c r="F184" t="s">
        <v>445</v>
      </c>
      <c r="G184" t="s">
        <v>446</v>
      </c>
    </row>
    <row r="185" spans="6:7">
      <c r="F185" t="s">
        <v>447</v>
      </c>
      <c r="G185" t="s">
        <v>448</v>
      </c>
    </row>
    <row r="186" spans="6:7">
      <c r="F186" t="s">
        <v>449</v>
      </c>
      <c r="G186" t="s">
        <v>450</v>
      </c>
    </row>
    <row r="187" spans="6:7">
      <c r="F187" t="s">
        <v>451</v>
      </c>
      <c r="G187" t="s">
        <v>452</v>
      </c>
    </row>
    <row r="188" spans="6:7">
      <c r="F188" t="s">
        <v>453</v>
      </c>
      <c r="G188" t="s">
        <v>454</v>
      </c>
    </row>
    <row r="189" spans="6:7">
      <c r="F189" t="s">
        <v>455</v>
      </c>
      <c r="G189" t="s">
        <v>456</v>
      </c>
    </row>
    <row r="190" spans="6:7">
      <c r="F190" t="s">
        <v>457</v>
      </c>
      <c r="G190" t="s">
        <v>458</v>
      </c>
    </row>
    <row r="191" spans="6:7">
      <c r="F191" t="s">
        <v>459</v>
      </c>
      <c r="G191" t="s">
        <v>460</v>
      </c>
    </row>
    <row r="192" spans="6:7">
      <c r="F192" t="s">
        <v>461</v>
      </c>
      <c r="G192" t="s">
        <v>462</v>
      </c>
    </row>
    <row r="193" spans="6:7">
      <c r="F193" t="s">
        <v>463</v>
      </c>
      <c r="G193" t="s">
        <v>464</v>
      </c>
    </row>
    <row r="194" spans="6:7">
      <c r="F194" t="s">
        <v>465</v>
      </c>
      <c r="G194" t="s">
        <v>466</v>
      </c>
    </row>
    <row r="195" spans="6:7">
      <c r="F195" t="s">
        <v>467</v>
      </c>
      <c r="G195" t="s">
        <v>468</v>
      </c>
    </row>
    <row r="196" spans="6:7">
      <c r="F196" t="s">
        <v>469</v>
      </c>
      <c r="G196" t="s">
        <v>470</v>
      </c>
    </row>
    <row r="197" spans="6:7">
      <c r="F197" t="s">
        <v>471</v>
      </c>
      <c r="G197" t="s">
        <v>472</v>
      </c>
    </row>
    <row r="198" spans="6:7">
      <c r="F198" t="s">
        <v>473</v>
      </c>
      <c r="G198" t="s">
        <v>474</v>
      </c>
    </row>
    <row r="199" spans="6:7">
      <c r="F199" t="s">
        <v>475</v>
      </c>
      <c r="G199" t="s">
        <v>476</v>
      </c>
    </row>
    <row r="200" spans="6:7">
      <c r="F200" t="s">
        <v>477</v>
      </c>
      <c r="G200" t="s">
        <v>478</v>
      </c>
    </row>
    <row r="201" spans="6:7">
      <c r="F201" t="s">
        <v>479</v>
      </c>
      <c r="G201" t="s">
        <v>480</v>
      </c>
    </row>
    <row r="202" spans="6:7">
      <c r="F202" t="s">
        <v>481</v>
      </c>
      <c r="G202" t="s">
        <v>482</v>
      </c>
    </row>
    <row r="203" spans="6:7">
      <c r="F203" t="s">
        <v>483</v>
      </c>
      <c r="G203" t="s">
        <v>484</v>
      </c>
    </row>
    <row r="204" spans="6:7">
      <c r="F204" t="s">
        <v>485</v>
      </c>
      <c r="G204" t="s">
        <v>486</v>
      </c>
    </row>
    <row r="205" spans="6:7">
      <c r="F205" t="s">
        <v>487</v>
      </c>
      <c r="G205" t="s">
        <v>488</v>
      </c>
    </row>
    <row r="206" spans="6:7">
      <c r="F206" t="s">
        <v>489</v>
      </c>
      <c r="G206" t="s">
        <v>490</v>
      </c>
    </row>
    <row r="207" spans="6:7">
      <c r="F207" t="s">
        <v>491</v>
      </c>
      <c r="G207" t="s">
        <v>492</v>
      </c>
    </row>
    <row r="208" spans="6:7">
      <c r="F208" t="s">
        <v>493</v>
      </c>
      <c r="G208" t="s">
        <v>494</v>
      </c>
    </row>
    <row r="209" spans="6:7">
      <c r="F209" t="s">
        <v>495</v>
      </c>
      <c r="G209" t="s">
        <v>496</v>
      </c>
    </row>
    <row r="210" spans="6:7">
      <c r="F210" t="s">
        <v>497</v>
      </c>
      <c r="G210" t="s">
        <v>498</v>
      </c>
    </row>
    <row r="211" spans="6:7">
      <c r="F211" t="s">
        <v>499</v>
      </c>
      <c r="G211" t="s">
        <v>500</v>
      </c>
    </row>
    <row r="212" spans="6:7">
      <c r="F212" t="s">
        <v>501</v>
      </c>
      <c r="G212" t="s">
        <v>502</v>
      </c>
    </row>
    <row r="213" spans="6:7">
      <c r="F213" t="s">
        <v>503</v>
      </c>
      <c r="G213" t="s">
        <v>504</v>
      </c>
    </row>
    <row r="214" spans="6:7">
      <c r="F214" t="s">
        <v>505</v>
      </c>
      <c r="G214" t="s">
        <v>506</v>
      </c>
    </row>
    <row r="215" spans="6:7">
      <c r="F215" t="s">
        <v>507</v>
      </c>
      <c r="G215" t="s">
        <v>508</v>
      </c>
    </row>
    <row r="216" spans="6:7">
      <c r="F216" t="s">
        <v>509</v>
      </c>
      <c r="G216" t="s">
        <v>510</v>
      </c>
    </row>
    <row r="217" spans="6:7">
      <c r="F217" t="s">
        <v>511</v>
      </c>
      <c r="G217" t="s">
        <v>512</v>
      </c>
    </row>
    <row r="218" spans="6:7">
      <c r="F218" t="s">
        <v>513</v>
      </c>
      <c r="G218" t="s">
        <v>514</v>
      </c>
    </row>
    <row r="219" spans="6:7">
      <c r="F219" t="s">
        <v>515</v>
      </c>
      <c r="G219" t="s">
        <v>516</v>
      </c>
    </row>
    <row r="220" spans="6:7">
      <c r="F220" t="s">
        <v>517</v>
      </c>
      <c r="G220" t="s">
        <v>518</v>
      </c>
    </row>
    <row r="221" spans="6:7">
      <c r="F221" t="s">
        <v>519</v>
      </c>
      <c r="G221" t="s">
        <v>520</v>
      </c>
    </row>
    <row r="222" spans="6:7">
      <c r="F222" t="s">
        <v>521</v>
      </c>
      <c r="G222" t="s">
        <v>522</v>
      </c>
    </row>
    <row r="223" spans="6:7">
      <c r="F223" t="s">
        <v>523</v>
      </c>
      <c r="G223" t="s">
        <v>524</v>
      </c>
    </row>
    <row r="224" spans="6:7">
      <c r="F224" t="s">
        <v>525</v>
      </c>
      <c r="G224" t="s">
        <v>526</v>
      </c>
    </row>
    <row r="225" spans="6:7">
      <c r="F225" t="s">
        <v>527</v>
      </c>
      <c r="G225" t="s">
        <v>528</v>
      </c>
    </row>
    <row r="226" spans="6:7">
      <c r="F226" t="s">
        <v>529</v>
      </c>
      <c r="G226" t="s">
        <v>530</v>
      </c>
    </row>
    <row r="227" spans="6:7">
      <c r="F227" t="s">
        <v>531</v>
      </c>
      <c r="G227" t="s">
        <v>532</v>
      </c>
    </row>
    <row r="228" spans="6:7">
      <c r="F228" t="s">
        <v>533</v>
      </c>
      <c r="G228" t="s">
        <v>534</v>
      </c>
    </row>
    <row r="229" spans="6:7">
      <c r="F229" t="s">
        <v>535</v>
      </c>
      <c r="G229" t="s">
        <v>536</v>
      </c>
    </row>
    <row r="230" spans="6:7">
      <c r="F230" t="s">
        <v>537</v>
      </c>
      <c r="G230" t="s">
        <v>538</v>
      </c>
    </row>
    <row r="231" spans="6:7">
      <c r="F231" t="s">
        <v>539</v>
      </c>
      <c r="G231" t="s">
        <v>540</v>
      </c>
    </row>
    <row r="232" spans="6:7">
      <c r="F232" t="s">
        <v>541</v>
      </c>
      <c r="G232" t="s">
        <v>542</v>
      </c>
    </row>
    <row r="233" spans="6:7">
      <c r="F233" t="s">
        <v>543</v>
      </c>
      <c r="G233" t="s">
        <v>544</v>
      </c>
    </row>
    <row r="234" spans="6:7">
      <c r="F234" t="s">
        <v>545</v>
      </c>
      <c r="G234" t="s">
        <v>546</v>
      </c>
    </row>
    <row r="235" spans="6:7">
      <c r="F235" t="s">
        <v>547</v>
      </c>
      <c r="G235" t="s">
        <v>548</v>
      </c>
    </row>
    <row r="236" spans="6:7">
      <c r="F236" t="s">
        <v>549</v>
      </c>
      <c r="G236" t="s">
        <v>550</v>
      </c>
    </row>
    <row r="237" spans="6:7">
      <c r="F237" t="s">
        <v>551</v>
      </c>
      <c r="G237" t="s">
        <v>552</v>
      </c>
    </row>
    <row r="238" spans="6:7">
      <c r="F238" t="s">
        <v>553</v>
      </c>
      <c r="G238" t="s">
        <v>554</v>
      </c>
    </row>
    <row r="239" spans="6:7">
      <c r="F239" t="s">
        <v>555</v>
      </c>
      <c r="G239" t="s">
        <v>556</v>
      </c>
    </row>
    <row r="240" spans="6:7">
      <c r="F240" t="s">
        <v>557</v>
      </c>
      <c r="G240" t="s">
        <v>558</v>
      </c>
    </row>
    <row r="241" spans="6:7">
      <c r="F241" t="s">
        <v>559</v>
      </c>
      <c r="G241" t="s">
        <v>560</v>
      </c>
    </row>
    <row r="242" spans="6:7">
      <c r="F242" t="s">
        <v>561</v>
      </c>
      <c r="G242" t="s">
        <v>562</v>
      </c>
    </row>
    <row r="243" spans="6:7">
      <c r="F243" t="s">
        <v>563</v>
      </c>
      <c r="G243" t="s">
        <v>564</v>
      </c>
    </row>
    <row r="244" spans="6:7">
      <c r="F244" t="s">
        <v>565</v>
      </c>
      <c r="G244" t="s">
        <v>566</v>
      </c>
    </row>
    <row r="245" spans="6:7">
      <c r="F245" t="s">
        <v>567</v>
      </c>
      <c r="G245" t="s">
        <v>568</v>
      </c>
    </row>
    <row r="246" spans="6:7">
      <c r="F246" t="s">
        <v>569</v>
      </c>
      <c r="G246" t="s">
        <v>570</v>
      </c>
    </row>
    <row r="247" spans="6:7">
      <c r="F247" t="s">
        <v>571</v>
      </c>
      <c r="G247" t="s">
        <v>572</v>
      </c>
    </row>
    <row r="248" spans="6:7">
      <c r="F248" t="s">
        <v>573</v>
      </c>
      <c r="G248" t="s">
        <v>574</v>
      </c>
    </row>
    <row r="249" spans="6:7">
      <c r="F249" t="s">
        <v>575</v>
      </c>
      <c r="G249" t="s">
        <v>576</v>
      </c>
    </row>
    <row r="250" spans="6:7">
      <c r="F250" t="s">
        <v>577</v>
      </c>
      <c r="G250" t="s">
        <v>578</v>
      </c>
    </row>
    <row r="251" spans="6:7">
      <c r="F251" t="s">
        <v>579</v>
      </c>
      <c r="G251" t="s">
        <v>580</v>
      </c>
    </row>
    <row r="252" spans="6:7">
      <c r="F252" t="s">
        <v>581</v>
      </c>
      <c r="G252" t="s">
        <v>582</v>
      </c>
    </row>
    <row r="253" spans="6:7">
      <c r="F253" t="s">
        <v>583</v>
      </c>
      <c r="G253" t="s">
        <v>584</v>
      </c>
    </row>
    <row r="254" spans="6:7">
      <c r="F254" t="s">
        <v>585</v>
      </c>
      <c r="G254" t="s">
        <v>586</v>
      </c>
    </row>
    <row r="255" spans="6:7">
      <c r="F255" t="s">
        <v>587</v>
      </c>
      <c r="G255" t="s">
        <v>588</v>
      </c>
    </row>
    <row r="256" spans="6:7">
      <c r="F256" t="s">
        <v>589</v>
      </c>
      <c r="G256" t="s">
        <v>590</v>
      </c>
    </row>
    <row r="257" spans="6:7">
      <c r="F257" t="s">
        <v>591</v>
      </c>
      <c r="G257" t="s">
        <v>592</v>
      </c>
    </row>
    <row r="258" spans="6:7">
      <c r="F258" t="s">
        <v>593</v>
      </c>
      <c r="G258" t="s">
        <v>594</v>
      </c>
    </row>
    <row r="259" spans="6:7">
      <c r="F259" t="s">
        <v>595</v>
      </c>
      <c r="G259" t="s">
        <v>596</v>
      </c>
    </row>
    <row r="260" spans="6:7">
      <c r="F260" t="s">
        <v>597</v>
      </c>
      <c r="G260" t="s">
        <v>598</v>
      </c>
    </row>
    <row r="261" spans="6:7">
      <c r="F261" t="s">
        <v>599</v>
      </c>
      <c r="G261" t="s">
        <v>600</v>
      </c>
    </row>
    <row r="262" spans="6:7">
      <c r="F262" t="s">
        <v>601</v>
      </c>
      <c r="G262" t="s">
        <v>602</v>
      </c>
    </row>
    <row r="263" spans="6:7">
      <c r="F263" t="s">
        <v>603</v>
      </c>
      <c r="G263" t="s">
        <v>604</v>
      </c>
    </row>
    <row r="264" spans="6:7">
      <c r="F264" t="s">
        <v>605</v>
      </c>
      <c r="G264" t="s">
        <v>606</v>
      </c>
    </row>
    <row r="265" spans="6:7">
      <c r="F265" t="s">
        <v>607</v>
      </c>
      <c r="G265" t="s">
        <v>608</v>
      </c>
    </row>
    <row r="266" spans="6:7">
      <c r="F266" t="s">
        <v>609</v>
      </c>
      <c r="G266" t="s">
        <v>610</v>
      </c>
    </row>
    <row r="267" spans="6:7">
      <c r="F267" t="s">
        <v>611</v>
      </c>
      <c r="G267" t="s">
        <v>612</v>
      </c>
    </row>
    <row r="268" spans="6:7">
      <c r="F268" t="s">
        <v>613</v>
      </c>
      <c r="G268" t="s">
        <v>614</v>
      </c>
    </row>
    <row r="269" spans="6:7">
      <c r="F269" t="s">
        <v>615</v>
      </c>
      <c r="G269" t="s">
        <v>616</v>
      </c>
    </row>
    <row r="270" spans="6:7">
      <c r="F270" t="s">
        <v>617</v>
      </c>
      <c r="G270" t="s">
        <v>618</v>
      </c>
    </row>
    <row r="271" spans="6:7">
      <c r="F271" t="s">
        <v>619</v>
      </c>
      <c r="G271" t="s">
        <v>620</v>
      </c>
    </row>
    <row r="272" spans="6:7">
      <c r="F272" t="s">
        <v>621</v>
      </c>
      <c r="G272" t="s">
        <v>622</v>
      </c>
    </row>
    <row r="273" spans="6:7">
      <c r="F273" t="s">
        <v>623</v>
      </c>
      <c r="G273" t="s">
        <v>624</v>
      </c>
    </row>
    <row r="274" spans="6:7">
      <c r="F274" t="s">
        <v>625</v>
      </c>
      <c r="G274" t="s">
        <v>626</v>
      </c>
    </row>
    <row r="275" spans="6:7">
      <c r="F275" t="s">
        <v>627</v>
      </c>
      <c r="G275" t="s">
        <v>628</v>
      </c>
    </row>
    <row r="276" spans="6:7">
      <c r="F276" t="s">
        <v>629</v>
      </c>
      <c r="G276" t="s">
        <v>630</v>
      </c>
    </row>
    <row r="277" spans="6:7">
      <c r="F277" t="s">
        <v>631</v>
      </c>
      <c r="G277" t="s">
        <v>632</v>
      </c>
    </row>
    <row r="278" spans="6:7">
      <c r="F278" t="s">
        <v>633</v>
      </c>
      <c r="G278" t="s">
        <v>634</v>
      </c>
    </row>
  </sheetData>
  <mergeCells count="3">
    <mergeCell ref="D1:D2"/>
    <mergeCell ref="A1:B2"/>
    <mergeCell ref="F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固定资产报废或报失申请单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zhangq</cp:lastModifiedBy>
  <dcterms:created xsi:type="dcterms:W3CDTF">2011-12-05T03:09:00Z</dcterms:created>
  <cp:lastPrinted>2012-01-06T01:54:00Z</cp:lastPrinted>
  <dcterms:modified xsi:type="dcterms:W3CDTF">2020-07-09T08:28:35Z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