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ocuments/src/IoTaWatt/Hardware/greg_xmix/"/>
    </mc:Choice>
  </mc:AlternateContent>
  <xr:revisionPtr revIDLastSave="0" documentId="13_ncr:1_{28FAF401-CDEF-6B4B-9316-C486D618CE34}" xr6:coauthVersionLast="47" xr6:coauthVersionMax="47" xr10:uidLastSave="{00000000-0000-0000-0000-000000000000}"/>
  <bookViews>
    <workbookView xWindow="6340" yWindow="2180" windowWidth="40800" windowHeight="22260" xr2:uid="{ADAA17EA-D08E-3B46-994E-D10F6DCC3CF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J28" i="1"/>
  <c r="L26" i="1"/>
  <c r="J26" i="1"/>
  <c r="H26" i="1"/>
</calcChain>
</file>

<file path=xl/sharedStrings.xml><?xml version="1.0" encoding="utf-8"?>
<sst xmlns="http://schemas.openxmlformats.org/spreadsheetml/2006/main" count="97" uniqueCount="87">
  <si>
    <t>Part</t>
  </si>
  <si>
    <t>C3 C4 C5 C6</t>
  </si>
  <si>
    <t>C0805</t>
  </si>
  <si>
    <t>C49678</t>
  </si>
  <si>
    <t>1K</t>
  </si>
  <si>
    <t>R3 R5 R7 R29 R31</t>
  </si>
  <si>
    <t>R0805</t>
  </si>
  <si>
    <t>C309081</t>
  </si>
  <si>
    <t>2.1MMJACKSMT</t>
  </si>
  <si>
    <t>J0 J15 J16</t>
  </si>
  <si>
    <t>DCJACK_2MM_SMT</t>
  </si>
  <si>
    <t>4.7K</t>
  </si>
  <si>
    <t>R1 R2</t>
  </si>
  <si>
    <t>C515732</t>
  </si>
  <si>
    <t>10uF</t>
  </si>
  <si>
    <t>C15850</t>
  </si>
  <si>
    <t>12K</t>
  </si>
  <si>
    <t>R6 R9 R32</t>
  </si>
  <si>
    <t>C515719</t>
  </si>
  <si>
    <t>R8 R12 R16 R20 R24 R28 R36 R40 R44 R48 R52 R56 R57 R58</t>
  </si>
  <si>
    <t>C723660</t>
  </si>
  <si>
    <t>32Khz</t>
  </si>
  <si>
    <t>Y1</t>
  </si>
  <si>
    <t>CRYSTAL_8X3.8</t>
  </si>
  <si>
    <t>C179637</t>
  </si>
  <si>
    <t>R4</t>
  </si>
  <si>
    <t>C17557</t>
  </si>
  <si>
    <t>CR1220SMD</t>
  </si>
  <si>
    <t>U$18</t>
  </si>
  <si>
    <t>HEADER_1X4</t>
  </si>
  <si>
    <t>U$5</t>
  </si>
  <si>
    <t>LED_RT_TRH</t>
  </si>
  <si>
    <t>U$23</t>
  </si>
  <si>
    <t>LED_TH_RT</t>
  </si>
  <si>
    <t>LM358_DUAL_OP-AMP</t>
  </si>
  <si>
    <t>U$22</t>
  </si>
  <si>
    <t>SOIC_8</t>
  </si>
  <si>
    <t>C5423</t>
  </si>
  <si>
    <t>MCP3208</t>
  </si>
  <si>
    <t>U$1 U$2</t>
  </si>
  <si>
    <t>SOIC_16</t>
  </si>
  <si>
    <t>C16939</t>
  </si>
  <si>
    <t>MICROSD_PUSH/PULL</t>
  </si>
  <si>
    <t>J$20</t>
  </si>
  <si>
    <t>MICROSD</t>
  </si>
  <si>
    <t>NODEMCU</t>
  </si>
  <si>
    <t>U$16</t>
  </si>
  <si>
    <t>None</t>
  </si>
  <si>
    <t>R10 R11</t>
  </si>
  <si>
    <t>C17477</t>
  </si>
  <si>
    <t>PCF8523_RTC</t>
  </si>
  <si>
    <t>U$4</t>
  </si>
  <si>
    <t>C2651516</t>
  </si>
  <si>
    <t>STEREO_SMD</t>
  </si>
  <si>
    <t>J1 J2 J3 J4 J5 J6 J7 J8 J9 J10 J11 J12 J13 J14</t>
  </si>
  <si>
    <t>STEREO_SMT</t>
  </si>
  <si>
    <t>TVS_4CHAN_ARRAYSC-74</t>
  </si>
  <si>
    <t>U$17 U$19 U$20 U$21</t>
  </si>
  <si>
    <t>SC-74</t>
  </si>
  <si>
    <t>C531179</t>
  </si>
  <si>
    <t>VREF_SHUNT</t>
  </si>
  <si>
    <t>U$3</t>
  </si>
  <si>
    <t>SOT23_3</t>
  </si>
  <si>
    <t>Name</t>
  </si>
  <si>
    <t>Footprint</t>
  </si>
  <si>
    <t>LCSC Part</t>
  </si>
  <si>
    <t>LCSC Preis</t>
  </si>
  <si>
    <t>DigiKey Part</t>
  </si>
  <si>
    <t>DigiKey Preis</t>
  </si>
  <si>
    <t>C1 C2 C7</t>
  </si>
  <si>
    <t>.1uF</t>
  </si>
  <si>
    <t>Anzahl</t>
  </si>
  <si>
    <t>Summe</t>
  </si>
  <si>
    <t>BC501SM-ND</t>
  </si>
  <si>
    <t>LM4040BIM3-2.5CT-ND</t>
  </si>
  <si>
    <t>CP-002AHPJCT-ND</t>
  </si>
  <si>
    <t>114-00841-68-1-ND</t>
  </si>
  <si>
    <t>CP-3524SJCT-ND</t>
  </si>
  <si>
    <t>67-2237-ND</t>
  </si>
  <si>
    <t>2057-PH1-04-UA-ND</t>
  </si>
  <si>
    <t>Amazon Preis</t>
  </si>
  <si>
    <t>https://www.amazon.de/dp/B0754LZ73Z</t>
  </si>
  <si>
    <t>SD Card</t>
  </si>
  <si>
    <t>Link</t>
  </si>
  <si>
    <t>https://www.amazon.de/Verbatim-44082-Klasse-Micro-Adapter/dp/B00CBAUIEU/</t>
  </si>
  <si>
    <t>55 EUR pro Stk</t>
  </si>
  <si>
    <t>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</si>
</sst>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€-C07]\ * #,##0.0000_-;\-[$€-C07]\ * #,##0.0000_-;_-[$€-C07]\ * &quot;-&quot;??_-;_-@_-"/>
    <numFmt numFmtId="165" formatCode="_-[$$-409]* #,##0.00_ ;_-[$$-409]* \-#,##0.00\ ;_-[$$-409]* &quot;-&quot;??_ ;_-@_ "/>
    <numFmt numFmtId="166" formatCode="_-[$$-409]* #,##0.0000_ ;_-[$$-409]* \-#,##0.0000\ ;_-[$$-409]* &quot;-&quot;??_ ;_-@_ "/>
    <numFmt numFmtId="167" formatCode="_-[$€-C07]\ * #,##0.0000_-;\-[$€-C07]\ * #,##0.0000_-;_-[$€-C07]\ * &quot;-&quot;????_-;_-@_-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wrapText="1"/>
    </xf>
    <xf numFmtId="0" fontId="3" fillId="0" borderId="0" xfId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de/Verbatim-44082-Klasse-Micro-Adapter/dp/B00CBAUIEU/" TargetMode="External"/><Relationship Id="rId1" Type="http://schemas.openxmlformats.org/officeDocument/2006/relationships/hyperlink" Target="https://www.amazon.de/dp/B0754LZ73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CA95-AC7C-C74C-838B-5D2F8DEB9E57}">
  <dimension ref="C3:L30"/>
  <sheetViews>
    <sheetView tabSelected="1" zoomScale="150" zoomScaleNormal="200" workbookViewId="0">
      <selection activeCell="J17" sqref="J17"/>
    </sheetView>
  </sheetViews>
  <sheetFormatPr baseColWidth="10" defaultRowHeight="16" x14ac:dyDescent="0.2"/>
  <cols>
    <col min="3" max="3" width="22.6640625" customWidth="1"/>
    <col min="4" max="4" width="52.1640625" bestFit="1" customWidth="1"/>
    <col min="5" max="5" width="18" customWidth="1"/>
    <col min="6" max="6" width="6.6640625" bestFit="1" customWidth="1"/>
    <col min="8" max="8" width="11.5" style="7" customWidth="1"/>
    <col min="9" max="9" width="20.5" bestFit="1" customWidth="1"/>
    <col min="10" max="10" width="12.1640625" style="4" customWidth="1"/>
  </cols>
  <sheetData>
    <row r="3" spans="3:12" x14ac:dyDescent="0.2">
      <c r="C3" t="s">
        <v>0</v>
      </c>
      <c r="D3" t="s">
        <v>63</v>
      </c>
      <c r="E3" t="s">
        <v>64</v>
      </c>
      <c r="F3" t="s">
        <v>71</v>
      </c>
      <c r="G3" t="s">
        <v>65</v>
      </c>
      <c r="H3" s="7" t="s">
        <v>66</v>
      </c>
      <c r="I3" t="s">
        <v>67</v>
      </c>
      <c r="J3" s="4" t="s">
        <v>68</v>
      </c>
      <c r="K3" t="s">
        <v>83</v>
      </c>
      <c r="L3" t="s">
        <v>80</v>
      </c>
    </row>
    <row r="4" spans="3:12" x14ac:dyDescent="0.2">
      <c r="C4" s="1" t="s">
        <v>70</v>
      </c>
      <c r="D4" s="1" t="s">
        <v>1</v>
      </c>
      <c r="E4" s="1" t="s">
        <v>2</v>
      </c>
      <c r="F4" s="1">
        <v>4</v>
      </c>
      <c r="G4" s="1" t="s">
        <v>3</v>
      </c>
      <c r="H4" s="8">
        <v>4.3E-3</v>
      </c>
      <c r="I4" s="5"/>
    </row>
    <row r="5" spans="3:12" x14ac:dyDescent="0.2">
      <c r="C5" s="1" t="s">
        <v>14</v>
      </c>
      <c r="D5" s="1" t="s">
        <v>69</v>
      </c>
      <c r="E5" s="1" t="s">
        <v>2</v>
      </c>
      <c r="F5" s="1">
        <v>3</v>
      </c>
      <c r="G5" s="1" t="s">
        <v>15</v>
      </c>
      <c r="H5" s="8">
        <v>1.32E-2</v>
      </c>
      <c r="I5" s="5"/>
    </row>
    <row r="6" spans="3:12" x14ac:dyDescent="0.2">
      <c r="C6" s="1" t="s">
        <v>47</v>
      </c>
      <c r="D6" s="1" t="s">
        <v>48</v>
      </c>
      <c r="E6" s="1" t="s">
        <v>6</v>
      </c>
      <c r="F6" s="1">
        <v>2</v>
      </c>
      <c r="G6" s="1" t="s">
        <v>49</v>
      </c>
      <c r="H6" s="8">
        <v>2.2000000000000001E-3</v>
      </c>
    </row>
    <row r="7" spans="3:12" x14ac:dyDescent="0.2">
      <c r="C7" s="1">
        <v>20</v>
      </c>
      <c r="D7" s="1" t="s">
        <v>19</v>
      </c>
      <c r="E7" s="1" t="s">
        <v>6</v>
      </c>
      <c r="F7" s="1">
        <v>14</v>
      </c>
      <c r="G7" s="1" t="s">
        <v>20</v>
      </c>
      <c r="H7" s="8">
        <v>4.7E-2</v>
      </c>
      <c r="I7" s="1"/>
    </row>
    <row r="8" spans="3:12" x14ac:dyDescent="0.2">
      <c r="C8" s="1">
        <v>220</v>
      </c>
      <c r="D8" s="1" t="s">
        <v>25</v>
      </c>
      <c r="E8" s="1" t="s">
        <v>6</v>
      </c>
      <c r="F8" s="1">
        <v>1</v>
      </c>
      <c r="G8" s="1" t="s">
        <v>26</v>
      </c>
      <c r="H8" s="8">
        <v>1.8E-3</v>
      </c>
    </row>
    <row r="9" spans="3:12" x14ac:dyDescent="0.2">
      <c r="C9" s="1" t="s">
        <v>4</v>
      </c>
      <c r="D9" s="1" t="s">
        <v>5</v>
      </c>
      <c r="E9" s="1" t="s">
        <v>6</v>
      </c>
      <c r="F9" s="1">
        <v>5</v>
      </c>
      <c r="G9" s="1" t="s">
        <v>7</v>
      </c>
      <c r="H9" s="8">
        <v>2.86E-2</v>
      </c>
    </row>
    <row r="10" spans="3:12" x14ac:dyDescent="0.2">
      <c r="C10" s="1" t="s">
        <v>11</v>
      </c>
      <c r="D10" s="1" t="s">
        <v>12</v>
      </c>
      <c r="E10" s="1" t="s">
        <v>6</v>
      </c>
      <c r="F10" s="1">
        <v>2</v>
      </c>
      <c r="G10" s="1" t="s">
        <v>13</v>
      </c>
      <c r="H10" s="8">
        <v>3.1899999999999998E-2</v>
      </c>
    </row>
    <row r="11" spans="3:12" x14ac:dyDescent="0.2">
      <c r="C11" s="1" t="s">
        <v>16</v>
      </c>
      <c r="D11" s="1" t="s">
        <v>17</v>
      </c>
      <c r="E11" s="1" t="s">
        <v>6</v>
      </c>
      <c r="F11" s="1">
        <v>3</v>
      </c>
      <c r="G11" s="1" t="s">
        <v>18</v>
      </c>
      <c r="H11" s="8">
        <v>3.6700000000000003E-2</v>
      </c>
    </row>
    <row r="12" spans="3:12" x14ac:dyDescent="0.2">
      <c r="C12" s="1" t="s">
        <v>21</v>
      </c>
      <c r="D12" s="1" t="s">
        <v>22</v>
      </c>
      <c r="E12" s="1" t="s">
        <v>23</v>
      </c>
      <c r="F12" s="1">
        <v>1</v>
      </c>
      <c r="G12" s="1" t="s">
        <v>24</v>
      </c>
      <c r="H12" s="8">
        <v>1.5436000000000001</v>
      </c>
    </row>
    <row r="13" spans="3:12" x14ac:dyDescent="0.2">
      <c r="C13" s="1" t="s">
        <v>34</v>
      </c>
      <c r="D13" s="1" t="s">
        <v>35</v>
      </c>
      <c r="E13" s="1" t="s">
        <v>36</v>
      </c>
      <c r="F13" s="1">
        <v>1</v>
      </c>
      <c r="G13" s="1" t="s">
        <v>37</v>
      </c>
      <c r="H13" s="8">
        <v>0.13109999999999999</v>
      </c>
    </row>
    <row r="14" spans="3:12" x14ac:dyDescent="0.2">
      <c r="C14" s="1" t="s">
        <v>38</v>
      </c>
      <c r="D14" s="1" t="s">
        <v>39</v>
      </c>
      <c r="E14" s="1" t="s">
        <v>40</v>
      </c>
      <c r="F14" s="1">
        <v>2</v>
      </c>
      <c r="G14" s="1" t="s">
        <v>41</v>
      </c>
      <c r="H14" s="8">
        <v>4.62</v>
      </c>
    </row>
    <row r="15" spans="3:12" x14ac:dyDescent="0.2">
      <c r="C15" s="1" t="s">
        <v>50</v>
      </c>
      <c r="D15" s="1" t="s">
        <v>51</v>
      </c>
      <c r="E15" s="1" t="s">
        <v>36</v>
      </c>
      <c r="F15" s="1">
        <v>1</v>
      </c>
      <c r="G15" s="1" t="s">
        <v>52</v>
      </c>
      <c r="H15" s="8">
        <v>1.6402000000000001</v>
      </c>
    </row>
    <row r="16" spans="3:12" x14ac:dyDescent="0.2">
      <c r="C16" s="1" t="s">
        <v>56</v>
      </c>
      <c r="D16" s="1" t="s">
        <v>57</v>
      </c>
      <c r="E16" s="1" t="s">
        <v>58</v>
      </c>
      <c r="F16" s="1">
        <v>4</v>
      </c>
      <c r="G16" s="1" t="s">
        <v>59</v>
      </c>
      <c r="H16" s="8">
        <v>0.21340000000000001</v>
      </c>
    </row>
    <row r="17" spans="3:12" x14ac:dyDescent="0.2">
      <c r="C17" s="1" t="s">
        <v>53</v>
      </c>
      <c r="D17" s="1" t="s">
        <v>54</v>
      </c>
      <c r="E17" s="1" t="s">
        <v>55</v>
      </c>
      <c r="F17" s="1">
        <v>14</v>
      </c>
      <c r="G17" s="2"/>
      <c r="H17" s="8"/>
      <c r="I17" t="s">
        <v>77</v>
      </c>
      <c r="J17" s="4">
        <v>0.77039999999999997</v>
      </c>
    </row>
    <row r="18" spans="3:12" x14ac:dyDescent="0.2">
      <c r="C18" s="1" t="s">
        <v>42</v>
      </c>
      <c r="D18" s="1" t="s">
        <v>43</v>
      </c>
      <c r="E18" s="1" t="s">
        <v>44</v>
      </c>
      <c r="F18" s="1">
        <v>1</v>
      </c>
      <c r="G18" s="2"/>
      <c r="H18" s="8"/>
      <c r="I18" t="s">
        <v>76</v>
      </c>
      <c r="J18" s="4">
        <v>1.39</v>
      </c>
    </row>
    <row r="19" spans="3:12" x14ac:dyDescent="0.2">
      <c r="C19" s="1" t="s">
        <v>8</v>
      </c>
      <c r="D19" s="1" t="s">
        <v>9</v>
      </c>
      <c r="E19" s="1" t="s">
        <v>10</v>
      </c>
      <c r="F19" s="1">
        <v>3</v>
      </c>
      <c r="G19" s="2"/>
      <c r="H19" s="8"/>
      <c r="I19" t="s">
        <v>75</v>
      </c>
      <c r="J19" s="4">
        <v>1.38</v>
      </c>
    </row>
    <row r="20" spans="3:12" x14ac:dyDescent="0.2">
      <c r="C20" s="1" t="s">
        <v>60</v>
      </c>
      <c r="D20" s="1" t="s">
        <v>61</v>
      </c>
      <c r="E20" s="1" t="s">
        <v>62</v>
      </c>
      <c r="F20" s="1">
        <v>1</v>
      </c>
      <c r="G20" s="2"/>
      <c r="H20" s="8"/>
      <c r="I20" t="s">
        <v>74</v>
      </c>
      <c r="J20" s="4">
        <v>1.86</v>
      </c>
    </row>
    <row r="21" spans="3:12" x14ac:dyDescent="0.2">
      <c r="C21" s="1" t="s">
        <v>27</v>
      </c>
      <c r="D21" s="1" t="s">
        <v>28</v>
      </c>
      <c r="E21" s="1" t="s">
        <v>27</v>
      </c>
      <c r="F21" s="1">
        <v>1</v>
      </c>
      <c r="G21" s="2"/>
      <c r="H21" s="8"/>
      <c r="I21" t="s">
        <v>73</v>
      </c>
      <c r="J21" s="4">
        <v>1.05</v>
      </c>
    </row>
    <row r="22" spans="3:12" x14ac:dyDescent="0.2">
      <c r="C22" s="1" t="s">
        <v>29</v>
      </c>
      <c r="D22" s="1" t="s">
        <v>30</v>
      </c>
      <c r="E22" s="1" t="s">
        <v>29</v>
      </c>
      <c r="F22" s="1">
        <v>1</v>
      </c>
      <c r="G22" s="2"/>
      <c r="H22" s="8"/>
      <c r="I22" t="s">
        <v>79</v>
      </c>
      <c r="J22" s="4">
        <v>0.09</v>
      </c>
    </row>
    <row r="23" spans="3:12" ht="17" x14ac:dyDescent="0.2">
      <c r="C23" s="1" t="s">
        <v>31</v>
      </c>
      <c r="D23" s="1" t="s">
        <v>32</v>
      </c>
      <c r="E23" s="1" t="s">
        <v>33</v>
      </c>
      <c r="F23" s="1">
        <v>1</v>
      </c>
      <c r="G23" s="2"/>
      <c r="H23" s="8"/>
      <c r="I23" s="5" t="s">
        <v>78</v>
      </c>
      <c r="J23" s="4">
        <v>0.95</v>
      </c>
    </row>
    <row r="24" spans="3:12" x14ac:dyDescent="0.2">
      <c r="C24" s="1" t="s">
        <v>45</v>
      </c>
      <c r="D24" s="1" t="s">
        <v>46</v>
      </c>
      <c r="E24" s="1" t="s">
        <v>45</v>
      </c>
      <c r="F24" s="1">
        <v>1</v>
      </c>
      <c r="G24" s="2"/>
      <c r="H24" s="8"/>
      <c r="K24" s="6" t="s">
        <v>81</v>
      </c>
      <c r="L24" s="4">
        <v>4.3</v>
      </c>
    </row>
    <row r="25" spans="3:12" x14ac:dyDescent="0.2">
      <c r="C25" s="1" t="s">
        <v>82</v>
      </c>
      <c r="D25" s="1"/>
      <c r="E25" s="1"/>
      <c r="F25" s="1">
        <v>1</v>
      </c>
      <c r="G25" s="2"/>
      <c r="H25" s="8"/>
      <c r="K25" s="6" t="s">
        <v>84</v>
      </c>
      <c r="L25" s="4">
        <v>5.53</v>
      </c>
    </row>
    <row r="26" spans="3:12" x14ac:dyDescent="0.2">
      <c r="G26" s="3" t="s">
        <v>72</v>
      </c>
      <c r="H26" s="7">
        <f>SUMPRODUCT(F4:F23,H4:H23)</f>
        <v>14.446400000000001</v>
      </c>
      <c r="J26" s="4">
        <f>SUMPRODUCT(F4:F23,J4:J23)</f>
        <v>20.265599999999999</v>
      </c>
      <c r="L26" s="4">
        <f>SUMPRODUCT(F4:F25,L4:L25)</f>
        <v>9.83</v>
      </c>
    </row>
    <row r="28" spans="3:12" x14ac:dyDescent="0.2">
      <c r="G28" s="3" t="s">
        <v>86</v>
      </c>
      <c r="H28" s="7">
        <v>111</v>
      </c>
      <c r="J28" s="4">
        <f>J26*5</f>
        <v>101.328</v>
      </c>
      <c r="L28" s="9">
        <f>L26*5</f>
        <v>49.15</v>
      </c>
    </row>
    <row r="30" spans="3:12" x14ac:dyDescent="0.2">
      <c r="H30" s="4" t="s">
        <v>85</v>
      </c>
    </row>
  </sheetData>
  <hyperlinks>
    <hyperlink ref="K24" r:id="rId1" xr:uid="{85387400-AFAF-394D-965A-4D122C8DBFF7}"/>
    <hyperlink ref="K25" r:id="rId2" xr:uid="{E3398D91-E151-DE42-9D22-F3D850002564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2023-01-07T14:09:03Z</dcterms:created>
  <dcterms:modified xsi:type="dcterms:W3CDTF">2023-01-08T19:37:33Z</dcterms:modified>
</cp:coreProperties>
</file>