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615" windowWidth="28830" windowHeight="6675" tabRatio="500"/>
  </bookViews>
  <sheets>
    <sheet name="Master" sheetId="1" r:id="rId1"/>
  </sheets>
  <calcPr calcId="145621"/>
</workbook>
</file>

<file path=xl/calcChain.xml><?xml version="1.0" encoding="utf-8"?>
<calcChain xmlns="http://schemas.openxmlformats.org/spreadsheetml/2006/main">
  <c r="J28" i="1" l="1"/>
  <c r="K28" i="1" s="1"/>
  <c r="J7" i="1" l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/>
  <c r="J23" i="1"/>
  <c r="K23" i="1" s="1"/>
  <c r="J24" i="1"/>
  <c r="K24" i="1" s="1"/>
  <c r="J25" i="1"/>
  <c r="K25" i="1"/>
  <c r="J26" i="1"/>
  <c r="K26" i="1" s="1"/>
  <c r="J6" i="1"/>
  <c r="K6" i="1" s="1"/>
  <c r="J27" i="1"/>
  <c r="K27" i="1" s="1"/>
</calcChain>
</file>

<file path=xl/sharedStrings.xml><?xml version="1.0" encoding="utf-8"?>
<sst xmlns="http://schemas.openxmlformats.org/spreadsheetml/2006/main" count="252" uniqueCount="114">
  <si>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</si>
  <si>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</si>
  <si>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</si>
  <si>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</si>
  <si>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</si>
  <si>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DESCRIPTION(지정MAKER는 필히 첨부 작성요)</t>
    <phoneticPr fontId="3" type="noConversion"/>
  </si>
  <si>
    <t>MAKER(제조사)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</si>
  <si>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</si>
  <si>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</si>
  <si>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</si>
  <si>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</si>
  <si>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</si>
  <si>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</si>
  <si>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</si>
  <si>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</si>
  <si>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</si>
  <si>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</si>
  <si>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</si>
  <si>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</si>
  <si>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</si>
  <si>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</si>
  <si>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</si>
  <si>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</si>
  <si>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</si>
  <si>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</si>
  <si>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전원장치</t>
    <phoneticPr fontId="2" type="noConversion"/>
  </si>
  <si>
    <t>_</t>
    <phoneticPr fontId="2" type="noConversion"/>
  </si>
  <si>
    <t>A</t>
    <phoneticPr fontId="2" type="noConversion"/>
  </si>
  <si>
    <t>정규품</t>
  </si>
  <si>
    <t>정상</t>
  </si>
  <si>
    <t>ANY</t>
  </si>
  <si>
    <t>PROJECT</t>
    <phoneticPr fontId="2" type="noConversion"/>
  </si>
  <si>
    <t>RND_컨버터_2021_DC 집진기 성능 개선 PL</t>
    <phoneticPr fontId="2" type="noConversion"/>
  </si>
  <si>
    <t>KKF01212</t>
    <phoneticPr fontId="2" type="noConversion"/>
  </si>
  <si>
    <t>N</t>
    <phoneticPr fontId="2" type="noConversion"/>
  </si>
  <si>
    <t>HEAT SINK</t>
    <phoneticPr fontId="2" type="noConversion"/>
  </si>
  <si>
    <t>HEATSINK_60*55*40 AL</t>
    <phoneticPr fontId="2" type="noConversion"/>
  </si>
  <si>
    <t>KP4M_UTV 7290_46*48.5*54.5(섹션보빈)</t>
  </si>
  <si>
    <t>LBB00023</t>
  </si>
  <si>
    <t>LBB00024</t>
  </si>
  <si>
    <t>BOBBIN_UTV-7290</t>
  </si>
  <si>
    <t>성원전자</t>
  </si>
  <si>
    <t>성원전자</t>
    <phoneticPr fontId="2" type="noConversion"/>
  </si>
  <si>
    <t>MOQ</t>
    <phoneticPr fontId="2" type="noConversion"/>
  </si>
  <si>
    <t>B</t>
    <phoneticPr fontId="2" type="noConversion"/>
  </si>
  <si>
    <t>B</t>
    <phoneticPr fontId="2" type="noConversion"/>
  </si>
  <si>
    <t>절연물</t>
    <phoneticPr fontId="2" type="noConversion"/>
  </si>
  <si>
    <t>ANY</t>
    <phoneticPr fontId="2" type="noConversion"/>
  </si>
  <si>
    <t>에폭시(옥색) t=3.0*15*35</t>
    <phoneticPr fontId="2" type="noConversion"/>
  </si>
  <si>
    <t>KKB03698</t>
    <phoneticPr fontId="2" type="noConversion"/>
  </si>
  <si>
    <t>SPRING</t>
  </si>
  <si>
    <t>ADA00023</t>
  </si>
  <si>
    <t>COVER</t>
  </si>
  <si>
    <t>KKB03713</t>
  </si>
  <si>
    <t>AL5052 t=2*417*883.5</t>
  </si>
  <si>
    <t>BUS BAR</t>
  </si>
  <si>
    <t>KKB03714</t>
  </si>
  <si>
    <t>COPPER  10*35</t>
  </si>
  <si>
    <t>KKB03715</t>
  </si>
  <si>
    <t>COPPER t=1.5*502*36.5*10</t>
  </si>
  <si>
    <t>CASE</t>
  </si>
  <si>
    <t>KKB03716</t>
  </si>
  <si>
    <t>AL5052 t=2*81*417*883.5</t>
  </si>
  <si>
    <t>BRACKET</t>
  </si>
  <si>
    <t>KKB03717</t>
  </si>
  <si>
    <t>AL5052 t=2*20*60*70</t>
  </si>
  <si>
    <t>KKB03718</t>
  </si>
  <si>
    <t>AL5052 t=1.0*284*134*40</t>
  </si>
  <si>
    <t>절연물</t>
  </si>
  <si>
    <t>KKB03719</t>
  </si>
  <si>
    <t>KKB03720</t>
  </si>
  <si>
    <t>KKB03721</t>
  </si>
  <si>
    <t>에폭시(옥색) t=2.0*993*62</t>
  </si>
  <si>
    <t>KKB03722</t>
  </si>
  <si>
    <t>에폭시(옥색) t=2.0*993*78</t>
  </si>
  <si>
    <t>KKB03723</t>
  </si>
  <si>
    <t>에폭시(옥색) t=2.0*670*15</t>
  </si>
  <si>
    <t>KKB03724</t>
  </si>
  <si>
    <t>에폭시(옥색) t=5.0*115*993</t>
  </si>
  <si>
    <t>KKB03725</t>
  </si>
  <si>
    <t>AL5052 t=2*15*190*730</t>
  </si>
  <si>
    <t>KKB03726</t>
  </si>
  <si>
    <t>AL5052 t=2.0*2*33*81*730</t>
  </si>
  <si>
    <t>KKB03727</t>
  </si>
  <si>
    <t>AL5052 t=2*83*730</t>
  </si>
  <si>
    <t>KKB03728</t>
  </si>
  <si>
    <t>AL5052 t=2*15*211*730</t>
  </si>
  <si>
    <t>KKB03729</t>
  </si>
  <si>
    <t>FRP t=6.4*6.4*70*70*20</t>
  </si>
  <si>
    <t>KKB03730</t>
  </si>
  <si>
    <t>에폭시(옥색) t=3.0*20*62</t>
  </si>
  <si>
    <t>KKB03731</t>
  </si>
  <si>
    <t>AL6061 t=6.3*11.5</t>
  </si>
  <si>
    <t>KKB03732</t>
  </si>
  <si>
    <t>COPPER t=2*15*42</t>
  </si>
  <si>
    <t>KKB03733</t>
  </si>
  <si>
    <t>AL5052 t=1.0*12*134*285</t>
  </si>
  <si>
    <t>에폭시(옥색) Ø11*13.5</t>
  </si>
  <si>
    <t>에폭시(옥색) Ø9.5*78</t>
  </si>
  <si>
    <t>상용품</t>
    <phoneticPr fontId="2" type="noConversion"/>
  </si>
  <si>
    <t>N</t>
    <phoneticPr fontId="2" type="noConversion"/>
  </si>
  <si>
    <t>SPRING_UL8-10</t>
    <phoneticPr fontId="2" type="noConversion"/>
  </si>
  <si>
    <t xml:space="preserve">미스미 </t>
    <phoneticPr fontId="2" type="noConversion"/>
  </si>
  <si>
    <t>ANY</t>
    <phoneticPr fontId="2" type="noConversion"/>
  </si>
  <si>
    <t>INVERTER MODULE_SET</t>
    <phoneticPr fontId="2" type="noConversion"/>
  </si>
  <si>
    <t>INVERTER MODULE_SET</t>
    <phoneticPr fontId="2" type="noConversion"/>
  </si>
  <si>
    <t>INVERTER MODULE_SET</t>
    <phoneticPr fontId="2" type="noConversion"/>
  </si>
  <si>
    <t>BEE00046</t>
    <phoneticPr fontId="2" type="noConversion"/>
  </si>
  <si>
    <t>접시머리 절연볼트</t>
    <phoneticPr fontId="2" type="noConversion"/>
  </si>
  <si>
    <t>한국플라스틱볼트</t>
    <phoneticPr fontId="2" type="noConversion"/>
  </si>
  <si>
    <t>C</t>
    <phoneticPr fontId="2" type="noConversion"/>
  </si>
  <si>
    <t>검색창 : 한국플라스틱 볼트검색 &gt;PC 볼트, 접시머리 선택</t>
    <phoneticPr fontId="2" type="noConversion"/>
  </si>
  <si>
    <t>N</t>
    <phoneticPr fontId="2" type="noConversion"/>
  </si>
  <si>
    <t>M6*15_PC 접시머리 볼트 (1봉 : 500개)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</si>
</sst>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yy&quot;/&quot;m&quot;/&quot;d;@"/>
    <numFmt numFmtId="177" formatCode="0.0_);\(0.0\)"/>
    <numFmt numFmtId="178" formatCode="#,##0.000_);\(#,##0.000\)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&quot;₩&quot;#,##0.00;&quot;₩&quot;&quot;₩&quot;\-#,##0.00"/>
  </numFmts>
  <fonts count="43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10"/>
      <color indexed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4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  <xf numFmtId="0" fontId="34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4" applyNumberFormat="0" applyAlignment="0" applyProtection="0"/>
    <xf numFmtId="0" fontId="29" fillId="0" borderId="0"/>
    <xf numFmtId="0" fontId="13" fillId="9" borderId="5" applyNumberFormat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38" fontId="30" fillId="20" borderId="0" applyNumberFormat="0" applyBorder="0" applyAlignment="0" applyProtection="0"/>
    <xf numFmtId="0" fontId="31" fillId="0" borderId="0">
      <alignment horizontal="left"/>
    </xf>
    <xf numFmtId="0" fontId="32" fillId="0" borderId="6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4" applyNumberFormat="0" applyAlignment="0" applyProtection="0"/>
    <xf numFmtId="10" fontId="30" fillId="20" borderId="11" applyNumberFormat="0" applyBorder="0" applyAlignment="0" applyProtection="0"/>
    <xf numFmtId="0" fontId="20" fillId="0" borderId="12" applyNumberFormat="0" applyFill="0" applyAlignment="0" applyProtection="0"/>
    <xf numFmtId="0" fontId="33" fillId="0" borderId="13"/>
    <xf numFmtId="0" fontId="21" fillId="21" borderId="0" applyNumberFormat="0" applyBorder="0" applyAlignment="0" applyProtection="0"/>
    <xf numFmtId="177" fontId="8" fillId="0" borderId="0"/>
    <xf numFmtId="0" fontId="34" fillId="0" borderId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22" fillId="16" borderId="15" applyNumberFormat="0" applyAlignment="0" applyProtection="0"/>
    <xf numFmtId="10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3" fillId="0" borderId="0"/>
    <xf numFmtId="0" fontId="14" fillId="0" borderId="16" applyNumberFormat="0" applyFill="0" applyAlignment="0" applyProtection="0"/>
    <xf numFmtId="0" fontId="2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0"/>
    <xf numFmtId="178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0"/>
  </cellStyleXfs>
  <cellXfs count="34">
    <xf numFmtId="0" fontId="0" fillId="0" borderId="0" xfId="0"/>
    <xf numFmtId="0" fontId="39" fillId="0" borderId="0" xfId="0" applyFont="1" applyAlignment="1">
      <alignment vertical="center"/>
    </xf>
    <xf numFmtId="0" fontId="5" fillId="2" borderId="11" xfId="0" applyFont="1" applyFill="1" applyBorder="1" applyAlignment="1">
      <alignment vertical="center"/>
    </xf>
    <xf numFmtId="0" fontId="41" fillId="2" borderId="11" xfId="0" applyFont="1" applyFill="1" applyBorder="1" applyAlignment="1">
      <alignment horizontal="center" vertical="center" wrapText="1"/>
    </xf>
    <xf numFmtId="176" fontId="41" fillId="2" borderId="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41" fillId="0" borderId="11" xfId="0" applyFont="1" applyFill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center" wrapText="1"/>
    </xf>
    <xf numFmtId="176" fontId="41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76" fontId="41" fillId="0" borderId="3" xfId="896" applyNumberFormat="1" applyFont="1" applyFill="1" applyBorder="1" applyAlignment="1">
      <alignment horizontal="center" vertical="center"/>
    </xf>
    <xf numFmtId="176" fontId="41" fillId="0" borderId="3" xfId="0" applyNumberFormat="1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0" fillId="0" borderId="1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left" vertical="center"/>
    </xf>
    <xf numFmtId="0" fontId="41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76" fontId="41" fillId="2" borderId="3" xfId="896" applyNumberFormat="1" applyFont="1" applyFill="1" applyBorder="1" applyAlignment="1">
      <alignment horizontal="center" vertical="center"/>
    </xf>
    <xf numFmtId="176" fontId="41" fillId="2" borderId="3" xfId="0" applyNumberFormat="1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/>
    </xf>
    <xf numFmtId="0" fontId="40" fillId="2" borderId="11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176" fontId="41" fillId="0" borderId="11" xfId="0" applyNumberFormat="1" applyFont="1" applyFill="1" applyBorder="1" applyAlignment="1">
      <alignment horizontal="center" vertical="center"/>
    </xf>
    <xf numFmtId="0" fontId="5" fillId="2" borderId="11" xfId="3563" applyFont="1" applyFill="1" applyBorder="1" applyAlignment="1">
      <alignment vertical="center"/>
    </xf>
    <xf numFmtId="176" fontId="41" fillId="2" borderId="11" xfId="0" applyNumberFormat="1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center" vertical="center"/>
    </xf>
  </cellXfs>
  <cellStyles count="3564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19" xfId="3563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Normal="100" workbookViewId="0">
      <selection activeCell="B6" sqref="B6"/>
    </sheetView>
  </sheetViews>
  <sheetFormatPr defaultColWidth="7.6640625" defaultRowHeight="12"/>
  <cols>
    <col min="1" max="1" width="6.88671875" style="1" customWidth="1"/>
    <col min="2" max="2" width="19.44140625" style="1" customWidth="1"/>
    <col min="3" max="3" width="8" style="1" bestFit="1" customWidth="1"/>
    <col min="4" max="4" width="8.77734375" style="1" customWidth="1"/>
    <col min="5" max="5" width="7.77734375" style="1" customWidth="1"/>
    <col min="6" max="6" width="33.77734375" style="1" customWidth="1"/>
    <col min="7" max="7" width="9.33203125" style="1" customWidth="1"/>
    <col min="8" max="10" width="4.33203125" style="1" customWidth="1"/>
    <col min="11" max="11" width="4.21875" style="1" customWidth="1"/>
    <col min="12" max="12" width="3.21875" style="1" customWidth="1"/>
    <col min="13" max="14" width="9.109375" style="1" customWidth="1"/>
    <col min="15" max="19" width="3.44140625" style="1" customWidth="1"/>
    <col min="20" max="20" width="6.88671875" style="1" customWidth="1"/>
    <col min="21" max="21" width="25.21875" style="1" customWidth="1"/>
    <col min="22" max="25" width="4.6640625" style="1" customWidth="1"/>
    <col min="26" max="16384" width="7.6640625" style="1"/>
  </cols>
  <sheetData>
    <row r="1" spans="1:25">
      <c r="B1" s="1" t="s">
        <v>31</v>
      </c>
    </row>
    <row r="3" spans="1:25" ht="72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19" t="s">
        <v>18</v>
      </c>
      <c r="T3" s="19" t="s">
        <v>19</v>
      </c>
      <c r="U3" s="19" t="s">
        <v>20</v>
      </c>
      <c r="V3" s="19" t="s">
        <v>21</v>
      </c>
      <c r="W3" s="20" t="s">
        <v>22</v>
      </c>
      <c r="X3" s="20" t="s">
        <v>23</v>
      </c>
      <c r="Y3" s="20" t="s">
        <v>24</v>
      </c>
    </row>
    <row r="4" spans="1:25" s="17" customFormat="1" ht="13.5">
      <c r="A4" s="6" t="s">
        <v>32</v>
      </c>
      <c r="B4" s="29" t="s">
        <v>25</v>
      </c>
      <c r="C4" s="7" t="s">
        <v>33</v>
      </c>
      <c r="D4" s="7" t="s">
        <v>35</v>
      </c>
      <c r="E4" s="8" t="s">
        <v>26</v>
      </c>
      <c r="F4" s="7" t="s">
        <v>36</v>
      </c>
      <c r="G4" s="7" t="s">
        <v>47</v>
      </c>
      <c r="H4" s="7">
        <v>1</v>
      </c>
      <c r="I4" s="7">
        <v>36</v>
      </c>
      <c r="J4" s="7">
        <v>36</v>
      </c>
      <c r="K4" s="7">
        <v>36</v>
      </c>
      <c r="L4" s="9" t="s">
        <v>27</v>
      </c>
      <c r="M4" s="10">
        <v>44237</v>
      </c>
      <c r="N4" s="10">
        <v>44242</v>
      </c>
      <c r="O4" s="11"/>
      <c r="P4" s="11"/>
      <c r="Q4" s="11"/>
      <c r="R4" s="12" t="s">
        <v>28</v>
      </c>
      <c r="S4" s="13" t="s">
        <v>29</v>
      </c>
      <c r="T4" s="13"/>
      <c r="U4" s="14"/>
      <c r="V4" s="15" t="s">
        <v>34</v>
      </c>
      <c r="W4" s="16"/>
      <c r="X4" s="11"/>
      <c r="Y4" s="11"/>
    </row>
    <row r="5" spans="1:25" s="17" customFormat="1" ht="13.5">
      <c r="A5" s="21"/>
      <c r="B5" s="28"/>
      <c r="C5" s="2" t="s">
        <v>49</v>
      </c>
      <c r="D5" s="31" t="s">
        <v>46</v>
      </c>
      <c r="E5" s="22"/>
      <c r="F5" s="2" t="s">
        <v>48</v>
      </c>
      <c r="G5" s="2" t="s">
        <v>30</v>
      </c>
      <c r="H5" s="2">
        <v>1</v>
      </c>
      <c r="I5" s="2">
        <v>36</v>
      </c>
      <c r="J5" s="2">
        <v>36</v>
      </c>
      <c r="K5" s="2">
        <v>36</v>
      </c>
      <c r="L5" s="3" t="s">
        <v>27</v>
      </c>
      <c r="M5" s="4">
        <v>44245</v>
      </c>
      <c r="N5" s="4">
        <v>44247</v>
      </c>
      <c r="O5" s="23"/>
      <c r="P5" s="23"/>
      <c r="Q5" s="23"/>
      <c r="R5" s="24" t="s">
        <v>28</v>
      </c>
      <c r="S5" s="25" t="s">
        <v>29</v>
      </c>
      <c r="T5" s="25"/>
      <c r="U5" s="26"/>
      <c r="V5" s="5" t="s">
        <v>34</v>
      </c>
      <c r="W5" s="27"/>
      <c r="X5" s="23"/>
      <c r="Y5" s="23"/>
    </row>
    <row r="6" spans="1:25" s="17" customFormat="1" ht="13.5">
      <c r="A6" s="6"/>
      <c r="B6" s="18" t="s">
        <v>105</v>
      </c>
      <c r="C6" s="22" t="s">
        <v>53</v>
      </c>
      <c r="D6" s="2" t="s">
        <v>52</v>
      </c>
      <c r="E6" s="22" t="s">
        <v>53</v>
      </c>
      <c r="F6" s="2" t="s">
        <v>54</v>
      </c>
      <c r="G6" s="2" t="s">
        <v>103</v>
      </c>
      <c r="H6" s="2">
        <v>2</v>
      </c>
      <c r="I6" s="2">
        <v>1</v>
      </c>
      <c r="J6" s="2">
        <f>H6*I6</f>
        <v>2</v>
      </c>
      <c r="K6" s="2">
        <f>J6</f>
        <v>2</v>
      </c>
      <c r="L6" s="3" t="s">
        <v>44</v>
      </c>
      <c r="M6" s="32">
        <v>44250</v>
      </c>
      <c r="N6" s="32"/>
      <c r="O6" s="2"/>
      <c r="P6" s="2"/>
      <c r="Q6" s="2"/>
      <c r="R6" s="24"/>
      <c r="S6" s="25"/>
      <c r="T6" s="25"/>
      <c r="U6" s="26" t="s">
        <v>104</v>
      </c>
      <c r="V6" s="5" t="s">
        <v>100</v>
      </c>
      <c r="W6" s="8"/>
      <c r="X6" s="7"/>
      <c r="Y6" s="7"/>
    </row>
    <row r="7" spans="1:25" s="17" customFormat="1" ht="13.5">
      <c r="A7" s="6"/>
      <c r="B7" s="18"/>
      <c r="C7" s="22" t="s">
        <v>56</v>
      </c>
      <c r="D7" s="2" t="s">
        <v>55</v>
      </c>
      <c r="E7" s="22" t="s">
        <v>56</v>
      </c>
      <c r="F7" s="2" t="s">
        <v>57</v>
      </c>
      <c r="G7" s="2" t="s">
        <v>103</v>
      </c>
      <c r="H7" s="2">
        <v>2</v>
      </c>
      <c r="I7" s="2">
        <v>2</v>
      </c>
      <c r="J7" s="2">
        <f t="shared" ref="J7:J26" si="0">H7*I7</f>
        <v>4</v>
      </c>
      <c r="K7" s="2">
        <f t="shared" ref="K7:K26" si="1">J7</f>
        <v>4</v>
      </c>
      <c r="L7" s="3" t="s">
        <v>44</v>
      </c>
      <c r="M7" s="32">
        <v>44250</v>
      </c>
      <c r="N7" s="32"/>
      <c r="O7" s="2"/>
      <c r="P7" s="2"/>
      <c r="Q7" s="2"/>
      <c r="R7" s="24"/>
      <c r="S7" s="25"/>
      <c r="T7" s="25"/>
      <c r="U7" s="26" t="s">
        <v>106</v>
      </c>
      <c r="V7" s="5" t="s">
        <v>100</v>
      </c>
      <c r="W7" s="8"/>
      <c r="X7" s="7"/>
      <c r="Y7" s="7"/>
    </row>
    <row r="8" spans="1:25" s="17" customFormat="1" ht="13.5">
      <c r="A8" s="6"/>
      <c r="B8" s="18"/>
      <c r="C8" s="22" t="s">
        <v>58</v>
      </c>
      <c r="D8" s="2" t="s">
        <v>55</v>
      </c>
      <c r="E8" s="22" t="s">
        <v>58</v>
      </c>
      <c r="F8" s="2" t="s">
        <v>59</v>
      </c>
      <c r="G8" s="2" t="s">
        <v>103</v>
      </c>
      <c r="H8" s="2">
        <v>2</v>
      </c>
      <c r="I8" s="2">
        <v>2</v>
      </c>
      <c r="J8" s="2">
        <f t="shared" si="0"/>
        <v>4</v>
      </c>
      <c r="K8" s="2">
        <f t="shared" si="1"/>
        <v>4</v>
      </c>
      <c r="L8" s="3" t="s">
        <v>44</v>
      </c>
      <c r="M8" s="32">
        <v>44250</v>
      </c>
      <c r="N8" s="32"/>
      <c r="O8" s="2"/>
      <c r="P8" s="2"/>
      <c r="Q8" s="2"/>
      <c r="R8" s="24"/>
      <c r="S8" s="25"/>
      <c r="T8" s="25"/>
      <c r="U8" s="26" t="s">
        <v>104</v>
      </c>
      <c r="V8" s="5" t="s">
        <v>100</v>
      </c>
      <c r="W8" s="8"/>
      <c r="X8" s="7"/>
      <c r="Y8" s="7"/>
    </row>
    <row r="9" spans="1:25" s="17" customFormat="1" ht="13.5">
      <c r="A9" s="6"/>
      <c r="B9" s="18"/>
      <c r="C9" s="22" t="s">
        <v>61</v>
      </c>
      <c r="D9" s="2" t="s">
        <v>60</v>
      </c>
      <c r="E9" s="22" t="s">
        <v>61</v>
      </c>
      <c r="F9" s="2" t="s">
        <v>62</v>
      </c>
      <c r="G9" s="2" t="s">
        <v>103</v>
      </c>
      <c r="H9" s="2">
        <v>2</v>
      </c>
      <c r="I9" s="2">
        <v>1</v>
      </c>
      <c r="J9" s="2">
        <f t="shared" si="0"/>
        <v>2</v>
      </c>
      <c r="K9" s="2">
        <f t="shared" si="1"/>
        <v>2</v>
      </c>
      <c r="L9" s="3" t="s">
        <v>44</v>
      </c>
      <c r="M9" s="32">
        <v>44250</v>
      </c>
      <c r="N9" s="32"/>
      <c r="O9" s="2"/>
      <c r="P9" s="2"/>
      <c r="Q9" s="2"/>
      <c r="R9" s="24"/>
      <c r="S9" s="25"/>
      <c r="T9" s="25"/>
      <c r="U9" s="26" t="s">
        <v>104</v>
      </c>
      <c r="V9" s="5" t="s">
        <v>100</v>
      </c>
      <c r="W9" s="8"/>
      <c r="X9" s="7"/>
      <c r="Y9" s="7"/>
    </row>
    <row r="10" spans="1:25" s="17" customFormat="1" ht="13.5">
      <c r="A10" s="6"/>
      <c r="B10" s="18"/>
      <c r="C10" s="22" t="s">
        <v>64</v>
      </c>
      <c r="D10" s="2" t="s">
        <v>63</v>
      </c>
      <c r="E10" s="22" t="s">
        <v>64</v>
      </c>
      <c r="F10" s="2" t="s">
        <v>65</v>
      </c>
      <c r="G10" s="2" t="s">
        <v>103</v>
      </c>
      <c r="H10" s="2">
        <v>2</v>
      </c>
      <c r="I10" s="2">
        <v>1</v>
      </c>
      <c r="J10" s="2">
        <f t="shared" si="0"/>
        <v>2</v>
      </c>
      <c r="K10" s="2">
        <f t="shared" si="1"/>
        <v>2</v>
      </c>
      <c r="L10" s="3" t="s">
        <v>44</v>
      </c>
      <c r="M10" s="32">
        <v>44250</v>
      </c>
      <c r="N10" s="32"/>
      <c r="O10" s="2"/>
      <c r="P10" s="2"/>
      <c r="Q10" s="2"/>
      <c r="R10" s="24"/>
      <c r="S10" s="25"/>
      <c r="T10" s="25"/>
      <c r="U10" s="26" t="s">
        <v>104</v>
      </c>
      <c r="V10" s="5" t="s">
        <v>34</v>
      </c>
      <c r="W10" s="8"/>
      <c r="X10" s="7"/>
      <c r="Y10" s="7"/>
    </row>
    <row r="11" spans="1:25" s="17" customFormat="1" ht="13.5">
      <c r="A11" s="6"/>
      <c r="B11" s="18"/>
      <c r="C11" s="22" t="s">
        <v>66</v>
      </c>
      <c r="D11" s="2" t="s">
        <v>60</v>
      </c>
      <c r="E11" s="22" t="s">
        <v>66</v>
      </c>
      <c r="F11" s="2" t="s">
        <v>67</v>
      </c>
      <c r="G11" s="2" t="s">
        <v>103</v>
      </c>
      <c r="H11" s="2">
        <v>2</v>
      </c>
      <c r="I11" s="2">
        <v>1</v>
      </c>
      <c r="J11" s="2">
        <f t="shared" si="0"/>
        <v>2</v>
      </c>
      <c r="K11" s="2">
        <f t="shared" si="1"/>
        <v>2</v>
      </c>
      <c r="L11" s="3" t="s">
        <v>44</v>
      </c>
      <c r="M11" s="32">
        <v>44250</v>
      </c>
      <c r="N11" s="32"/>
      <c r="O11" s="2"/>
      <c r="P11" s="2"/>
      <c r="Q11" s="2"/>
      <c r="R11" s="24"/>
      <c r="S11" s="25"/>
      <c r="T11" s="25"/>
      <c r="U11" s="26" t="s">
        <v>104</v>
      </c>
      <c r="V11" s="5" t="s">
        <v>100</v>
      </c>
      <c r="W11" s="8"/>
      <c r="X11" s="7"/>
      <c r="Y11" s="7"/>
    </row>
    <row r="12" spans="1:25" s="17" customFormat="1" ht="13.5">
      <c r="A12" s="6"/>
      <c r="B12" s="18"/>
      <c r="C12" s="22" t="s">
        <v>69</v>
      </c>
      <c r="D12" s="2" t="s">
        <v>68</v>
      </c>
      <c r="E12" s="22" t="s">
        <v>69</v>
      </c>
      <c r="F12" s="2" t="s">
        <v>97</v>
      </c>
      <c r="G12" s="2" t="s">
        <v>103</v>
      </c>
      <c r="H12" s="2">
        <v>2</v>
      </c>
      <c r="I12" s="2">
        <v>12</v>
      </c>
      <c r="J12" s="2">
        <f t="shared" si="0"/>
        <v>24</v>
      </c>
      <c r="K12" s="2">
        <f t="shared" si="1"/>
        <v>24</v>
      </c>
      <c r="L12" s="3" t="s">
        <v>44</v>
      </c>
      <c r="M12" s="32">
        <v>44250</v>
      </c>
      <c r="N12" s="32"/>
      <c r="O12" s="2"/>
      <c r="P12" s="2"/>
      <c r="Q12" s="2"/>
      <c r="R12" s="24"/>
      <c r="S12" s="25"/>
      <c r="T12" s="25"/>
      <c r="U12" s="26" t="s">
        <v>104</v>
      </c>
      <c r="V12" s="5" t="s">
        <v>34</v>
      </c>
      <c r="W12" s="8"/>
      <c r="X12" s="7"/>
      <c r="Y12" s="7"/>
    </row>
    <row r="13" spans="1:25" s="17" customFormat="1" ht="13.5">
      <c r="A13" s="6"/>
      <c r="B13" s="18"/>
      <c r="C13" s="22" t="s">
        <v>70</v>
      </c>
      <c r="D13" s="2" t="s">
        <v>68</v>
      </c>
      <c r="E13" s="22" t="s">
        <v>70</v>
      </c>
      <c r="F13" s="2" t="s">
        <v>98</v>
      </c>
      <c r="G13" s="2" t="s">
        <v>103</v>
      </c>
      <c r="H13" s="2">
        <v>2</v>
      </c>
      <c r="I13" s="2">
        <v>12</v>
      </c>
      <c r="J13" s="2">
        <f t="shared" si="0"/>
        <v>24</v>
      </c>
      <c r="K13" s="2">
        <f t="shared" si="1"/>
        <v>24</v>
      </c>
      <c r="L13" s="3" t="s">
        <v>44</v>
      </c>
      <c r="M13" s="32">
        <v>44250</v>
      </c>
      <c r="N13" s="32"/>
      <c r="O13" s="2"/>
      <c r="P13" s="2"/>
      <c r="Q13" s="2"/>
      <c r="R13" s="24"/>
      <c r="S13" s="25"/>
      <c r="T13" s="25"/>
      <c r="U13" s="26" t="s">
        <v>104</v>
      </c>
      <c r="V13" s="5" t="s">
        <v>100</v>
      </c>
      <c r="W13" s="8"/>
      <c r="X13" s="7"/>
      <c r="Y13" s="7"/>
    </row>
    <row r="14" spans="1:25" s="17" customFormat="1" ht="13.5">
      <c r="A14" s="6"/>
      <c r="B14" s="18"/>
      <c r="C14" s="22" t="s">
        <v>71</v>
      </c>
      <c r="D14" s="2" t="s">
        <v>68</v>
      </c>
      <c r="E14" s="22" t="s">
        <v>71</v>
      </c>
      <c r="F14" s="2" t="s">
        <v>72</v>
      </c>
      <c r="G14" s="2" t="s">
        <v>103</v>
      </c>
      <c r="H14" s="2">
        <v>2</v>
      </c>
      <c r="I14" s="2">
        <v>1</v>
      </c>
      <c r="J14" s="2">
        <f t="shared" si="0"/>
        <v>2</v>
      </c>
      <c r="K14" s="2">
        <f t="shared" si="1"/>
        <v>2</v>
      </c>
      <c r="L14" s="3" t="s">
        <v>44</v>
      </c>
      <c r="M14" s="32">
        <v>44250</v>
      </c>
      <c r="N14" s="32"/>
      <c r="O14" s="2"/>
      <c r="P14" s="2"/>
      <c r="Q14" s="2"/>
      <c r="R14" s="24"/>
      <c r="S14" s="25"/>
      <c r="T14" s="25"/>
      <c r="U14" s="26" t="s">
        <v>104</v>
      </c>
      <c r="V14" s="5" t="s">
        <v>100</v>
      </c>
      <c r="W14" s="8"/>
      <c r="X14" s="7"/>
      <c r="Y14" s="7"/>
    </row>
    <row r="15" spans="1:25" s="17" customFormat="1" ht="13.5">
      <c r="A15" s="6"/>
      <c r="B15" s="18"/>
      <c r="C15" s="22" t="s">
        <v>73</v>
      </c>
      <c r="D15" s="2" t="s">
        <v>68</v>
      </c>
      <c r="E15" s="22" t="s">
        <v>73</v>
      </c>
      <c r="F15" s="2" t="s">
        <v>74</v>
      </c>
      <c r="G15" s="2" t="s">
        <v>103</v>
      </c>
      <c r="H15" s="2">
        <v>2</v>
      </c>
      <c r="I15" s="2">
        <v>1</v>
      </c>
      <c r="J15" s="2">
        <f t="shared" si="0"/>
        <v>2</v>
      </c>
      <c r="K15" s="2">
        <f t="shared" si="1"/>
        <v>2</v>
      </c>
      <c r="L15" s="3" t="s">
        <v>44</v>
      </c>
      <c r="M15" s="32">
        <v>44250</v>
      </c>
      <c r="N15" s="32"/>
      <c r="O15" s="2"/>
      <c r="P15" s="2"/>
      <c r="Q15" s="2"/>
      <c r="R15" s="24"/>
      <c r="S15" s="25"/>
      <c r="T15" s="25"/>
      <c r="U15" s="26" t="s">
        <v>104</v>
      </c>
      <c r="V15" s="5" t="s">
        <v>34</v>
      </c>
      <c r="W15" s="8"/>
      <c r="X15" s="7"/>
      <c r="Y15" s="7"/>
    </row>
    <row r="16" spans="1:25" s="17" customFormat="1" ht="13.5">
      <c r="A16" s="6"/>
      <c r="B16" s="18"/>
      <c r="C16" s="22" t="s">
        <v>75</v>
      </c>
      <c r="D16" s="2" t="s">
        <v>68</v>
      </c>
      <c r="E16" s="22" t="s">
        <v>75</v>
      </c>
      <c r="F16" s="2" t="s">
        <v>76</v>
      </c>
      <c r="G16" s="2" t="s">
        <v>103</v>
      </c>
      <c r="H16" s="2">
        <v>2</v>
      </c>
      <c r="I16" s="2">
        <v>1</v>
      </c>
      <c r="J16" s="2">
        <f t="shared" si="0"/>
        <v>2</v>
      </c>
      <c r="K16" s="2">
        <f t="shared" si="1"/>
        <v>2</v>
      </c>
      <c r="L16" s="3" t="s">
        <v>44</v>
      </c>
      <c r="M16" s="32">
        <v>44250</v>
      </c>
      <c r="N16" s="32"/>
      <c r="O16" s="2"/>
      <c r="P16" s="2"/>
      <c r="Q16" s="2"/>
      <c r="R16" s="24"/>
      <c r="S16" s="25"/>
      <c r="T16" s="25"/>
      <c r="U16" s="26" t="s">
        <v>104</v>
      </c>
      <c r="V16" s="5" t="s">
        <v>34</v>
      </c>
      <c r="W16" s="8"/>
      <c r="X16" s="7"/>
      <c r="Y16" s="7"/>
    </row>
    <row r="17" spans="1:25" s="17" customFormat="1" ht="13.5">
      <c r="A17" s="6"/>
      <c r="B17" s="18"/>
      <c r="C17" s="22" t="s">
        <v>77</v>
      </c>
      <c r="D17" s="2" t="s">
        <v>68</v>
      </c>
      <c r="E17" s="22" t="s">
        <v>77</v>
      </c>
      <c r="F17" s="2" t="s">
        <v>78</v>
      </c>
      <c r="G17" s="2" t="s">
        <v>103</v>
      </c>
      <c r="H17" s="2">
        <v>2</v>
      </c>
      <c r="I17" s="2">
        <v>1</v>
      </c>
      <c r="J17" s="2">
        <f t="shared" si="0"/>
        <v>2</v>
      </c>
      <c r="K17" s="2">
        <f t="shared" si="1"/>
        <v>2</v>
      </c>
      <c r="L17" s="3" t="s">
        <v>44</v>
      </c>
      <c r="M17" s="32">
        <v>44250</v>
      </c>
      <c r="N17" s="32"/>
      <c r="O17" s="2"/>
      <c r="P17" s="2"/>
      <c r="Q17" s="2"/>
      <c r="R17" s="24"/>
      <c r="S17" s="25"/>
      <c r="T17" s="25"/>
      <c r="U17" s="26" t="s">
        <v>104</v>
      </c>
      <c r="V17" s="5" t="s">
        <v>100</v>
      </c>
      <c r="W17" s="8"/>
      <c r="X17" s="7"/>
      <c r="Y17" s="7"/>
    </row>
    <row r="18" spans="1:25" s="17" customFormat="1" ht="13.5">
      <c r="A18" s="6"/>
      <c r="B18" s="18"/>
      <c r="C18" s="22" t="s">
        <v>79</v>
      </c>
      <c r="D18" s="2" t="s">
        <v>63</v>
      </c>
      <c r="E18" s="22" t="s">
        <v>79</v>
      </c>
      <c r="F18" s="2" t="s">
        <v>80</v>
      </c>
      <c r="G18" s="2" t="s">
        <v>103</v>
      </c>
      <c r="H18" s="2">
        <v>2</v>
      </c>
      <c r="I18" s="2">
        <v>1</v>
      </c>
      <c r="J18" s="2">
        <f t="shared" si="0"/>
        <v>2</v>
      </c>
      <c r="K18" s="2">
        <f t="shared" si="1"/>
        <v>2</v>
      </c>
      <c r="L18" s="3" t="s">
        <v>44</v>
      </c>
      <c r="M18" s="32">
        <v>44250</v>
      </c>
      <c r="N18" s="32"/>
      <c r="O18" s="2"/>
      <c r="P18" s="2"/>
      <c r="Q18" s="2"/>
      <c r="R18" s="24"/>
      <c r="S18" s="25"/>
      <c r="T18" s="25"/>
      <c r="U18" s="26" t="s">
        <v>104</v>
      </c>
      <c r="V18" s="5" t="s">
        <v>34</v>
      </c>
      <c r="W18" s="8"/>
      <c r="X18" s="7"/>
      <c r="Y18" s="7"/>
    </row>
    <row r="19" spans="1:25" s="17" customFormat="1" ht="13.5">
      <c r="A19" s="6"/>
      <c r="B19" s="18"/>
      <c r="C19" s="22" t="s">
        <v>81</v>
      </c>
      <c r="D19" s="2" t="s">
        <v>63</v>
      </c>
      <c r="E19" s="22" t="s">
        <v>81</v>
      </c>
      <c r="F19" s="2" t="s">
        <v>82</v>
      </c>
      <c r="G19" s="2" t="s">
        <v>103</v>
      </c>
      <c r="H19" s="2">
        <v>2</v>
      </c>
      <c r="I19" s="2">
        <v>1</v>
      </c>
      <c r="J19" s="2">
        <f t="shared" si="0"/>
        <v>2</v>
      </c>
      <c r="K19" s="2">
        <f t="shared" si="1"/>
        <v>2</v>
      </c>
      <c r="L19" s="3" t="s">
        <v>44</v>
      </c>
      <c r="M19" s="32">
        <v>44250</v>
      </c>
      <c r="N19" s="32"/>
      <c r="O19" s="2"/>
      <c r="P19" s="2"/>
      <c r="Q19" s="2"/>
      <c r="R19" s="24"/>
      <c r="S19" s="25"/>
      <c r="T19" s="25"/>
      <c r="U19" s="26" t="s">
        <v>104</v>
      </c>
      <c r="V19" s="5" t="s">
        <v>100</v>
      </c>
      <c r="W19" s="8"/>
      <c r="X19" s="7"/>
      <c r="Y19" s="7"/>
    </row>
    <row r="20" spans="1:25" s="17" customFormat="1" ht="13.5">
      <c r="A20" s="6"/>
      <c r="B20" s="18"/>
      <c r="C20" s="22" t="s">
        <v>83</v>
      </c>
      <c r="D20" s="2" t="s">
        <v>63</v>
      </c>
      <c r="E20" s="22" t="s">
        <v>83</v>
      </c>
      <c r="F20" s="2" t="s">
        <v>84</v>
      </c>
      <c r="G20" s="2" t="s">
        <v>103</v>
      </c>
      <c r="H20" s="2">
        <v>2</v>
      </c>
      <c r="I20" s="2">
        <v>1</v>
      </c>
      <c r="J20" s="2">
        <f t="shared" si="0"/>
        <v>2</v>
      </c>
      <c r="K20" s="2">
        <f t="shared" si="1"/>
        <v>2</v>
      </c>
      <c r="L20" s="3" t="s">
        <v>44</v>
      </c>
      <c r="M20" s="32">
        <v>44250</v>
      </c>
      <c r="N20" s="32"/>
      <c r="O20" s="2"/>
      <c r="P20" s="2"/>
      <c r="Q20" s="2"/>
      <c r="R20" s="24"/>
      <c r="S20" s="25"/>
      <c r="T20" s="25"/>
      <c r="U20" s="26" t="s">
        <v>104</v>
      </c>
      <c r="V20" s="5" t="s">
        <v>34</v>
      </c>
      <c r="W20" s="8"/>
      <c r="X20" s="7"/>
      <c r="Y20" s="7"/>
    </row>
    <row r="21" spans="1:25" s="17" customFormat="1" ht="13.5">
      <c r="A21" s="6"/>
      <c r="B21" s="18"/>
      <c r="C21" s="22" t="s">
        <v>85</v>
      </c>
      <c r="D21" s="2" t="s">
        <v>63</v>
      </c>
      <c r="E21" s="22" t="s">
        <v>85</v>
      </c>
      <c r="F21" s="2" t="s">
        <v>86</v>
      </c>
      <c r="G21" s="2" t="s">
        <v>103</v>
      </c>
      <c r="H21" s="2">
        <v>2</v>
      </c>
      <c r="I21" s="2">
        <v>1</v>
      </c>
      <c r="J21" s="2">
        <f t="shared" si="0"/>
        <v>2</v>
      </c>
      <c r="K21" s="2">
        <f t="shared" si="1"/>
        <v>2</v>
      </c>
      <c r="L21" s="3" t="s">
        <v>44</v>
      </c>
      <c r="M21" s="32">
        <v>44250</v>
      </c>
      <c r="N21" s="32"/>
      <c r="O21" s="2"/>
      <c r="P21" s="2"/>
      <c r="Q21" s="2"/>
      <c r="R21" s="24"/>
      <c r="S21" s="25"/>
      <c r="T21" s="25"/>
      <c r="U21" s="26" t="s">
        <v>104</v>
      </c>
      <c r="V21" s="5" t="s">
        <v>100</v>
      </c>
      <c r="W21" s="8"/>
      <c r="X21" s="7"/>
      <c r="Y21" s="7"/>
    </row>
    <row r="22" spans="1:25" s="17" customFormat="1" ht="13.5">
      <c r="A22" s="6"/>
      <c r="B22" s="18"/>
      <c r="C22" s="22" t="s">
        <v>87</v>
      </c>
      <c r="D22" s="2" t="s">
        <v>68</v>
      </c>
      <c r="E22" s="22" t="s">
        <v>87</v>
      </c>
      <c r="F22" s="2" t="s">
        <v>88</v>
      </c>
      <c r="G22" s="2" t="s">
        <v>103</v>
      </c>
      <c r="H22" s="2">
        <v>2</v>
      </c>
      <c r="I22" s="2">
        <v>2</v>
      </c>
      <c r="J22" s="2">
        <f t="shared" si="0"/>
        <v>4</v>
      </c>
      <c r="K22" s="2">
        <f t="shared" si="1"/>
        <v>4</v>
      </c>
      <c r="L22" s="3" t="s">
        <v>44</v>
      </c>
      <c r="M22" s="32">
        <v>44250</v>
      </c>
      <c r="N22" s="32"/>
      <c r="O22" s="2"/>
      <c r="P22" s="2"/>
      <c r="Q22" s="2"/>
      <c r="R22" s="24"/>
      <c r="S22" s="25"/>
      <c r="T22" s="25"/>
      <c r="U22" s="26" t="s">
        <v>104</v>
      </c>
      <c r="V22" s="5" t="s">
        <v>100</v>
      </c>
      <c r="W22" s="8"/>
      <c r="X22" s="7"/>
      <c r="Y22" s="7"/>
    </row>
    <row r="23" spans="1:25" s="17" customFormat="1" ht="13.5">
      <c r="A23" s="6"/>
      <c r="B23" s="18"/>
      <c r="C23" s="22" t="s">
        <v>89</v>
      </c>
      <c r="D23" s="2" t="s">
        <v>68</v>
      </c>
      <c r="E23" s="22" t="s">
        <v>89</v>
      </c>
      <c r="F23" s="2" t="s">
        <v>90</v>
      </c>
      <c r="G23" s="2" t="s">
        <v>103</v>
      </c>
      <c r="H23" s="2">
        <v>2</v>
      </c>
      <c r="I23" s="2">
        <v>2</v>
      </c>
      <c r="J23" s="2">
        <f t="shared" si="0"/>
        <v>4</v>
      </c>
      <c r="K23" s="2">
        <f t="shared" si="1"/>
        <v>4</v>
      </c>
      <c r="L23" s="3" t="s">
        <v>44</v>
      </c>
      <c r="M23" s="32">
        <v>44250</v>
      </c>
      <c r="N23" s="32"/>
      <c r="O23" s="2"/>
      <c r="P23" s="2"/>
      <c r="Q23" s="2"/>
      <c r="R23" s="24"/>
      <c r="S23" s="25"/>
      <c r="T23" s="25"/>
      <c r="U23" s="26" t="s">
        <v>104</v>
      </c>
      <c r="V23" s="5" t="s">
        <v>100</v>
      </c>
      <c r="W23" s="8"/>
      <c r="X23" s="7"/>
      <c r="Y23" s="7"/>
    </row>
    <row r="24" spans="1:25" s="17" customFormat="1" ht="13.5">
      <c r="A24" s="6"/>
      <c r="B24" s="18"/>
      <c r="C24" s="22" t="s">
        <v>91</v>
      </c>
      <c r="D24" s="2" t="s">
        <v>68</v>
      </c>
      <c r="E24" s="22" t="s">
        <v>91</v>
      </c>
      <c r="F24" s="2" t="s">
        <v>92</v>
      </c>
      <c r="G24" s="2" t="s">
        <v>103</v>
      </c>
      <c r="H24" s="2">
        <v>2</v>
      </c>
      <c r="I24" s="2">
        <v>12</v>
      </c>
      <c r="J24" s="2">
        <f t="shared" si="0"/>
        <v>24</v>
      </c>
      <c r="K24" s="2">
        <f t="shared" si="1"/>
        <v>24</v>
      </c>
      <c r="L24" s="3" t="s">
        <v>44</v>
      </c>
      <c r="M24" s="32">
        <v>44250</v>
      </c>
      <c r="N24" s="32"/>
      <c r="O24" s="2"/>
      <c r="P24" s="2"/>
      <c r="Q24" s="2"/>
      <c r="R24" s="24"/>
      <c r="S24" s="25"/>
      <c r="T24" s="25"/>
      <c r="U24" s="26" t="s">
        <v>104</v>
      </c>
      <c r="V24" s="5" t="s">
        <v>34</v>
      </c>
      <c r="W24" s="8"/>
      <c r="X24" s="7"/>
      <c r="Y24" s="7"/>
    </row>
    <row r="25" spans="1:25" s="17" customFormat="1" ht="13.5">
      <c r="A25" s="6"/>
      <c r="B25" s="18"/>
      <c r="C25" s="22" t="s">
        <v>93</v>
      </c>
      <c r="D25" s="2" t="s">
        <v>55</v>
      </c>
      <c r="E25" s="22" t="s">
        <v>93</v>
      </c>
      <c r="F25" s="2" t="s">
        <v>94</v>
      </c>
      <c r="G25" s="2" t="s">
        <v>103</v>
      </c>
      <c r="H25" s="2">
        <v>2</v>
      </c>
      <c r="I25" s="2">
        <v>2</v>
      </c>
      <c r="J25" s="2">
        <f t="shared" si="0"/>
        <v>4</v>
      </c>
      <c r="K25" s="2">
        <f t="shared" si="1"/>
        <v>4</v>
      </c>
      <c r="L25" s="3" t="s">
        <v>44</v>
      </c>
      <c r="M25" s="32">
        <v>44250</v>
      </c>
      <c r="N25" s="32"/>
      <c r="O25" s="2"/>
      <c r="P25" s="2"/>
      <c r="Q25" s="2"/>
      <c r="R25" s="24"/>
      <c r="S25" s="25"/>
      <c r="T25" s="25"/>
      <c r="U25" s="26" t="s">
        <v>104</v>
      </c>
      <c r="V25" s="5" t="s">
        <v>100</v>
      </c>
      <c r="W25" s="8"/>
      <c r="X25" s="7"/>
      <c r="Y25" s="7"/>
    </row>
    <row r="26" spans="1:25" s="17" customFormat="1" ht="13.5">
      <c r="A26" s="6"/>
      <c r="B26" s="18"/>
      <c r="C26" s="22" t="s">
        <v>95</v>
      </c>
      <c r="D26" s="2" t="s">
        <v>60</v>
      </c>
      <c r="E26" s="22" t="s">
        <v>95</v>
      </c>
      <c r="F26" s="2" t="s">
        <v>96</v>
      </c>
      <c r="G26" s="2" t="s">
        <v>103</v>
      </c>
      <c r="H26" s="2">
        <v>2</v>
      </c>
      <c r="I26" s="2">
        <v>1</v>
      </c>
      <c r="J26" s="2">
        <f t="shared" si="0"/>
        <v>2</v>
      </c>
      <c r="K26" s="2">
        <f t="shared" si="1"/>
        <v>2</v>
      </c>
      <c r="L26" s="3" t="s">
        <v>44</v>
      </c>
      <c r="M26" s="32">
        <v>44250</v>
      </c>
      <c r="N26" s="32"/>
      <c r="O26" s="2"/>
      <c r="P26" s="2"/>
      <c r="Q26" s="2"/>
      <c r="R26" s="24"/>
      <c r="S26" s="25"/>
      <c r="T26" s="25"/>
      <c r="U26" s="26" t="s">
        <v>104</v>
      </c>
      <c r="V26" s="5" t="s">
        <v>100</v>
      </c>
      <c r="W26" s="8"/>
      <c r="X26" s="7"/>
      <c r="Y26" s="7"/>
    </row>
    <row r="27" spans="1:25" s="17" customFormat="1" ht="13.5">
      <c r="A27" s="6"/>
      <c r="B27" s="18" t="s">
        <v>99</v>
      </c>
      <c r="C27" s="22" t="s">
        <v>51</v>
      </c>
      <c r="D27" s="2" t="s">
        <v>50</v>
      </c>
      <c r="E27" s="22" t="s">
        <v>51</v>
      </c>
      <c r="F27" s="2" t="s">
        <v>101</v>
      </c>
      <c r="G27" s="2" t="s">
        <v>102</v>
      </c>
      <c r="H27" s="2">
        <v>2</v>
      </c>
      <c r="I27" s="2">
        <v>24</v>
      </c>
      <c r="J27" s="2">
        <f>H27*I27</f>
        <v>48</v>
      </c>
      <c r="K27" s="2">
        <f>J27</f>
        <v>48</v>
      </c>
      <c r="L27" s="3" t="s">
        <v>44</v>
      </c>
      <c r="M27" s="32">
        <v>44250</v>
      </c>
      <c r="N27" s="32"/>
      <c r="O27" s="2"/>
      <c r="P27" s="2"/>
      <c r="Q27" s="2"/>
      <c r="R27" s="24"/>
      <c r="S27" s="25"/>
      <c r="T27" s="25"/>
      <c r="U27" s="26" t="s">
        <v>104</v>
      </c>
      <c r="V27" s="5" t="s">
        <v>34</v>
      </c>
      <c r="W27" s="8"/>
      <c r="X27" s="7"/>
      <c r="Y27" s="7"/>
    </row>
    <row r="28" spans="1:25" s="17" customFormat="1" ht="13.5">
      <c r="A28" s="6"/>
      <c r="B28" s="18" t="s">
        <v>99</v>
      </c>
      <c r="C28" s="2" t="s">
        <v>107</v>
      </c>
      <c r="D28" s="2" t="s">
        <v>108</v>
      </c>
      <c r="E28" s="2" t="s">
        <v>107</v>
      </c>
      <c r="F28" s="2" t="s">
        <v>113</v>
      </c>
      <c r="G28" s="2" t="s">
        <v>109</v>
      </c>
      <c r="H28" s="2">
        <v>1</v>
      </c>
      <c r="I28" s="2">
        <v>1</v>
      </c>
      <c r="J28" s="2">
        <f>H28*I28</f>
        <v>1</v>
      </c>
      <c r="K28" s="2">
        <f>J28</f>
        <v>1</v>
      </c>
      <c r="L28" s="3" t="s">
        <v>110</v>
      </c>
      <c r="M28" s="32">
        <v>44250</v>
      </c>
      <c r="N28" s="32"/>
      <c r="O28" s="2"/>
      <c r="P28" s="2"/>
      <c r="Q28" s="2"/>
      <c r="R28" s="24"/>
      <c r="S28" s="25"/>
      <c r="T28" s="25"/>
      <c r="U28" s="33" t="s">
        <v>111</v>
      </c>
      <c r="V28" s="5" t="s">
        <v>112</v>
      </c>
      <c r="W28" s="8"/>
      <c r="X28" s="7"/>
      <c r="Y28" s="7"/>
    </row>
    <row r="29" spans="1:25" s="17" customFormat="1" ht="13.5">
      <c r="A29" s="6"/>
      <c r="B29" s="18"/>
      <c r="C29" s="7"/>
      <c r="D29" s="7"/>
      <c r="E29" s="8"/>
      <c r="F29" s="7"/>
      <c r="G29" s="7"/>
      <c r="H29" s="7"/>
      <c r="I29" s="7"/>
      <c r="J29" s="7"/>
      <c r="K29" s="7"/>
      <c r="L29" s="9"/>
      <c r="M29" s="30"/>
      <c r="N29" s="30"/>
      <c r="O29" s="7"/>
      <c r="P29" s="7"/>
      <c r="Q29" s="7"/>
      <c r="R29" s="12"/>
      <c r="S29" s="13"/>
      <c r="T29" s="13"/>
      <c r="U29" s="14"/>
      <c r="V29" s="15"/>
      <c r="W29" s="8"/>
      <c r="X29" s="7"/>
      <c r="Y29" s="7"/>
    </row>
    <row r="30" spans="1:25" s="17" customFormat="1" ht="13.5">
      <c r="A30" s="6"/>
      <c r="B30" s="18"/>
      <c r="C30" s="7"/>
      <c r="D30" s="7"/>
      <c r="E30" s="8"/>
      <c r="F30" s="7"/>
      <c r="G30" s="7"/>
      <c r="H30" s="7"/>
      <c r="I30" s="7"/>
      <c r="J30" s="7"/>
      <c r="K30" s="7"/>
      <c r="L30" s="9"/>
      <c r="M30" s="30"/>
      <c r="N30" s="30"/>
      <c r="O30" s="7"/>
      <c r="P30" s="7"/>
      <c r="Q30" s="7"/>
      <c r="R30" s="12"/>
      <c r="S30" s="13"/>
      <c r="T30" s="13"/>
      <c r="U30" s="14"/>
      <c r="V30" s="15"/>
      <c r="W30" s="8"/>
      <c r="X30" s="7"/>
      <c r="Y30" s="7"/>
    </row>
    <row r="31" spans="1:25" s="17" customFormat="1" ht="13.5">
      <c r="A31" s="6"/>
      <c r="B31" s="18"/>
      <c r="C31" s="7"/>
      <c r="D31" s="7"/>
      <c r="E31" s="8"/>
      <c r="F31" s="7"/>
      <c r="G31" s="7"/>
      <c r="H31" s="7"/>
      <c r="I31" s="7"/>
      <c r="J31" s="7"/>
      <c r="K31" s="7"/>
      <c r="L31" s="9"/>
      <c r="M31" s="30"/>
      <c r="N31" s="30"/>
      <c r="O31" s="7"/>
      <c r="P31" s="7"/>
      <c r="Q31" s="7"/>
      <c r="R31" s="12"/>
      <c r="S31" s="13"/>
      <c r="T31" s="13"/>
      <c r="U31" s="14"/>
      <c r="V31" s="15"/>
      <c r="W31" s="8"/>
      <c r="X31" s="7"/>
      <c r="Y31" s="7"/>
    </row>
    <row r="32" spans="1:25" s="17" customFormat="1" ht="13.5">
      <c r="A32" s="6"/>
      <c r="B32" s="18"/>
      <c r="C32" s="7"/>
      <c r="D32" s="7"/>
      <c r="E32" s="8"/>
      <c r="F32" s="7"/>
      <c r="G32" s="7"/>
      <c r="H32" s="7"/>
      <c r="I32" s="7"/>
      <c r="J32" s="7"/>
      <c r="K32" s="7"/>
      <c r="L32" s="9"/>
      <c r="M32" s="30"/>
      <c r="N32" s="30"/>
      <c r="O32" s="7"/>
      <c r="P32" s="7"/>
      <c r="Q32" s="7"/>
      <c r="R32" s="12"/>
      <c r="S32" s="13"/>
      <c r="T32" s="13"/>
      <c r="U32" s="14"/>
      <c r="V32" s="15"/>
      <c r="W32" s="8"/>
      <c r="X32" s="7"/>
      <c r="Y32" s="7"/>
    </row>
    <row r="33" spans="1:25" s="17" customFormat="1" ht="13.5" hidden="1">
      <c r="A33" s="6"/>
      <c r="B33" s="18"/>
      <c r="C33" s="7"/>
      <c r="D33" s="7"/>
      <c r="E33" s="8"/>
      <c r="F33" s="7"/>
      <c r="G33" s="7"/>
      <c r="H33" s="7"/>
      <c r="I33" s="7"/>
      <c r="J33" s="7"/>
      <c r="K33" s="7"/>
      <c r="L33" s="9"/>
      <c r="M33" s="10"/>
      <c r="N33" s="10"/>
      <c r="O33" s="11"/>
      <c r="P33" s="11"/>
      <c r="Q33" s="11"/>
      <c r="R33" s="12"/>
      <c r="S33" s="13"/>
      <c r="T33" s="13"/>
      <c r="U33" s="14"/>
      <c r="V33" s="15"/>
      <c r="W33" s="16"/>
      <c r="X33" s="11"/>
      <c r="Y33" s="11"/>
    </row>
    <row r="34" spans="1:25" s="17" customFormat="1" ht="13.5" hidden="1">
      <c r="A34" s="6"/>
      <c r="B34" s="18"/>
      <c r="C34" s="7" t="s">
        <v>38</v>
      </c>
      <c r="D34" s="7" t="s">
        <v>40</v>
      </c>
      <c r="E34" s="8"/>
      <c r="F34" s="7" t="s">
        <v>37</v>
      </c>
      <c r="G34" s="7" t="s">
        <v>42</v>
      </c>
      <c r="H34" s="7">
        <v>1</v>
      </c>
      <c r="I34" s="7">
        <v>48</v>
      </c>
      <c r="J34" s="7" t="s">
        <v>43</v>
      </c>
      <c r="K34" s="7" t="s">
        <v>43</v>
      </c>
      <c r="L34" s="9" t="s">
        <v>44</v>
      </c>
      <c r="M34" s="10">
        <v>44245</v>
      </c>
      <c r="N34" s="10"/>
      <c r="O34" s="7"/>
      <c r="P34" s="7"/>
      <c r="Q34" s="7"/>
      <c r="R34" s="24" t="s">
        <v>28</v>
      </c>
      <c r="S34" s="25" t="s">
        <v>29</v>
      </c>
      <c r="T34" s="25"/>
      <c r="U34" s="26"/>
      <c r="V34" s="5" t="s">
        <v>34</v>
      </c>
      <c r="W34" s="8"/>
      <c r="X34" s="7"/>
      <c r="Y34" s="7"/>
    </row>
    <row r="35" spans="1:25" s="17" customFormat="1" ht="13.5" hidden="1">
      <c r="A35" s="6"/>
      <c r="B35" s="18"/>
      <c r="C35" s="7" t="s">
        <v>39</v>
      </c>
      <c r="D35" s="7" t="s">
        <v>40</v>
      </c>
      <c r="E35" s="8"/>
      <c r="F35" s="7" t="s">
        <v>37</v>
      </c>
      <c r="G35" s="7" t="s">
        <v>41</v>
      </c>
      <c r="H35" s="7">
        <v>1</v>
      </c>
      <c r="I35" s="7">
        <v>48</v>
      </c>
      <c r="J35" s="7" t="s">
        <v>43</v>
      </c>
      <c r="K35" s="7" t="s">
        <v>43</v>
      </c>
      <c r="L35" s="9" t="s">
        <v>45</v>
      </c>
      <c r="M35" s="10">
        <v>44245</v>
      </c>
      <c r="N35" s="10"/>
      <c r="O35" s="7"/>
      <c r="P35" s="7"/>
      <c r="Q35" s="7"/>
      <c r="R35" s="24" t="s">
        <v>28</v>
      </c>
      <c r="S35" s="25" t="s">
        <v>29</v>
      </c>
      <c r="T35" s="25"/>
      <c r="U35" s="26"/>
      <c r="V35" s="5" t="s">
        <v>34</v>
      </c>
      <c r="W35" s="8"/>
      <c r="X35" s="7"/>
      <c r="Y35" s="7"/>
    </row>
    <row r="36" spans="1:25" hidden="1"/>
  </sheetData>
  <phoneticPr fontId="2" type="noConversion"/>
  <dataValidations count="1">
    <dataValidation type="list" allowBlank="1" showInputMessage="1" showErrorMessage="1" sqref="R3:S35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PSIHK1</cp:lastModifiedBy>
  <dcterms:created xsi:type="dcterms:W3CDTF">2019-03-02T15:48:34Z</dcterms:created>
  <dcterms:modified xsi:type="dcterms:W3CDTF">2021-02-23T06:51:12Z</dcterms:modified>
</cp:coreProperties>
</file>