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(2) 컨버터\09. 집진기\03 기구도면\DC EPC\DC EPC 750W\2020_컨버터_DC 750W 집진기 SEMI S2 인증 프로젝트\DOC\"/>
    </mc:Choice>
  </mc:AlternateContent>
  <bookViews>
    <workbookView xWindow="450" yWindow="210" windowWidth="39615" windowHeight="16320" tabRatio="500"/>
  </bookViews>
  <sheets>
    <sheet name="Master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80" i="1" l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6" i="1" l="1"/>
  <c r="K56" i="1" s="1"/>
  <c r="J55" i="1" l="1"/>
  <c r="K55" i="1" s="1"/>
  <c r="J54" i="1"/>
  <c r="K54" i="1" s="1"/>
  <c r="J53" i="1"/>
  <c r="K53" i="1" s="1"/>
  <c r="J52" i="1"/>
  <c r="K52" i="1" s="1"/>
  <c r="J50" i="1" l="1"/>
  <c r="K50" i="1" s="1"/>
  <c r="J41" i="1" l="1"/>
  <c r="K41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/>
  <c r="J42" i="1"/>
  <c r="K42" i="1" s="1"/>
  <c r="J43" i="1"/>
  <c r="K43" i="1" s="1"/>
  <c r="J44" i="1"/>
  <c r="K44" i="1" s="1"/>
  <c r="J45" i="1"/>
  <c r="K45" i="1" s="1"/>
  <c r="J46" i="1"/>
  <c r="K46" i="1"/>
  <c r="J47" i="1"/>
  <c r="K47" i="1" s="1"/>
  <c r="J48" i="1"/>
  <c r="K48" i="1" s="1"/>
  <c r="J49" i="1"/>
  <c r="K49" i="1" s="1"/>
  <c r="J29" i="1"/>
  <c r="K29" i="1" s="1"/>
</calcChain>
</file>

<file path=xl/sharedStrings.xml><?xml version="1.0" encoding="utf-8"?>
<sst xmlns="http://schemas.openxmlformats.org/spreadsheetml/2006/main" count="569" uniqueCount="210">
  <si>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</si>
  <si>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</si>
  <si>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</si>
  <si>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</si>
  <si>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</si>
  <si>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DESCRIPTION(지정MAKER는 필히 첨부 작성요)</t>
    <phoneticPr fontId="3" type="noConversion"/>
  </si>
  <si>
    <t>MAKER(제조사)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</si>
  <si>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</si>
  <si>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</si>
  <si>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</si>
  <si>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</si>
  <si>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</si>
  <si>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</si>
  <si>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</si>
  <si>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</si>
  <si>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</si>
  <si>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</si>
  <si>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</si>
  <si>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</si>
  <si>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</si>
  <si>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</si>
  <si>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</si>
  <si>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</si>
  <si>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</si>
  <si>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</si>
  <si>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전원장치</t>
    <phoneticPr fontId="2" type="noConversion"/>
  </si>
  <si>
    <t>TOP COVER</t>
  </si>
  <si>
    <t>정규품</t>
  </si>
  <si>
    <t>정상</t>
  </si>
  <si>
    <t>사양변경</t>
  </si>
  <si>
    <t>고객요청</t>
  </si>
  <si>
    <t>파손</t>
  </si>
  <si>
    <t>분실</t>
  </si>
  <si>
    <t>기타</t>
  </si>
  <si>
    <t>S</t>
    <phoneticPr fontId="2" type="noConversion"/>
  </si>
  <si>
    <t>INSULATION</t>
  </si>
  <si>
    <t>KCB01341</t>
  </si>
  <si>
    <t>BOTTOM</t>
  </si>
  <si>
    <t>AL5052 t=1.5*530*110*220</t>
    <phoneticPr fontId="2" type="noConversion"/>
  </si>
  <si>
    <t>KKB03445</t>
  </si>
  <si>
    <t>SPCC t=1.6*25*15*220</t>
    <phoneticPr fontId="2" type="noConversion"/>
  </si>
  <si>
    <t>BRACKET</t>
  </si>
  <si>
    <t>KKB03446</t>
  </si>
  <si>
    <t>SPCC t=1.6*35*15*220</t>
    <phoneticPr fontId="2" type="noConversion"/>
  </si>
  <si>
    <t>KKB03447</t>
  </si>
  <si>
    <t>PE t=10.0*93.4</t>
    <phoneticPr fontId="2" type="noConversion"/>
  </si>
  <si>
    <t>절연물</t>
  </si>
  <si>
    <t>KFF00606</t>
  </si>
  <si>
    <t>KFF00607</t>
  </si>
  <si>
    <t>FR60 t=0.5*45*73*105(9492-0:절연등급)</t>
    <phoneticPr fontId="2" type="noConversion"/>
  </si>
  <si>
    <t>FR60 t=0.5*157.5*200*283(9492-0:절연등급)</t>
    <phoneticPr fontId="2" type="noConversion"/>
  </si>
  <si>
    <t>절연판</t>
  </si>
  <si>
    <t>KCF00127</t>
  </si>
  <si>
    <t>KFF00445</t>
  </si>
  <si>
    <t>KKB02468</t>
  </si>
  <si>
    <t>KKB02470</t>
  </si>
  <si>
    <t>KKF01163</t>
  </si>
  <si>
    <t>FRONT PANEL</t>
  </si>
  <si>
    <t>HEATSINK</t>
  </si>
  <si>
    <t>SPCC t=1.6*165*104.7*2.8</t>
    <phoneticPr fontId="2" type="noConversion"/>
  </si>
  <si>
    <t>FRONT LCD INSULATION_37*86*7*0.5T_FR60(9492-0:절연등급)</t>
    <phoneticPr fontId="2" type="noConversion"/>
  </si>
  <si>
    <t>에폭시(옥색) t=5.0*52*20</t>
    <phoneticPr fontId="2" type="noConversion"/>
  </si>
  <si>
    <t>6 나이론(BLACK) t=45.0*70</t>
    <phoneticPr fontId="2" type="noConversion"/>
  </si>
  <si>
    <t>HEATSINK AL5052 t=40.0*126*40</t>
    <phoneticPr fontId="2" type="noConversion"/>
  </si>
  <si>
    <t>S</t>
    <phoneticPr fontId="2" type="noConversion"/>
  </si>
  <si>
    <t>S</t>
    <phoneticPr fontId="2" type="noConversion"/>
  </si>
  <si>
    <t>C</t>
    <phoneticPr fontId="2" type="noConversion"/>
  </si>
  <si>
    <t>KCT00249</t>
    <phoneticPr fontId="2" type="noConversion"/>
  </si>
  <si>
    <t>AL5052 t=1.5*530*223*170</t>
  </si>
  <si>
    <t>N</t>
    <phoneticPr fontId="2" type="noConversion"/>
  </si>
  <si>
    <t>KFA00052</t>
  </si>
  <si>
    <t>명판</t>
  </si>
  <si>
    <t>AL5052 t=1.0*95*150</t>
  </si>
  <si>
    <t>S</t>
    <phoneticPr fontId="2" type="noConversion"/>
  </si>
  <si>
    <t>KFF00620</t>
  </si>
  <si>
    <t>KFF00621</t>
  </si>
  <si>
    <t>PC t=1.0*1.0*194*321</t>
  </si>
  <si>
    <t>PC t=1.0*284*219*155.5</t>
  </si>
  <si>
    <t>KKB03502</t>
  </si>
  <si>
    <t>KKB03503</t>
  </si>
  <si>
    <t>KKB03504</t>
  </si>
  <si>
    <t>AL5052 t=1.5*235*220*58.5</t>
  </si>
  <si>
    <t>에폭시(옥색) t=40*22</t>
  </si>
  <si>
    <t>PE t=10.0*167*220</t>
  </si>
  <si>
    <t>C</t>
    <phoneticPr fontId="2" type="noConversion"/>
  </si>
  <si>
    <t>N</t>
    <phoneticPr fontId="2" type="noConversion"/>
  </si>
  <si>
    <t>KKB03535</t>
  </si>
  <si>
    <t>KFF00621R1</t>
  </si>
  <si>
    <t>KFF00621R1</t>
    <phoneticPr fontId="2" type="noConversion"/>
  </si>
  <si>
    <t>KKB03446R1</t>
  </si>
  <si>
    <t>KKB03534</t>
    <phoneticPr fontId="2" type="noConversion"/>
  </si>
  <si>
    <t>KKB03535</t>
    <phoneticPr fontId="2" type="noConversion"/>
  </si>
  <si>
    <t>KKB03534</t>
  </si>
  <si>
    <t>SPCC t=1.6*35*15*220</t>
    <phoneticPr fontId="2" type="noConversion"/>
  </si>
  <si>
    <t>PC t=1.0*284*218*152.5</t>
    <phoneticPr fontId="2" type="noConversion"/>
  </si>
  <si>
    <t>AL5052 t=1.5*235*220*58.5</t>
    <phoneticPr fontId="2" type="noConversion"/>
  </si>
  <si>
    <t>에폭시(옥색) t=10.0*87</t>
    <phoneticPr fontId="2" type="noConversion"/>
  </si>
  <si>
    <t>ANY</t>
    <phoneticPr fontId="2" type="noConversion"/>
  </si>
  <si>
    <t>KKB03577</t>
  </si>
  <si>
    <t>절연판</t>
    <phoneticPr fontId="2" type="noConversion"/>
  </si>
  <si>
    <t>EGL 40 t=10.0*167*220</t>
    <phoneticPr fontId="2" type="noConversion"/>
  </si>
  <si>
    <t>신일전기</t>
    <phoneticPr fontId="2" type="noConversion"/>
  </si>
  <si>
    <t>D</t>
    <phoneticPr fontId="2" type="noConversion"/>
  </si>
  <si>
    <t>10/16 선진행</t>
    <phoneticPr fontId="2" type="noConversion"/>
  </si>
  <si>
    <t>N</t>
    <phoneticPr fontId="2" type="noConversion"/>
  </si>
  <si>
    <t>절연판</t>
    <phoneticPr fontId="2" type="noConversion"/>
  </si>
  <si>
    <t>PE(흰색) t=10.0*165*104.5</t>
    <phoneticPr fontId="2" type="noConversion"/>
  </si>
  <si>
    <t>KKB03605</t>
  </si>
  <si>
    <t>신일전기</t>
    <phoneticPr fontId="2" type="noConversion"/>
  </si>
  <si>
    <t>KKB03605</t>
    <phoneticPr fontId="2" type="noConversion"/>
  </si>
  <si>
    <t>KCT00249</t>
  </si>
  <si>
    <t>KFA00058</t>
  </si>
  <si>
    <t>넥산스티커</t>
  </si>
  <si>
    <t>KKB03528</t>
  </si>
  <si>
    <t>COVER</t>
  </si>
  <si>
    <t>KKC01403</t>
  </si>
  <si>
    <t>AL5052 t=1.5*530*110*220</t>
    <phoneticPr fontId="2" type="noConversion"/>
  </si>
  <si>
    <t>SPCC t=1.6*165*104.7*2.8</t>
    <phoneticPr fontId="2" type="noConversion"/>
  </si>
  <si>
    <t>AL5052 t=1.5*530*223*170</t>
    <phoneticPr fontId="2" type="noConversion"/>
  </si>
  <si>
    <t>AL5052 t=1.0*95*150</t>
    <phoneticPr fontId="2" type="noConversion"/>
  </si>
  <si>
    <t>FRONT LCD INSULATION_37*86*7*0.5T_FR60(9492-0:절연등급)</t>
    <phoneticPr fontId="2" type="noConversion"/>
  </si>
  <si>
    <t>FR60 t=0.5*157.5*200*283(9492-0:절연등급)</t>
    <phoneticPr fontId="2" type="noConversion"/>
  </si>
  <si>
    <t>FR60 t=0.5*45*73*105(9492-0:절연등급)</t>
    <phoneticPr fontId="2" type="noConversion"/>
  </si>
  <si>
    <t>PC t=1.0*1.0*194*321</t>
    <phoneticPr fontId="2" type="noConversion"/>
  </si>
  <si>
    <t>PC t=1.0*284*218*152.5</t>
    <phoneticPr fontId="2" type="noConversion"/>
  </si>
  <si>
    <t>ESC_넥산스티커_185*65(엠보금형TYPE)</t>
    <phoneticPr fontId="2" type="noConversion"/>
  </si>
  <si>
    <t>에폭시(옥색) t=5.0*52*20</t>
    <phoneticPr fontId="2" type="noConversion"/>
  </si>
  <si>
    <t>6 나이론(BLACK) t=45.0*70</t>
    <phoneticPr fontId="2" type="noConversion"/>
  </si>
  <si>
    <t>SPCC t=1.6*25*15*220</t>
    <phoneticPr fontId="2" type="noConversion"/>
  </si>
  <si>
    <t>SPCC t=1.6*35*15*220</t>
    <phoneticPr fontId="2" type="noConversion"/>
  </si>
  <si>
    <t>에폭시(옥색) t=40*22</t>
    <phoneticPr fontId="2" type="noConversion"/>
  </si>
  <si>
    <t>EGL 40 t=10.0*167*220</t>
    <phoneticPr fontId="2" type="noConversion"/>
  </si>
  <si>
    <t>AL5052 t=1.5*235*220*58.5</t>
    <phoneticPr fontId="2" type="noConversion"/>
  </si>
  <si>
    <t>에폭시(옥색) t=10.0*87</t>
    <phoneticPr fontId="2" type="noConversion"/>
  </si>
  <si>
    <t>PE(흰색) t=10.0*165*104.5</t>
    <phoneticPr fontId="2" type="noConversion"/>
  </si>
  <si>
    <t>AL5052 t=1.0*155*74*24.5</t>
    <phoneticPr fontId="2" type="noConversion"/>
  </si>
  <si>
    <t>KFN00117</t>
    <phoneticPr fontId="2" type="noConversion"/>
  </si>
  <si>
    <t>KKB02470R1</t>
  </si>
  <si>
    <t>MC 나이론(BLACK) t=45.0*70</t>
  </si>
  <si>
    <t>LCD 차페</t>
    <phoneticPr fontId="2" type="noConversion"/>
  </si>
  <si>
    <t>ANY</t>
    <phoneticPr fontId="2" type="noConversion"/>
  </si>
  <si>
    <t>출력 단자부 선정 요망</t>
    <phoneticPr fontId="2" type="noConversion"/>
  </si>
  <si>
    <t>LCD_CASE간 절연</t>
  </si>
  <si>
    <t>LCD_CASE간 절연</t>
    <phoneticPr fontId="2" type="noConversion"/>
  </si>
  <si>
    <t>KKB03898</t>
    <phoneticPr fontId="2" type="noConversion"/>
  </si>
  <si>
    <t>ANY</t>
    <phoneticPr fontId="2" type="noConversion"/>
  </si>
  <si>
    <t>A</t>
    <phoneticPr fontId="2" type="noConversion"/>
  </si>
  <si>
    <t>KCT00262</t>
    <phoneticPr fontId="2" type="noConversion"/>
  </si>
  <si>
    <t>AL5052 t=1.5*530*223*180</t>
    <phoneticPr fontId="2" type="noConversion"/>
  </si>
  <si>
    <t>ANY</t>
    <phoneticPr fontId="2" type="noConversion"/>
  </si>
  <si>
    <t>KKB03906</t>
    <phoneticPr fontId="2" type="noConversion"/>
  </si>
  <si>
    <t>EGL 40 t=10.0*177*220</t>
    <phoneticPr fontId="2" type="noConversion"/>
  </si>
  <si>
    <t>KKB03907</t>
    <phoneticPr fontId="2" type="noConversion"/>
  </si>
  <si>
    <t>AL5052 t=1.5*235*220*68.5</t>
    <phoneticPr fontId="2" type="noConversion"/>
  </si>
  <si>
    <t>KKB03908</t>
    <phoneticPr fontId="2" type="noConversion"/>
  </si>
  <si>
    <t>아세탈(백색) t=5.0*199*150</t>
    <phoneticPr fontId="2" type="noConversion"/>
  </si>
  <si>
    <t>N</t>
    <phoneticPr fontId="2" type="noConversion"/>
  </si>
  <si>
    <t>N</t>
    <phoneticPr fontId="2" type="noConversion"/>
  </si>
  <si>
    <t>전원장치</t>
    <phoneticPr fontId="2" type="noConversion"/>
  </si>
  <si>
    <t>KFA00061</t>
    <phoneticPr fontId="2" type="noConversion"/>
  </si>
  <si>
    <t>삭제</t>
    <phoneticPr fontId="2" type="noConversion"/>
  </si>
  <si>
    <t>N</t>
    <phoneticPr fontId="2" type="noConversion"/>
  </si>
  <si>
    <t>EGL 40 t=5.0*199*150</t>
    <phoneticPr fontId="2" type="noConversion"/>
  </si>
  <si>
    <t>KKB03908R1</t>
    <phoneticPr fontId="2" type="noConversion"/>
  </si>
  <si>
    <t xml:space="preserve">난연등급으로 재질 변경 </t>
    <phoneticPr fontId="2" type="noConversion"/>
  </si>
  <si>
    <t>AL5052 t=1.5*530*110*220</t>
  </si>
  <si>
    <t>SPCC t=1.6*165*104.7*2.8</t>
  </si>
  <si>
    <t>AL5052 t=1.5*530*223*180</t>
  </si>
  <si>
    <t>FRONT LCD INSULATION_37*86*7*0.5T_FR60(9492-0:절연등급)</t>
  </si>
  <si>
    <t>FR60 t=0.5*157.5*200*283(9492-0:절연등급)</t>
  </si>
  <si>
    <t>FR60 t=0.5*45*73*105(9492-0:절연등급)</t>
  </si>
  <si>
    <t>PC t=1.0*284*218*152.5</t>
  </si>
  <si>
    <t>FR60 t=0.5*153.5*71*23(9492-0:절연등급)</t>
  </si>
  <si>
    <t>ESC_넥산스티커_185*65(엠보금형TYPE)</t>
  </si>
  <si>
    <t>에폭시(옥색) t=5.0*52*20</t>
  </si>
  <si>
    <t>SPCC t=1.6*25*15*220</t>
  </si>
  <si>
    <t>SPCC t=1.6*35*15*220</t>
  </si>
  <si>
    <t>에폭시(옥색) t=10.0*87</t>
  </si>
  <si>
    <t>EGL 40 t=10.0*177*220</t>
  </si>
  <si>
    <t>AL5052 t=1.5*235*220*68.5</t>
  </si>
  <si>
    <t>EGL 40  t=5.0*199*150</t>
  </si>
  <si>
    <t>AL5052 t=1.0*156*74*24.5</t>
  </si>
  <si>
    <t>HEATSINK AL5052 t=40.0*126*40</t>
  </si>
  <si>
    <t>MC NYLON(BLACK) t=45.0*70</t>
  </si>
  <si>
    <t>KCB01341</t>
    <phoneticPr fontId="2" type="noConversion"/>
  </si>
  <si>
    <t>KCF00127</t>
    <phoneticPr fontId="2" type="noConversion"/>
  </si>
  <si>
    <t>KFF00445</t>
    <phoneticPr fontId="2" type="noConversion"/>
  </si>
  <si>
    <t>KFF00606</t>
    <phoneticPr fontId="2" type="noConversion"/>
  </si>
  <si>
    <t>KFF00607</t>
    <phoneticPr fontId="2" type="noConversion"/>
  </si>
  <si>
    <t>KFF00620</t>
    <phoneticPr fontId="2" type="noConversion"/>
  </si>
  <si>
    <t>KFF00647</t>
    <phoneticPr fontId="2" type="noConversion"/>
  </si>
  <si>
    <t>KFN00117_CUTTING</t>
    <phoneticPr fontId="2" type="noConversion"/>
  </si>
  <si>
    <t>KKB02468</t>
    <phoneticPr fontId="2" type="noConversion"/>
  </si>
  <si>
    <t>KKB02470R2</t>
    <phoneticPr fontId="2" type="noConversion"/>
  </si>
  <si>
    <t>KKB03445</t>
    <phoneticPr fontId="2" type="noConversion"/>
  </si>
  <si>
    <t>KKB03446R1</t>
    <phoneticPr fontId="2" type="noConversion"/>
  </si>
  <si>
    <t>KKB03503</t>
    <phoneticPr fontId="2" type="noConversion"/>
  </si>
  <si>
    <t>KKB03906</t>
    <phoneticPr fontId="2" type="noConversion"/>
  </si>
  <si>
    <t>KKC01411</t>
    <phoneticPr fontId="2" type="noConversion"/>
  </si>
  <si>
    <t>KKF01163</t>
    <phoneticPr fontId="2" type="noConversion"/>
  </si>
  <si>
    <t>최종 BOM</t>
    <phoneticPr fontId="2" type="noConversion"/>
  </si>
  <si>
    <t>2021_컨버터_DC 750W 집진기 SEMI S2 인증 프로젝트 V6</t>
    <phoneticPr fontId="2" type="noConversion"/>
  </si>
  <si>
    <t>2020_컨버터_DC 750W 집진기 SEMI S2 인증 프로젝트 V6</t>
    <phoneticPr fontId="2" type="noConversion"/>
  </si>
  <si>
    <t>KCB01341</t>
    <phoneticPr fontId="2" type="noConversion"/>
  </si>
  <si>
    <t>KCF00127</t>
    <phoneticPr fontId="2" type="noConversion"/>
  </si>
  <si>
    <t>PCB</t>
    <phoneticPr fontId="2" type="noConversion"/>
  </si>
  <si>
    <t>정상</t>
    <phoneticPr fontId="2" type="noConversion"/>
  </si>
  <si>
    <t>정규품</t>
    <phoneticPr fontId="2" type="noConversion"/>
  </si>
  <si>
    <t>비정규품</t>
    <phoneticPr fontId="2" type="noConversion"/>
  </si>
  <si>
    <t>홀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</si>
</sst>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7" formatCode="0.0_);\(0.0\)"/>
    <numFmt numFmtId="178" formatCode="#,##0.000_);\(#,##0.000\)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\-#,##0"/>
    <numFmt numFmtId="182" formatCode="&quot;₩&quot;#,##0.00;&quot;₩&quot;&quot;₩&quot;\-#,##0.00"/>
  </numFmts>
  <fonts count="47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b/>
      <sz val="10"/>
      <color indexed="14"/>
      <name val="돋움"/>
      <family val="3"/>
      <charset val="129"/>
    </font>
    <font>
      <sz val="10"/>
      <name val="굴림체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indexed="8"/>
      <name val="굴림체"/>
      <family val="3"/>
      <charset val="129"/>
    </font>
    <font>
      <sz val="12"/>
      <color theme="1"/>
      <name val="맑은 고딕"/>
      <family val="2"/>
      <charset val="129"/>
      <scheme val="minor"/>
    </font>
    <font>
      <sz val="10"/>
      <color rgb="FFFF0000"/>
      <name val="굴림체"/>
      <family val="3"/>
      <charset val="129"/>
    </font>
    <font>
      <sz val="10"/>
      <color rgb="FFFF000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565">
    <xf numFmtId="0" fontId="0" fillId="0" borderId="0"/>
    <xf numFmtId="0" fontId="6" fillId="0" borderId="0">
      <alignment vertical="center"/>
    </xf>
    <xf numFmtId="0" fontId="7" fillId="0" borderId="0"/>
    <xf numFmtId="0" fontId="7" fillId="0" borderId="0"/>
    <xf numFmtId="0" fontId="34" fillId="0" borderId="0" applyFon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10" fillId="9" borderId="0" applyNumberFormat="0" applyBorder="0" applyAlignment="0" applyProtection="0"/>
    <xf numFmtId="0" fontId="10" fillId="16" borderId="0" applyNumberFormat="0" applyBorder="0" applyAlignment="0" applyProtection="0"/>
    <xf numFmtId="0" fontId="9" fillId="16" borderId="0" applyNumberFormat="0" applyBorder="0" applyAlignment="0" applyProtection="0"/>
    <xf numFmtId="0" fontId="11" fillId="17" borderId="0" applyNumberFormat="0" applyBorder="0" applyAlignment="0" applyProtection="0"/>
    <xf numFmtId="0" fontId="12" fillId="18" borderId="5" applyNumberFormat="0" applyAlignment="0" applyProtection="0"/>
    <xf numFmtId="0" fontId="29" fillId="0" borderId="0"/>
    <xf numFmtId="0" fontId="13" fillId="11" borderId="6" applyNumberFormat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5" fillId="12" borderId="0" applyNumberFormat="0" applyBorder="0" applyAlignment="0" applyProtection="0"/>
    <xf numFmtId="38" fontId="30" fillId="22" borderId="0" applyNumberFormat="0" applyBorder="0" applyAlignment="0" applyProtection="0"/>
    <xf numFmtId="0" fontId="31" fillId="0" borderId="0">
      <alignment horizontal="left"/>
    </xf>
    <xf numFmtId="0" fontId="32" fillId="0" borderId="7" applyNumberFormat="0" applyAlignment="0" applyProtection="0">
      <alignment horizontal="left" vertical="center"/>
    </xf>
    <xf numFmtId="0" fontId="32" fillId="0" borderId="8">
      <alignment horizontal="left" vertical="center"/>
    </xf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9" fillId="16" borderId="5" applyNumberFormat="0" applyAlignment="0" applyProtection="0"/>
    <xf numFmtId="10" fontId="30" fillId="22" borderId="12" applyNumberFormat="0" applyBorder="0" applyAlignment="0" applyProtection="0"/>
    <xf numFmtId="0" fontId="20" fillId="0" borderId="13" applyNumberFormat="0" applyFill="0" applyAlignment="0" applyProtection="0"/>
    <xf numFmtId="0" fontId="33" fillId="0" borderId="14"/>
    <xf numFmtId="0" fontId="21" fillId="23" borderId="0" applyNumberFormat="0" applyBorder="0" applyAlignment="0" applyProtection="0"/>
    <xf numFmtId="177" fontId="8" fillId="0" borderId="0"/>
    <xf numFmtId="0" fontId="34" fillId="0" borderId="0"/>
    <xf numFmtId="0" fontId="6" fillId="9" borderId="15" applyNumberFormat="0" applyFont="0" applyAlignment="0" applyProtection="0"/>
    <xf numFmtId="0" fontId="6" fillId="9" borderId="15" applyNumberFormat="0" applyFont="0" applyAlignment="0" applyProtection="0"/>
    <xf numFmtId="0" fontId="6" fillId="9" borderId="15" applyNumberFormat="0" applyFont="0" applyAlignment="0" applyProtection="0"/>
    <xf numFmtId="0" fontId="22" fillId="18" borderId="16" applyNumberFormat="0" applyAlignment="0" applyProtection="0"/>
    <xf numFmtId="10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3" fillId="0" borderId="0"/>
    <xf numFmtId="0" fontId="14" fillId="0" borderId="17" applyNumberFormat="0" applyFill="0" applyAlignment="0" applyProtection="0"/>
    <xf numFmtId="0" fontId="24" fillId="0" borderId="0" applyNumberFormat="0" applyFill="0" applyBorder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178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43" fillId="0" borderId="0"/>
  </cellStyleXfs>
  <cellXfs count="83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76" fontId="4" fillId="4" borderId="2" xfId="0" applyNumberFormat="1" applyFont="1" applyFill="1" applyBorder="1" applyAlignment="1">
      <alignment horizontal="center" vertical="center" wrapText="1"/>
    </xf>
    <xf numFmtId="0" fontId="36" fillId="0" borderId="0" xfId="0" applyFont="1" applyAlignment="1">
      <alignment vertical="center"/>
    </xf>
    <xf numFmtId="0" fontId="40" fillId="0" borderId="2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vertical="center"/>
    </xf>
    <xf numFmtId="176" fontId="40" fillId="0" borderId="3" xfId="896" applyNumberFormat="1" applyFont="1" applyFill="1" applyBorder="1" applyAlignment="1">
      <alignment horizontal="center" vertical="center"/>
    </xf>
    <xf numFmtId="176" fontId="40" fillId="0" borderId="3" xfId="0" applyNumberFormat="1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40" fillId="3" borderId="3" xfId="0" applyFont="1" applyFill="1" applyBorder="1" applyAlignment="1">
      <alignment horizontal="center" vertical="center" wrapText="1"/>
    </xf>
    <xf numFmtId="176" fontId="40" fillId="3" borderId="3" xfId="896" applyNumberFormat="1" applyFont="1" applyFill="1" applyBorder="1" applyAlignment="1">
      <alignment horizontal="center" vertical="center"/>
    </xf>
    <xf numFmtId="176" fontId="40" fillId="3" borderId="3" xfId="0" applyNumberFormat="1" applyFont="1" applyFill="1" applyBorder="1" applyAlignment="1">
      <alignment horizontal="center" vertical="center"/>
    </xf>
    <xf numFmtId="0" fontId="40" fillId="3" borderId="12" xfId="896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12" xfId="1" applyFont="1" applyFill="1" applyBorder="1" applyAlignment="1">
      <alignment horizontal="left" vertical="center"/>
    </xf>
    <xf numFmtId="0" fontId="40" fillId="0" borderId="12" xfId="896" applyFont="1" applyFill="1" applyBorder="1" applyAlignment="1">
      <alignment horizontal="left" vertical="center"/>
    </xf>
    <xf numFmtId="0" fontId="40" fillId="0" borderId="12" xfId="896" applyFont="1" applyFill="1" applyBorder="1" applyAlignment="1">
      <alignment horizontal="center" vertical="center"/>
    </xf>
    <xf numFmtId="176" fontId="40" fillId="0" borderId="2" xfId="0" applyNumberFormat="1" applyFont="1" applyFill="1" applyBorder="1" applyAlignment="1">
      <alignment horizontal="center" vertical="center"/>
    </xf>
    <xf numFmtId="0" fontId="40" fillId="3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41" fillId="0" borderId="12" xfId="0" applyFont="1" applyFill="1" applyBorder="1" applyAlignment="1">
      <alignment vertical="center"/>
    </xf>
    <xf numFmtId="0" fontId="44" fillId="0" borderId="1" xfId="0" applyFont="1" applyFill="1" applyBorder="1" applyAlignment="1">
      <alignment horizontal="left" vertical="center"/>
    </xf>
    <xf numFmtId="0" fontId="44" fillId="0" borderId="12" xfId="0" applyFont="1" applyFill="1" applyBorder="1" applyAlignment="1">
      <alignment horizontal="left" vertical="center"/>
    </xf>
    <xf numFmtId="0" fontId="44" fillId="0" borderId="2" xfId="0" applyFont="1" applyFill="1" applyBorder="1" applyAlignment="1">
      <alignment horizontal="left" vertical="center"/>
    </xf>
    <xf numFmtId="49" fontId="44" fillId="0" borderId="2" xfId="0" applyNumberFormat="1" applyFont="1" applyFill="1" applyBorder="1" applyAlignment="1">
      <alignment horizontal="left" vertical="center"/>
    </xf>
    <xf numFmtId="0" fontId="44" fillId="0" borderId="12" xfId="0" applyFont="1" applyFill="1" applyBorder="1" applyAlignment="1">
      <alignment horizontal="center" vertical="center"/>
    </xf>
    <xf numFmtId="0" fontId="44" fillId="0" borderId="12" xfId="896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center" vertical="center" wrapText="1"/>
    </xf>
    <xf numFmtId="176" fontId="44" fillId="0" borderId="2" xfId="0" applyNumberFormat="1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vertical="center"/>
    </xf>
    <xf numFmtId="176" fontId="44" fillId="0" borderId="3" xfId="896" applyNumberFormat="1" applyFont="1" applyFill="1" applyBorder="1" applyAlignment="1">
      <alignment horizontal="center" vertical="center"/>
    </xf>
    <xf numFmtId="176" fontId="44" fillId="0" borderId="3" xfId="0" applyNumberFormat="1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5" fillId="0" borderId="12" xfId="0" applyFont="1" applyFill="1" applyBorder="1" applyAlignment="1">
      <alignment vertical="center"/>
    </xf>
    <xf numFmtId="0" fontId="46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76" fontId="40" fillId="0" borderId="12" xfId="0" applyNumberFormat="1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left" vertical="center"/>
    </xf>
    <xf numFmtId="0" fontId="42" fillId="3" borderId="3" xfId="0" applyFont="1" applyFill="1" applyBorder="1" applyAlignment="1">
      <alignment horizontal="left" vertical="center"/>
    </xf>
    <xf numFmtId="49" fontId="42" fillId="3" borderId="3" xfId="0" applyNumberFormat="1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3" xfId="896" applyFont="1" applyFill="1" applyBorder="1" applyAlignment="1">
      <alignment horizontal="center" vertical="center"/>
    </xf>
    <xf numFmtId="0" fontId="41" fillId="3" borderId="3" xfId="0" applyFont="1" applyFill="1" applyBorder="1" applyAlignment="1">
      <alignment vertical="center"/>
    </xf>
    <xf numFmtId="49" fontId="42" fillId="0" borderId="3" xfId="0" applyNumberFormat="1" applyFont="1" applyFill="1" applyBorder="1" applyAlignment="1">
      <alignment horizontal="left" vertical="center"/>
    </xf>
    <xf numFmtId="0" fontId="42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0" fontId="39" fillId="3" borderId="2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left" vertical="center"/>
    </xf>
    <xf numFmtId="0" fontId="40" fillId="0" borderId="12" xfId="0" applyFont="1" applyFill="1" applyBorder="1" applyAlignment="1">
      <alignment horizontal="left" vertical="center"/>
    </xf>
    <xf numFmtId="0" fontId="42" fillId="0" borderId="2" xfId="0" applyFont="1" applyFill="1" applyBorder="1" applyAlignment="1">
      <alignment horizontal="left" vertical="center"/>
    </xf>
    <xf numFmtId="49" fontId="42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0" fontId="42" fillId="0" borderId="12" xfId="0" applyFont="1" applyFill="1" applyBorder="1" applyAlignment="1">
      <alignment horizontal="left" vertical="center"/>
    </xf>
    <xf numFmtId="49" fontId="42" fillId="0" borderId="12" xfId="0" applyNumberFormat="1" applyFont="1" applyFill="1" applyBorder="1" applyAlignment="1">
      <alignment horizontal="left" vertical="center"/>
    </xf>
    <xf numFmtId="0" fontId="40" fillId="0" borderId="18" xfId="0" applyFont="1" applyFill="1" applyBorder="1" applyAlignment="1">
      <alignment horizontal="center" vertical="center" wrapText="1"/>
    </xf>
    <xf numFmtId="0" fontId="40" fillId="0" borderId="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left" vertical="center"/>
    </xf>
    <xf numFmtId="0" fontId="40" fillId="0" borderId="20" xfId="0" applyFont="1" applyFill="1" applyBorder="1" applyAlignment="1">
      <alignment horizontal="left" vertical="center"/>
    </xf>
    <xf numFmtId="0" fontId="42" fillId="0" borderId="20" xfId="0" applyFont="1" applyFill="1" applyBorder="1" applyAlignment="1">
      <alignment horizontal="left" vertical="center"/>
    </xf>
    <xf numFmtId="49" fontId="42" fillId="0" borderId="20" xfId="0" applyNumberFormat="1" applyFont="1" applyFill="1" applyBorder="1" applyAlignment="1">
      <alignment horizontal="left" vertical="center"/>
    </xf>
    <xf numFmtId="0" fontId="40" fillId="0" borderId="20" xfId="0" applyFont="1" applyFill="1" applyBorder="1" applyAlignment="1">
      <alignment horizontal="center" vertical="center"/>
    </xf>
    <xf numFmtId="0" fontId="40" fillId="0" borderId="20" xfId="896" applyFont="1" applyFill="1" applyBorder="1" applyAlignment="1">
      <alignment horizontal="center" vertical="center"/>
    </xf>
    <xf numFmtId="0" fontId="40" fillId="0" borderId="21" xfId="0" applyFont="1" applyFill="1" applyBorder="1" applyAlignment="1">
      <alignment horizontal="center" vertical="center" wrapText="1"/>
    </xf>
    <xf numFmtId="176" fontId="40" fillId="0" borderId="20" xfId="0" applyNumberFormat="1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vertical="center"/>
    </xf>
    <xf numFmtId="176" fontId="40" fillId="0" borderId="21" xfId="896" applyNumberFormat="1" applyFont="1" applyFill="1" applyBorder="1" applyAlignment="1">
      <alignment horizontal="center" vertical="center"/>
    </xf>
    <xf numFmtId="176" fontId="40" fillId="0" borderId="21" xfId="0" applyNumberFormat="1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 wrapText="1"/>
    </xf>
    <xf numFmtId="176" fontId="40" fillId="0" borderId="12" xfId="896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0" fontId="40" fillId="0" borderId="20" xfId="0" applyFont="1" applyFill="1" applyBorder="1" applyAlignment="1">
      <alignment horizontal="center" vertical="center" wrapText="1"/>
    </xf>
    <xf numFmtId="176" fontId="40" fillId="0" borderId="20" xfId="896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40" fillId="0" borderId="3" xfId="0" applyFont="1" applyFill="1" applyBorder="1" applyAlignment="1">
      <alignment horizontal="center" vertical="center"/>
    </xf>
    <xf numFmtId="0" fontId="40" fillId="0" borderId="3" xfId="896" applyFont="1" applyFill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</cellXfs>
  <cellStyles count="3565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3" xfId="75"/>
    <cellStyle name="쉼표 [0] 10 3" xfId="76"/>
    <cellStyle name="쉼표 [0] 10 3 2" xfId="77"/>
    <cellStyle name="쉼표 [0] 10 4" xfId="78"/>
    <cellStyle name="쉼표 [0] 11" xfId="79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3" xfId="85"/>
    <cellStyle name="쉼표 [0] 11 2 2 3" xfId="86"/>
    <cellStyle name="쉼표 [0] 11 2 2 3 2" xfId="87"/>
    <cellStyle name="쉼표 [0] 11 2 2 4" xfId="88"/>
    <cellStyle name="쉼표 [0] 11 2 3" xfId="89"/>
    <cellStyle name="쉼표 [0] 11 2 3 2" xfId="90"/>
    <cellStyle name="쉼표 [0] 11 2 3 2 2" xfId="91"/>
    <cellStyle name="쉼표 [0] 11 2 3 3" xfId="92"/>
    <cellStyle name="쉼표 [0] 11 2 4" xfId="93"/>
    <cellStyle name="쉼표 [0] 11 2 4 2" xfId="94"/>
    <cellStyle name="쉼표 [0] 11 2 4 2 2" xfId="95"/>
    <cellStyle name="쉼표 [0] 11 2 4 3" xfId="96"/>
    <cellStyle name="쉼표 [0] 11 2 5" xfId="97"/>
    <cellStyle name="쉼표 [0] 11 2 5 2" xfId="98"/>
    <cellStyle name="쉼표 [0] 11 2 5 2 2" xfId="99"/>
    <cellStyle name="쉼표 [0] 11 2 5 3" xfId="100"/>
    <cellStyle name="쉼표 [0] 11 2 6" xfId="101"/>
    <cellStyle name="쉼표 [0] 11 2 6 2" xfId="102"/>
    <cellStyle name="쉼표 [0] 11 2 7" xfId="103"/>
    <cellStyle name="쉼표 [0] 11 2 8" xfId="10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3" xfId="110"/>
    <cellStyle name="쉼표 [0] 11 3 2 3" xfId="111"/>
    <cellStyle name="쉼표 [0] 11 3 2 3 2" xfId="112"/>
    <cellStyle name="쉼표 [0] 11 3 2 3 2 2" xfId="113"/>
    <cellStyle name="쉼표 [0] 11 3 2 3 3" xfId="114"/>
    <cellStyle name="쉼표 [0] 11 3 2 4" xfId="115"/>
    <cellStyle name="쉼표 [0] 11 3 2 4 2" xfId="116"/>
    <cellStyle name="쉼표 [0] 11 3 2 5" xfId="117"/>
    <cellStyle name="쉼표 [0] 11 3 2 6" xfId="118"/>
    <cellStyle name="쉼표 [0] 11 3 3" xfId="119"/>
    <cellStyle name="쉼표 [0] 11 3 3 2" xfId="120"/>
    <cellStyle name="쉼표 [0] 11 3 3 2 2" xfId="121"/>
    <cellStyle name="쉼표 [0] 11 3 3 3" xfId="122"/>
    <cellStyle name="쉼표 [0] 11 3 4" xfId="123"/>
    <cellStyle name="쉼표 [0] 11 3 4 2" xfId="124"/>
    <cellStyle name="쉼표 [0] 11 3 5" xfId="125"/>
    <cellStyle name="쉼표 [0] 11 4" xfId="126"/>
    <cellStyle name="쉼표 [0] 11 4 2" xfId="127"/>
    <cellStyle name="쉼표 [0] 11 4 2 2" xfId="128"/>
    <cellStyle name="쉼표 [0] 11 4 3" xfId="129"/>
    <cellStyle name="쉼표 [0] 11 5" xfId="130"/>
    <cellStyle name="쉼표 [0] 11 5 2" xfId="131"/>
    <cellStyle name="쉼표 [0] 11 5 2 2" xfId="132"/>
    <cellStyle name="쉼표 [0] 11 5 3" xfId="133"/>
    <cellStyle name="쉼표 [0] 11 6" xfId="134"/>
    <cellStyle name="쉼표 [0] 11 6 2" xfId="135"/>
    <cellStyle name="쉼표 [0] 11 6 2 2" xfId="136"/>
    <cellStyle name="쉼표 [0] 11 6 3" xfId="137"/>
    <cellStyle name="쉼표 [0] 11 7" xfId="138"/>
    <cellStyle name="쉼표 [0] 11 7 2" xfId="139"/>
    <cellStyle name="쉼표 [0] 11 8" xfId="140"/>
    <cellStyle name="쉼표 [0] 11 9" xfId="141"/>
    <cellStyle name="쉼표 [0] 12" xfId="142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3" xfId="148"/>
    <cellStyle name="쉼표 [0] 12 2 2 3" xfId="149"/>
    <cellStyle name="쉼표 [0] 12 2 2 3 2" xfId="150"/>
    <cellStyle name="쉼표 [0] 12 2 2 4" xfId="151"/>
    <cellStyle name="쉼표 [0] 12 2 3" xfId="152"/>
    <cellStyle name="쉼표 [0] 12 2 3 2" xfId="153"/>
    <cellStyle name="쉼표 [0] 12 2 3 2 2" xfId="154"/>
    <cellStyle name="쉼표 [0] 12 2 3 3" xfId="155"/>
    <cellStyle name="쉼표 [0] 12 2 4" xfId="156"/>
    <cellStyle name="쉼표 [0] 12 2 4 2" xfId="157"/>
    <cellStyle name="쉼표 [0] 12 2 4 2 2" xfId="158"/>
    <cellStyle name="쉼표 [0] 12 2 4 3" xfId="159"/>
    <cellStyle name="쉼표 [0] 12 2 5" xfId="160"/>
    <cellStyle name="쉼표 [0] 12 2 5 2" xfId="161"/>
    <cellStyle name="쉼표 [0] 12 2 5 2 2" xfId="162"/>
    <cellStyle name="쉼표 [0] 12 2 5 3" xfId="163"/>
    <cellStyle name="쉼표 [0] 12 2 6" xfId="164"/>
    <cellStyle name="쉼표 [0] 12 2 6 2" xfId="165"/>
    <cellStyle name="쉼표 [0] 12 2 7" xfId="166"/>
    <cellStyle name="쉼표 [0] 12 2 8" xfId="16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3" xfId="173"/>
    <cellStyle name="쉼표 [0] 12 3 2 3" xfId="174"/>
    <cellStyle name="쉼표 [0] 12 3 2 3 2" xfId="175"/>
    <cellStyle name="쉼표 [0] 12 3 2 3 2 2" xfId="176"/>
    <cellStyle name="쉼표 [0] 12 3 2 3 3" xfId="177"/>
    <cellStyle name="쉼표 [0] 12 3 2 4" xfId="178"/>
    <cellStyle name="쉼표 [0] 12 3 2 4 2" xfId="179"/>
    <cellStyle name="쉼표 [0] 12 3 2 5" xfId="180"/>
    <cellStyle name="쉼표 [0] 12 3 2 6" xfId="181"/>
    <cellStyle name="쉼표 [0] 12 3 3" xfId="182"/>
    <cellStyle name="쉼표 [0] 12 3 3 2" xfId="183"/>
    <cellStyle name="쉼표 [0] 12 3 3 2 2" xfId="184"/>
    <cellStyle name="쉼표 [0] 12 3 3 3" xfId="185"/>
    <cellStyle name="쉼표 [0] 12 3 4" xfId="186"/>
    <cellStyle name="쉼표 [0] 12 3 4 2" xfId="187"/>
    <cellStyle name="쉼표 [0] 12 3 5" xfId="188"/>
    <cellStyle name="쉼표 [0] 12 4" xfId="189"/>
    <cellStyle name="쉼표 [0] 12 4 2" xfId="190"/>
    <cellStyle name="쉼표 [0] 12 4 2 2" xfId="191"/>
    <cellStyle name="쉼표 [0] 12 4 3" xfId="192"/>
    <cellStyle name="쉼표 [0] 12 5" xfId="193"/>
    <cellStyle name="쉼표 [0] 12 5 2" xfId="194"/>
    <cellStyle name="쉼표 [0] 12 5 2 2" xfId="195"/>
    <cellStyle name="쉼표 [0] 12 5 3" xfId="196"/>
    <cellStyle name="쉼표 [0] 12 6" xfId="197"/>
    <cellStyle name="쉼표 [0] 12 6 2" xfId="198"/>
    <cellStyle name="쉼표 [0] 12 6 2 2" xfId="199"/>
    <cellStyle name="쉼표 [0] 12 6 3" xfId="200"/>
    <cellStyle name="쉼표 [0] 12 7" xfId="201"/>
    <cellStyle name="쉼표 [0] 12 7 2" xfId="202"/>
    <cellStyle name="쉼표 [0] 12 8" xfId="203"/>
    <cellStyle name="쉼표 [0] 12 9" xfId="204"/>
    <cellStyle name="쉼표 [0] 13" xfId="205"/>
    <cellStyle name="쉼표 [0] 13 2" xfId="206"/>
    <cellStyle name="쉼표 [0] 13 2 2" xfId="207"/>
    <cellStyle name="쉼표 [0] 13 2 2 2" xfId="208"/>
    <cellStyle name="쉼표 [0] 13 2 3" xfId="209"/>
    <cellStyle name="쉼표 [0] 13 3" xfId="210"/>
    <cellStyle name="쉼표 [0] 13 3 2" xfId="211"/>
    <cellStyle name="쉼표 [0] 13 4" xfId="212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3" xfId="218"/>
    <cellStyle name="쉼표 [0] 14 2 3" xfId="219"/>
    <cellStyle name="쉼표 [0] 14 2 3 2" xfId="220"/>
    <cellStyle name="쉼표 [0] 14 2 4" xfId="221"/>
    <cellStyle name="쉼표 [0] 14 3" xfId="222"/>
    <cellStyle name="쉼표 [0] 14 3 2" xfId="223"/>
    <cellStyle name="쉼표 [0] 14 3 2 2" xfId="224"/>
    <cellStyle name="쉼표 [0] 14 3 3" xfId="225"/>
    <cellStyle name="쉼표 [0] 14 4" xfId="226"/>
    <cellStyle name="쉼표 [0] 14 4 2" xfId="227"/>
    <cellStyle name="쉼표 [0] 14 4 2 2" xfId="228"/>
    <cellStyle name="쉼표 [0] 14 4 3" xfId="229"/>
    <cellStyle name="쉼표 [0] 14 5" xfId="230"/>
    <cellStyle name="쉼표 [0] 14 5 2" xfId="231"/>
    <cellStyle name="쉼표 [0] 14 5 2 2" xfId="232"/>
    <cellStyle name="쉼표 [0] 14 5 3" xfId="233"/>
    <cellStyle name="쉼표 [0] 14 6" xfId="234"/>
    <cellStyle name="쉼표 [0] 14 6 2" xfId="235"/>
    <cellStyle name="쉼표 [0] 14 7" xfId="236"/>
    <cellStyle name="쉼표 [0] 14 8" xfId="237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3" xfId="243"/>
    <cellStyle name="쉼표 [0] 15 2 3" xfId="244"/>
    <cellStyle name="쉼표 [0] 15 2 3 2" xfId="245"/>
    <cellStyle name="쉼표 [0] 15 2 4" xfId="246"/>
    <cellStyle name="쉼표 [0] 15 3" xfId="247"/>
    <cellStyle name="쉼표 [0] 15 3 2" xfId="248"/>
    <cellStyle name="쉼표 [0] 15 3 2 2" xfId="249"/>
    <cellStyle name="쉼표 [0] 15 3 3" xfId="250"/>
    <cellStyle name="쉼표 [0] 15 4" xfId="251"/>
    <cellStyle name="쉼표 [0] 15 4 2" xfId="252"/>
    <cellStyle name="쉼표 [0] 15 4 2 2" xfId="253"/>
    <cellStyle name="쉼표 [0] 15 4 3" xfId="254"/>
    <cellStyle name="쉼표 [0] 15 5" xfId="255"/>
    <cellStyle name="쉼표 [0] 15 5 2" xfId="256"/>
    <cellStyle name="쉼표 [0] 15 5 2 2" xfId="257"/>
    <cellStyle name="쉼표 [0] 15 5 3" xfId="258"/>
    <cellStyle name="쉼표 [0] 15 6" xfId="259"/>
    <cellStyle name="쉼표 [0] 15 6 2" xfId="260"/>
    <cellStyle name="쉼표 [0] 15 7" xfId="261"/>
    <cellStyle name="쉼표 [0] 15 8" xfId="262"/>
    <cellStyle name="쉼표 [0] 16" xfId="263"/>
    <cellStyle name="쉼표 [0] 16 2" xfId="264"/>
    <cellStyle name="쉼표 [0] 16 2 2" xfId="265"/>
    <cellStyle name="쉼표 [0] 16 3" xfId="266"/>
    <cellStyle name="쉼표 [0] 17" xfId="267"/>
    <cellStyle name="쉼표 [0] 17 2" xfId="268"/>
    <cellStyle name="쉼표 [0] 17 2 2" xfId="269"/>
    <cellStyle name="쉼표 [0] 17 3" xfId="270"/>
    <cellStyle name="쉼표 [0] 18" xfId="271"/>
    <cellStyle name="쉼표 [0] 19" xfId="272"/>
    <cellStyle name="쉼표 [0] 2" xfId="273"/>
    <cellStyle name="쉼표 [0] 2 10" xfId="274"/>
    <cellStyle name="쉼표 [0] 2 11" xfId="275"/>
    <cellStyle name="쉼표 [0] 2 12" xfId="27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3" xfId="282"/>
    <cellStyle name="쉼표 [0] 2 2 2 3" xfId="283"/>
    <cellStyle name="쉼표 [0] 2 2 2 3 2" xfId="284"/>
    <cellStyle name="쉼표 [0] 2 2 2 4" xfId="285"/>
    <cellStyle name="쉼표 [0] 2 2 3" xfId="286"/>
    <cellStyle name="쉼표 [0] 2 2 3 2" xfId="287"/>
    <cellStyle name="쉼표 [0] 2 2 3 2 2" xfId="288"/>
    <cellStyle name="쉼표 [0] 2 2 3 3" xfId="289"/>
    <cellStyle name="쉼표 [0] 2 2 4" xfId="290"/>
    <cellStyle name="쉼표 [0] 2 2 4 2" xfId="291"/>
    <cellStyle name="쉼표 [0] 2 2 5" xfId="292"/>
    <cellStyle name="쉼표 [0] 2 2 6" xfId="293"/>
    <cellStyle name="쉼표 [0] 2 3" xfId="294"/>
    <cellStyle name="쉼표 [0] 2 3 2" xfId="295"/>
    <cellStyle name="쉼표 [0] 2 3 2 2" xfId="296"/>
    <cellStyle name="쉼표 [0] 2 3 2 2 2" xfId="297"/>
    <cellStyle name="쉼표 [0] 2 3 2 3" xfId="298"/>
    <cellStyle name="쉼표 [0] 2 3 3" xfId="299"/>
    <cellStyle name="쉼표 [0] 2 3 3 2" xfId="300"/>
    <cellStyle name="쉼표 [0] 2 3 4" xfId="301"/>
    <cellStyle name="쉼표 [0] 2 4" xfId="302"/>
    <cellStyle name="쉼표 [0] 2 4 2" xfId="303"/>
    <cellStyle name="쉼표 [0] 2 4 2 2" xfId="304"/>
    <cellStyle name="쉼표 [0] 2 4 2 2 2" xfId="305"/>
    <cellStyle name="쉼표 [0] 2 4 2 3" xfId="306"/>
    <cellStyle name="쉼표 [0] 2 4 3" xfId="307"/>
    <cellStyle name="쉼표 [0] 2 4 3 2" xfId="308"/>
    <cellStyle name="쉼표 [0] 2 4 4" xfId="309"/>
    <cellStyle name="쉼표 [0] 2 5" xfId="310"/>
    <cellStyle name="쉼표 [0] 2 5 2" xfId="311"/>
    <cellStyle name="쉼표 [0] 2 5 2 2" xfId="312"/>
    <cellStyle name="쉼표 [0] 2 5 2 2 2" xfId="313"/>
    <cellStyle name="쉼표 [0] 2 5 2 3" xfId="314"/>
    <cellStyle name="쉼표 [0] 2 5 3" xfId="315"/>
    <cellStyle name="쉼표 [0] 2 5 3 2" xfId="316"/>
    <cellStyle name="쉼표 [0] 2 5 4" xfId="317"/>
    <cellStyle name="쉼표 [0] 2 6" xfId="318"/>
    <cellStyle name="쉼표 [0] 2 6 2" xfId="319"/>
    <cellStyle name="쉼표 [0] 2 6 2 2" xfId="320"/>
    <cellStyle name="쉼표 [0] 2 6 2 2 2" xfId="321"/>
    <cellStyle name="쉼표 [0] 2 6 2 3" xfId="322"/>
    <cellStyle name="쉼표 [0] 2 6 3" xfId="323"/>
    <cellStyle name="쉼표 [0] 2 6 3 2" xfId="324"/>
    <cellStyle name="쉼표 [0] 2 6 4" xfId="325"/>
    <cellStyle name="쉼표 [0] 2 7" xfId="326"/>
    <cellStyle name="쉼표 [0] 2 7 2" xfId="327"/>
    <cellStyle name="쉼표 [0] 2 7 2 2" xfId="328"/>
    <cellStyle name="쉼표 [0] 2 7 3" xfId="329"/>
    <cellStyle name="쉼표 [0] 2 8" xfId="330"/>
    <cellStyle name="쉼표 [0] 2 8 2" xfId="331"/>
    <cellStyle name="쉼표 [0] 2 9" xfId="332"/>
    <cellStyle name="쉼표 [0] 2 9 2" xfId="333"/>
    <cellStyle name="쉼표 [0] 20" xfId="334"/>
    <cellStyle name="쉼표 [0] 3" xfId="335"/>
    <cellStyle name="쉼표 [0] 3 10" xfId="336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3" xfId="342"/>
    <cellStyle name="쉼표 [0] 3 2 2 3" xfId="343"/>
    <cellStyle name="쉼표 [0] 3 2 2 3 2" xfId="344"/>
    <cellStyle name="쉼표 [0] 3 2 2 4" xfId="345"/>
    <cellStyle name="쉼표 [0] 3 2 3" xfId="346"/>
    <cellStyle name="쉼표 [0] 3 2 3 2" xfId="347"/>
    <cellStyle name="쉼표 [0] 3 2 3 2 2" xfId="348"/>
    <cellStyle name="쉼표 [0] 3 2 3 3" xfId="349"/>
    <cellStyle name="쉼표 [0] 3 2 4" xfId="350"/>
    <cellStyle name="쉼표 [0] 3 2 4 2" xfId="351"/>
    <cellStyle name="쉼표 [0] 3 2 5" xfId="352"/>
    <cellStyle name="쉼표 [0] 3 2 6" xfId="353"/>
    <cellStyle name="쉼표 [0] 3 3" xfId="354"/>
    <cellStyle name="쉼표 [0] 3 3 2" xfId="355"/>
    <cellStyle name="쉼표 [0] 3 3 2 2" xfId="356"/>
    <cellStyle name="쉼표 [0] 3 3 2 2 2" xfId="357"/>
    <cellStyle name="쉼표 [0] 3 3 2 3" xfId="358"/>
    <cellStyle name="쉼표 [0] 3 3 3" xfId="359"/>
    <cellStyle name="쉼표 [0] 3 3 3 2" xfId="360"/>
    <cellStyle name="쉼표 [0] 3 3 4" xfId="361"/>
    <cellStyle name="쉼표 [0] 3 4" xfId="362"/>
    <cellStyle name="쉼표 [0] 3 4 2" xfId="363"/>
    <cellStyle name="쉼표 [0] 3 4 2 2" xfId="364"/>
    <cellStyle name="쉼표 [0] 3 4 2 2 2" xfId="365"/>
    <cellStyle name="쉼표 [0] 3 4 2 3" xfId="366"/>
    <cellStyle name="쉼표 [0] 3 4 3" xfId="367"/>
    <cellStyle name="쉼표 [0] 3 4 3 2" xfId="368"/>
    <cellStyle name="쉼표 [0] 3 4 4" xfId="369"/>
    <cellStyle name="쉼표 [0] 3 5" xfId="370"/>
    <cellStyle name="쉼표 [0] 3 5 2" xfId="371"/>
    <cellStyle name="쉼표 [0] 3 5 2 2" xfId="372"/>
    <cellStyle name="쉼표 [0] 3 5 3" xfId="373"/>
    <cellStyle name="쉼표 [0] 3 6" xfId="374"/>
    <cellStyle name="쉼표 [0] 3 6 2" xfId="375"/>
    <cellStyle name="쉼표 [0] 3 7" xfId="376"/>
    <cellStyle name="쉼표 [0] 3 7 2" xfId="377"/>
    <cellStyle name="쉼표 [0] 3 8" xfId="378"/>
    <cellStyle name="쉼표 [0] 3 9" xfId="379"/>
    <cellStyle name="쉼표 [0] 4" xfId="380"/>
    <cellStyle name="쉼표 [0] 4 10" xfId="381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3" xfId="387"/>
    <cellStyle name="쉼표 [0] 4 2 2 3" xfId="388"/>
    <cellStyle name="쉼표 [0] 4 2 2 3 2" xfId="389"/>
    <cellStyle name="쉼표 [0] 4 2 2 4" xfId="390"/>
    <cellStyle name="쉼표 [0] 4 2 3" xfId="391"/>
    <cellStyle name="쉼표 [0] 4 2 3 2" xfId="392"/>
    <cellStyle name="쉼표 [0] 4 2 3 2 2" xfId="393"/>
    <cellStyle name="쉼표 [0] 4 2 3 3" xfId="394"/>
    <cellStyle name="쉼표 [0] 4 2 4" xfId="395"/>
    <cellStyle name="쉼표 [0] 4 2 4 2" xfId="396"/>
    <cellStyle name="쉼표 [0] 4 2 5" xfId="397"/>
    <cellStyle name="쉼표 [0] 4 2 6" xfId="398"/>
    <cellStyle name="쉼표 [0] 4 3" xfId="399"/>
    <cellStyle name="쉼표 [0] 4 3 2" xfId="400"/>
    <cellStyle name="쉼표 [0] 4 3 2 2" xfId="401"/>
    <cellStyle name="쉼표 [0] 4 3 2 2 2" xfId="402"/>
    <cellStyle name="쉼표 [0] 4 3 2 3" xfId="403"/>
    <cellStyle name="쉼표 [0] 4 3 3" xfId="404"/>
    <cellStyle name="쉼표 [0] 4 3 3 2" xfId="405"/>
    <cellStyle name="쉼표 [0] 4 3 4" xfId="406"/>
    <cellStyle name="쉼표 [0] 4 4" xfId="407"/>
    <cellStyle name="쉼표 [0] 4 4 2" xfId="408"/>
    <cellStyle name="쉼표 [0] 4 4 2 2" xfId="409"/>
    <cellStyle name="쉼표 [0] 4 4 2 2 2" xfId="410"/>
    <cellStyle name="쉼표 [0] 4 4 2 3" xfId="411"/>
    <cellStyle name="쉼표 [0] 4 4 3" xfId="412"/>
    <cellStyle name="쉼표 [0] 4 4 3 2" xfId="413"/>
    <cellStyle name="쉼표 [0] 4 4 4" xfId="414"/>
    <cellStyle name="쉼표 [0] 4 5" xfId="415"/>
    <cellStyle name="쉼표 [0] 4 5 2" xfId="416"/>
    <cellStyle name="쉼표 [0] 4 5 2 2" xfId="417"/>
    <cellStyle name="쉼표 [0] 4 5 3" xfId="418"/>
    <cellStyle name="쉼표 [0] 4 6" xfId="419"/>
    <cellStyle name="쉼표 [0] 4 6 2" xfId="420"/>
    <cellStyle name="쉼표 [0] 4 7" xfId="421"/>
    <cellStyle name="쉼표 [0] 4 7 2" xfId="422"/>
    <cellStyle name="쉼표 [0] 4 8" xfId="423"/>
    <cellStyle name="쉼표 [0] 4 9" xfId="424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3" xfId="431"/>
    <cellStyle name="쉼표 [0] 5 10 2 3" xfId="432"/>
    <cellStyle name="쉼표 [0] 5 10 2 3 2" xfId="433"/>
    <cellStyle name="쉼표 [0] 5 10 2 4" xfId="434"/>
    <cellStyle name="쉼표 [0] 5 10 3" xfId="435"/>
    <cellStyle name="쉼표 [0] 5 10 3 2" xfId="436"/>
    <cellStyle name="쉼표 [0] 5 10 3 2 2" xfId="437"/>
    <cellStyle name="쉼표 [0] 5 10 3 3" xfId="438"/>
    <cellStyle name="쉼표 [0] 5 10 4" xfId="439"/>
    <cellStyle name="쉼표 [0] 5 10 4 2" xfId="440"/>
    <cellStyle name="쉼표 [0] 5 10 5" xfId="441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3" xfId="447"/>
    <cellStyle name="쉼표 [0] 5 11 2 3" xfId="448"/>
    <cellStyle name="쉼표 [0] 5 11 2 3 2" xfId="449"/>
    <cellStyle name="쉼표 [0] 5 11 2 4" xfId="450"/>
    <cellStyle name="쉼표 [0] 5 11 3" xfId="451"/>
    <cellStyle name="쉼표 [0] 5 11 3 2" xfId="452"/>
    <cellStyle name="쉼표 [0] 5 11 3 2 2" xfId="453"/>
    <cellStyle name="쉼표 [0] 5 11 3 3" xfId="454"/>
    <cellStyle name="쉼표 [0] 5 11 4" xfId="455"/>
    <cellStyle name="쉼표 [0] 5 11 4 2" xfId="456"/>
    <cellStyle name="쉼표 [0] 5 11 5" xfId="457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3" xfId="463"/>
    <cellStyle name="쉼표 [0] 5 12 2 3" xfId="464"/>
    <cellStyle name="쉼표 [0] 5 12 2 3 2" xfId="465"/>
    <cellStyle name="쉼표 [0] 5 12 2 4" xfId="466"/>
    <cellStyle name="쉼표 [0] 5 12 3" xfId="467"/>
    <cellStyle name="쉼표 [0] 5 12 3 2" xfId="468"/>
    <cellStyle name="쉼표 [0] 5 12 3 2 2" xfId="469"/>
    <cellStyle name="쉼표 [0] 5 12 3 3" xfId="470"/>
    <cellStyle name="쉼표 [0] 5 12 4" xfId="471"/>
    <cellStyle name="쉼표 [0] 5 12 4 2" xfId="472"/>
    <cellStyle name="쉼표 [0] 5 12 5" xfId="473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3" xfId="479"/>
    <cellStyle name="쉼표 [0] 5 13 2 3" xfId="480"/>
    <cellStyle name="쉼표 [0] 5 13 2 3 2" xfId="481"/>
    <cellStyle name="쉼표 [0] 5 13 2 4" xfId="482"/>
    <cellStyle name="쉼표 [0] 5 13 3" xfId="483"/>
    <cellStyle name="쉼표 [0] 5 13 3 2" xfId="484"/>
    <cellStyle name="쉼표 [0] 5 13 3 2 2" xfId="485"/>
    <cellStyle name="쉼표 [0] 5 13 3 3" xfId="486"/>
    <cellStyle name="쉼표 [0] 5 13 4" xfId="487"/>
    <cellStyle name="쉼표 [0] 5 13 4 2" xfId="488"/>
    <cellStyle name="쉼표 [0] 5 13 5" xfId="489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3" xfId="495"/>
    <cellStyle name="쉼표 [0] 5 14 2 3" xfId="496"/>
    <cellStyle name="쉼표 [0] 5 14 2 3 2" xfId="497"/>
    <cellStyle name="쉼표 [0] 5 14 2 4" xfId="498"/>
    <cellStyle name="쉼표 [0] 5 14 3" xfId="499"/>
    <cellStyle name="쉼표 [0] 5 14 3 2" xfId="500"/>
    <cellStyle name="쉼표 [0] 5 14 3 2 2" xfId="501"/>
    <cellStyle name="쉼표 [0] 5 14 3 3" xfId="502"/>
    <cellStyle name="쉼표 [0] 5 14 4" xfId="503"/>
    <cellStyle name="쉼표 [0] 5 14 4 2" xfId="504"/>
    <cellStyle name="쉼표 [0] 5 14 5" xfId="505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3" xfId="511"/>
    <cellStyle name="쉼표 [0] 5 15 2 3" xfId="512"/>
    <cellStyle name="쉼표 [0] 5 15 2 3 2" xfId="513"/>
    <cellStyle name="쉼표 [0] 5 15 2 4" xfId="514"/>
    <cellStyle name="쉼표 [0] 5 15 3" xfId="515"/>
    <cellStyle name="쉼표 [0] 5 15 3 2" xfId="516"/>
    <cellStyle name="쉼표 [0] 5 15 3 2 2" xfId="517"/>
    <cellStyle name="쉼표 [0] 5 15 3 3" xfId="518"/>
    <cellStyle name="쉼표 [0] 5 15 4" xfId="519"/>
    <cellStyle name="쉼표 [0] 5 15 4 2" xfId="520"/>
    <cellStyle name="쉼표 [0] 5 15 5" xfId="521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3" xfId="527"/>
    <cellStyle name="쉼표 [0] 5 16 2 3" xfId="528"/>
    <cellStyle name="쉼표 [0] 5 16 2 3 2" xfId="529"/>
    <cellStyle name="쉼표 [0] 5 16 2 4" xfId="530"/>
    <cellStyle name="쉼표 [0] 5 16 3" xfId="531"/>
    <cellStyle name="쉼표 [0] 5 16 3 2" xfId="532"/>
    <cellStyle name="쉼표 [0] 5 16 3 2 2" xfId="533"/>
    <cellStyle name="쉼표 [0] 5 16 3 3" xfId="534"/>
    <cellStyle name="쉼표 [0] 5 16 4" xfId="535"/>
    <cellStyle name="쉼표 [0] 5 16 4 2" xfId="536"/>
    <cellStyle name="쉼표 [0] 5 16 5" xfId="537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3" xfId="543"/>
    <cellStyle name="쉼표 [0] 5 17 2 3" xfId="544"/>
    <cellStyle name="쉼표 [0] 5 17 2 3 2" xfId="545"/>
    <cellStyle name="쉼표 [0] 5 17 2 4" xfId="546"/>
    <cellStyle name="쉼표 [0] 5 17 3" xfId="547"/>
    <cellStyle name="쉼표 [0] 5 17 3 2" xfId="548"/>
    <cellStyle name="쉼표 [0] 5 17 3 2 2" xfId="549"/>
    <cellStyle name="쉼표 [0] 5 17 3 3" xfId="550"/>
    <cellStyle name="쉼표 [0] 5 17 4" xfId="551"/>
    <cellStyle name="쉼표 [0] 5 17 4 2" xfId="552"/>
    <cellStyle name="쉼표 [0] 5 17 5" xfId="553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3" xfId="559"/>
    <cellStyle name="쉼표 [0] 5 18 2 3" xfId="560"/>
    <cellStyle name="쉼표 [0] 5 18 2 3 2" xfId="561"/>
    <cellStyle name="쉼표 [0] 5 18 2 4" xfId="562"/>
    <cellStyle name="쉼표 [0] 5 18 3" xfId="563"/>
    <cellStyle name="쉼표 [0] 5 18 3 2" xfId="564"/>
    <cellStyle name="쉼표 [0] 5 18 3 2 2" xfId="565"/>
    <cellStyle name="쉼표 [0] 5 18 3 3" xfId="566"/>
    <cellStyle name="쉼표 [0] 5 18 4" xfId="567"/>
    <cellStyle name="쉼표 [0] 5 18 4 2" xfId="568"/>
    <cellStyle name="쉼표 [0] 5 18 5" xfId="569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3" xfId="575"/>
    <cellStyle name="쉼표 [0] 5 19 2 3" xfId="576"/>
    <cellStyle name="쉼표 [0] 5 19 2 3 2" xfId="577"/>
    <cellStyle name="쉼표 [0] 5 19 2 4" xfId="578"/>
    <cellStyle name="쉼표 [0] 5 19 3" xfId="579"/>
    <cellStyle name="쉼표 [0] 5 19 3 2" xfId="580"/>
    <cellStyle name="쉼표 [0] 5 19 3 2 2" xfId="581"/>
    <cellStyle name="쉼표 [0] 5 19 3 3" xfId="582"/>
    <cellStyle name="쉼표 [0] 5 19 4" xfId="583"/>
    <cellStyle name="쉼표 [0] 5 19 4 2" xfId="584"/>
    <cellStyle name="쉼표 [0] 5 19 5" xfId="585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3" xfId="592"/>
    <cellStyle name="쉼표 [0] 5 2 2 2 3" xfId="593"/>
    <cellStyle name="쉼표 [0] 5 2 2 2 3 2" xfId="594"/>
    <cellStyle name="쉼표 [0] 5 2 2 2 4" xfId="595"/>
    <cellStyle name="쉼표 [0] 5 2 2 3" xfId="596"/>
    <cellStyle name="쉼표 [0] 5 2 2 3 2" xfId="597"/>
    <cellStyle name="쉼표 [0] 5 2 2 3 2 2" xfId="598"/>
    <cellStyle name="쉼표 [0] 5 2 2 3 3" xfId="599"/>
    <cellStyle name="쉼표 [0] 5 2 2 4" xfId="600"/>
    <cellStyle name="쉼표 [0] 5 2 2 4 2" xfId="601"/>
    <cellStyle name="쉼표 [0] 5 2 2 5" xfId="602"/>
    <cellStyle name="쉼표 [0] 5 2 3" xfId="603"/>
    <cellStyle name="쉼표 [0] 5 2 3 2" xfId="604"/>
    <cellStyle name="쉼표 [0] 5 2 3 2 2" xfId="605"/>
    <cellStyle name="쉼표 [0] 5 2 3 2 2 2" xfId="606"/>
    <cellStyle name="쉼표 [0] 5 2 3 2 3" xfId="607"/>
    <cellStyle name="쉼표 [0] 5 2 3 3" xfId="608"/>
    <cellStyle name="쉼표 [0] 5 2 3 3 2" xfId="609"/>
    <cellStyle name="쉼표 [0] 5 2 3 4" xfId="610"/>
    <cellStyle name="쉼표 [0] 5 2 4" xfId="611"/>
    <cellStyle name="쉼표 [0] 5 2 4 2" xfId="612"/>
    <cellStyle name="쉼표 [0] 5 2 4 2 2" xfId="613"/>
    <cellStyle name="쉼표 [0] 5 2 4 2 2 2" xfId="614"/>
    <cellStyle name="쉼표 [0] 5 2 4 2 3" xfId="615"/>
    <cellStyle name="쉼표 [0] 5 2 4 3" xfId="616"/>
    <cellStyle name="쉼표 [0] 5 2 4 3 2" xfId="617"/>
    <cellStyle name="쉼표 [0] 5 2 4 4" xfId="618"/>
    <cellStyle name="쉼표 [0] 5 2 5" xfId="619"/>
    <cellStyle name="쉼표 [0] 5 2 5 2" xfId="620"/>
    <cellStyle name="쉼표 [0] 5 2 5 2 2" xfId="621"/>
    <cellStyle name="쉼표 [0] 5 2 5 3" xfId="622"/>
    <cellStyle name="쉼표 [0] 5 2 6" xfId="623"/>
    <cellStyle name="쉼표 [0] 5 2 6 2" xfId="624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3" xfId="630"/>
    <cellStyle name="쉼표 [0] 5 20 2 3" xfId="631"/>
    <cellStyle name="쉼표 [0] 5 20 2 3 2" xfId="632"/>
    <cellStyle name="쉼표 [0] 5 20 2 4" xfId="633"/>
    <cellStyle name="쉼표 [0] 5 20 3" xfId="634"/>
    <cellStyle name="쉼표 [0] 5 20 3 2" xfId="635"/>
    <cellStyle name="쉼표 [0] 5 20 3 2 2" xfId="636"/>
    <cellStyle name="쉼표 [0] 5 20 3 3" xfId="637"/>
    <cellStyle name="쉼표 [0] 5 20 4" xfId="638"/>
    <cellStyle name="쉼표 [0] 5 20 4 2" xfId="639"/>
    <cellStyle name="쉼표 [0] 5 20 5" xfId="640"/>
    <cellStyle name="쉼표 [0] 5 21" xfId="641"/>
    <cellStyle name="쉼표 [0] 5 21 2" xfId="642"/>
    <cellStyle name="쉼표 [0] 5 21 2 2" xfId="643"/>
    <cellStyle name="쉼표 [0] 5 21 2 2 2" xfId="644"/>
    <cellStyle name="쉼표 [0] 5 21 2 3" xfId="645"/>
    <cellStyle name="쉼표 [0] 5 21 3" xfId="646"/>
    <cellStyle name="쉼표 [0] 5 21 3 2" xfId="647"/>
    <cellStyle name="쉼표 [0] 5 21 4" xfId="648"/>
    <cellStyle name="쉼표 [0] 5 22" xfId="649"/>
    <cellStyle name="쉼표 [0] 5 22 2" xfId="650"/>
    <cellStyle name="쉼표 [0] 5 22 2 2" xfId="651"/>
    <cellStyle name="쉼표 [0] 5 22 3" xfId="652"/>
    <cellStyle name="쉼표 [0] 5 23" xfId="653"/>
    <cellStyle name="쉼표 [0] 5 23 2" xfId="654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3" xfId="661"/>
    <cellStyle name="쉼표 [0] 5 3 2 2 3" xfId="662"/>
    <cellStyle name="쉼표 [0] 5 3 2 2 3 2" xfId="663"/>
    <cellStyle name="쉼표 [0] 5 3 2 2 4" xfId="664"/>
    <cellStyle name="쉼표 [0] 5 3 2 3" xfId="665"/>
    <cellStyle name="쉼표 [0] 5 3 2 3 2" xfId="666"/>
    <cellStyle name="쉼표 [0] 5 3 2 3 2 2" xfId="667"/>
    <cellStyle name="쉼표 [0] 5 3 2 3 3" xfId="668"/>
    <cellStyle name="쉼표 [0] 5 3 2 4" xfId="669"/>
    <cellStyle name="쉼표 [0] 5 3 2 4 2" xfId="670"/>
    <cellStyle name="쉼표 [0] 5 3 2 5" xfId="671"/>
    <cellStyle name="쉼표 [0] 5 3 3" xfId="672"/>
    <cellStyle name="쉼표 [0] 5 3 3 2" xfId="673"/>
    <cellStyle name="쉼표 [0] 5 3 3 2 2" xfId="674"/>
    <cellStyle name="쉼표 [0] 5 3 3 2 2 2" xfId="675"/>
    <cellStyle name="쉼표 [0] 5 3 3 2 3" xfId="676"/>
    <cellStyle name="쉼표 [0] 5 3 3 3" xfId="677"/>
    <cellStyle name="쉼표 [0] 5 3 3 3 2" xfId="678"/>
    <cellStyle name="쉼표 [0] 5 3 3 4" xfId="679"/>
    <cellStyle name="쉼표 [0] 5 3 4" xfId="680"/>
    <cellStyle name="쉼표 [0] 5 3 4 2" xfId="681"/>
    <cellStyle name="쉼표 [0] 5 3 4 2 2" xfId="682"/>
    <cellStyle name="쉼표 [0] 5 3 4 2 2 2" xfId="683"/>
    <cellStyle name="쉼표 [0] 5 3 4 2 3" xfId="684"/>
    <cellStyle name="쉼표 [0] 5 3 4 3" xfId="685"/>
    <cellStyle name="쉼표 [0] 5 3 4 3 2" xfId="686"/>
    <cellStyle name="쉼표 [0] 5 3 4 4" xfId="687"/>
    <cellStyle name="쉼표 [0] 5 3 5" xfId="688"/>
    <cellStyle name="쉼표 [0] 5 3 5 2" xfId="689"/>
    <cellStyle name="쉼표 [0] 5 3 5 2 2" xfId="690"/>
    <cellStyle name="쉼표 [0] 5 3 5 3" xfId="691"/>
    <cellStyle name="쉼표 [0] 5 3 6" xfId="692"/>
    <cellStyle name="쉼표 [0] 5 3 6 2" xfId="693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3" xfId="699"/>
    <cellStyle name="쉼표 [0] 5 4 2 3" xfId="700"/>
    <cellStyle name="쉼표 [0] 5 4 2 3 2" xfId="701"/>
    <cellStyle name="쉼표 [0] 5 4 2 4" xfId="702"/>
    <cellStyle name="쉼표 [0] 5 4 3" xfId="703"/>
    <cellStyle name="쉼표 [0] 5 4 3 2" xfId="704"/>
    <cellStyle name="쉼표 [0] 5 4 3 2 2" xfId="705"/>
    <cellStyle name="쉼표 [0] 5 4 3 3" xfId="706"/>
    <cellStyle name="쉼표 [0] 5 4 4" xfId="707"/>
    <cellStyle name="쉼표 [0] 5 4 4 2" xfId="708"/>
    <cellStyle name="쉼표 [0] 5 4 5" xfId="709"/>
    <cellStyle name="쉼표 [0] 5 5" xfId="710"/>
    <cellStyle name="쉼표 [0] 5 5 2" xfId="711"/>
    <cellStyle name="쉼표 [0] 5 5 2 2" xfId="712"/>
    <cellStyle name="쉼표 [0] 5 5 2 2 2" xfId="713"/>
    <cellStyle name="쉼표 [0] 5 5 2 3" xfId="714"/>
    <cellStyle name="쉼표 [0] 5 5 3" xfId="715"/>
    <cellStyle name="쉼표 [0] 5 5 3 2" xfId="716"/>
    <cellStyle name="쉼표 [0] 5 5 4" xfId="717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3" xfId="723"/>
    <cellStyle name="쉼표 [0] 5 6 2 3" xfId="724"/>
    <cellStyle name="쉼표 [0] 5 6 2 3 2" xfId="725"/>
    <cellStyle name="쉼표 [0] 5 6 2 4" xfId="726"/>
    <cellStyle name="쉼표 [0] 5 6 3" xfId="727"/>
    <cellStyle name="쉼표 [0] 5 6 3 2" xfId="728"/>
    <cellStyle name="쉼표 [0] 5 6 3 2 2" xfId="729"/>
    <cellStyle name="쉼표 [0] 5 6 3 3" xfId="730"/>
    <cellStyle name="쉼표 [0] 5 6 4" xfId="731"/>
    <cellStyle name="쉼표 [0] 5 6 4 2" xfId="732"/>
    <cellStyle name="쉼표 [0] 5 6 5" xfId="733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3" xfId="739"/>
    <cellStyle name="쉼표 [0] 5 7 2 3" xfId="740"/>
    <cellStyle name="쉼표 [0] 5 7 2 3 2" xfId="741"/>
    <cellStyle name="쉼표 [0] 5 7 2 4" xfId="742"/>
    <cellStyle name="쉼표 [0] 5 7 3" xfId="743"/>
    <cellStyle name="쉼표 [0] 5 7 3 2" xfId="744"/>
    <cellStyle name="쉼표 [0] 5 7 3 2 2" xfId="745"/>
    <cellStyle name="쉼표 [0] 5 7 3 3" xfId="746"/>
    <cellStyle name="쉼표 [0] 5 7 4" xfId="747"/>
    <cellStyle name="쉼표 [0] 5 7 4 2" xfId="748"/>
    <cellStyle name="쉼표 [0] 5 7 5" xfId="749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3" xfId="755"/>
    <cellStyle name="쉼표 [0] 5 8 2 3" xfId="756"/>
    <cellStyle name="쉼표 [0] 5 8 2 3 2" xfId="757"/>
    <cellStyle name="쉼표 [0] 5 8 2 4" xfId="758"/>
    <cellStyle name="쉼표 [0] 5 8 3" xfId="759"/>
    <cellStyle name="쉼표 [0] 5 8 3 2" xfId="760"/>
    <cellStyle name="쉼표 [0] 5 8 3 2 2" xfId="761"/>
    <cellStyle name="쉼표 [0] 5 8 3 3" xfId="762"/>
    <cellStyle name="쉼표 [0] 5 8 4" xfId="763"/>
    <cellStyle name="쉼표 [0] 5 8 4 2" xfId="764"/>
    <cellStyle name="쉼표 [0] 5 8 5" xfId="765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3" xfId="771"/>
    <cellStyle name="쉼표 [0] 5 9 2 3" xfId="772"/>
    <cellStyle name="쉼표 [0] 5 9 2 3 2" xfId="773"/>
    <cellStyle name="쉼표 [0] 5 9 2 4" xfId="774"/>
    <cellStyle name="쉼표 [0] 5 9 3" xfId="775"/>
    <cellStyle name="쉼표 [0] 5 9 3 2" xfId="776"/>
    <cellStyle name="쉼표 [0] 5 9 3 2 2" xfId="777"/>
    <cellStyle name="쉼표 [0] 5 9 3 3" xfId="778"/>
    <cellStyle name="쉼표 [0] 5 9 4" xfId="779"/>
    <cellStyle name="쉼표 [0] 5 9 4 2" xfId="780"/>
    <cellStyle name="쉼표 [0] 5 9 5" xfId="781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3" xfId="788"/>
    <cellStyle name="쉼표 [0] 6 2 2 3" xfId="789"/>
    <cellStyle name="쉼표 [0] 6 2 2 3 2" xfId="790"/>
    <cellStyle name="쉼표 [0] 6 2 2 4" xfId="791"/>
    <cellStyle name="쉼표 [0] 6 2 3" xfId="792"/>
    <cellStyle name="쉼표 [0] 6 2 3 2" xfId="793"/>
    <cellStyle name="쉼표 [0] 6 2 3 2 2" xfId="794"/>
    <cellStyle name="쉼표 [0] 6 2 3 3" xfId="795"/>
    <cellStyle name="쉼표 [0] 6 2 4" xfId="796"/>
    <cellStyle name="쉼표 [0] 6 2 4 2" xfId="797"/>
    <cellStyle name="쉼표 [0] 6 2 5" xfId="798"/>
    <cellStyle name="쉼표 [0] 6 3" xfId="799"/>
    <cellStyle name="쉼표 [0] 6 3 2" xfId="800"/>
    <cellStyle name="쉼표 [0] 6 3 2 2" xfId="801"/>
    <cellStyle name="쉼표 [0] 6 3 2 2 2" xfId="802"/>
    <cellStyle name="쉼표 [0] 6 3 2 3" xfId="803"/>
    <cellStyle name="쉼표 [0] 6 3 3" xfId="804"/>
    <cellStyle name="쉼표 [0] 6 3 3 2" xfId="805"/>
    <cellStyle name="쉼표 [0] 6 3 4" xfId="806"/>
    <cellStyle name="쉼표 [0] 6 4" xfId="807"/>
    <cellStyle name="쉼표 [0] 6 4 2" xfId="808"/>
    <cellStyle name="쉼표 [0] 6 4 2 2" xfId="809"/>
    <cellStyle name="쉼표 [0] 6 4 2 2 2" xfId="810"/>
    <cellStyle name="쉼표 [0] 6 4 2 3" xfId="811"/>
    <cellStyle name="쉼표 [0] 6 4 3" xfId="812"/>
    <cellStyle name="쉼표 [0] 6 4 3 2" xfId="813"/>
    <cellStyle name="쉼표 [0] 6 4 4" xfId="814"/>
    <cellStyle name="쉼표 [0] 6 5" xfId="815"/>
    <cellStyle name="쉼표 [0] 6 5 2" xfId="816"/>
    <cellStyle name="쉼표 [0] 6 5 2 2" xfId="817"/>
    <cellStyle name="쉼표 [0] 6 5 3" xfId="818"/>
    <cellStyle name="쉼표 [0] 6 6" xfId="819"/>
    <cellStyle name="쉼표 [0] 6 6 2" xfId="820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3" xfId="826"/>
    <cellStyle name="쉼표 [0] 7 2 3" xfId="827"/>
    <cellStyle name="쉼표 [0] 7 2 3 2" xfId="828"/>
    <cellStyle name="쉼표 [0] 7 2 4" xfId="829"/>
    <cellStyle name="쉼표 [0] 7 3" xfId="830"/>
    <cellStyle name="쉼표 [0] 7 3 2" xfId="831"/>
    <cellStyle name="쉼표 [0] 7 3 2 2" xfId="832"/>
    <cellStyle name="쉼표 [0] 7 3 3" xfId="833"/>
    <cellStyle name="쉼표 [0] 7 4" xfId="834"/>
    <cellStyle name="쉼표 [0] 7 4 2" xfId="835"/>
    <cellStyle name="쉼표 [0] 7 5" xfId="836"/>
    <cellStyle name="쉼표 [0] 8" xfId="837"/>
    <cellStyle name="쉼표 [0] 8 2" xfId="838"/>
    <cellStyle name="쉼표 [0] 8 2 2" xfId="839"/>
    <cellStyle name="쉼표 [0] 8 2 2 2" xfId="840"/>
    <cellStyle name="쉼표 [0] 8 2 3" xfId="841"/>
    <cellStyle name="쉼표 [0] 8 3" xfId="842"/>
    <cellStyle name="쉼표 [0] 8 3 2" xfId="843"/>
    <cellStyle name="쉼표 [0] 8 4" xfId="844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3" xfId="850"/>
    <cellStyle name="쉼표 [0] 9 2 3" xfId="851"/>
    <cellStyle name="쉼표 [0] 9 2 3 2" xfId="852"/>
    <cellStyle name="쉼표 [0] 9 2 4" xfId="853"/>
    <cellStyle name="쉼표 [0] 9 3" xfId="854"/>
    <cellStyle name="쉼표 [0] 9 3 2" xfId="855"/>
    <cellStyle name="쉼표 [0] 9 3 2 2" xfId="856"/>
    <cellStyle name="쉼표 [0] 9 3 3" xfId="857"/>
    <cellStyle name="쉼표 [0] 9 4" xfId="858"/>
    <cellStyle name="쉼표 [0] 9 4 2" xfId="859"/>
    <cellStyle name="쉼표 [0] 9 5" xfId="860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19" xfId="3564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29" xfId="3563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2" xfId="1465"/>
    <cellStyle name="표준 2 3" xfId="1466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"/>
  <sheetViews>
    <sheetView tabSelected="1" zoomScale="85" zoomScaleNormal="85" workbookViewId="0">
      <selection activeCell="E82" sqref="E82"/>
    </sheetView>
  </sheetViews>
  <sheetFormatPr defaultColWidth="7.6640625" defaultRowHeight="16.5" customHeight="1"/>
  <cols>
    <col min="1" max="1" width="5.5546875" style="2" customWidth="1"/>
    <col min="2" max="2" width="13.33203125" style="2" bestFit="1" customWidth="1"/>
    <col min="3" max="3" width="9.5546875" style="2" customWidth="1"/>
    <col min="4" max="4" width="11" style="2" customWidth="1"/>
    <col min="5" max="5" width="14.44140625" style="2" bestFit="1" customWidth="1"/>
    <col min="6" max="6" width="24.21875" style="2" customWidth="1"/>
    <col min="7" max="7" width="7.21875" style="2" customWidth="1"/>
    <col min="8" max="10" width="4.33203125" style="2" customWidth="1"/>
    <col min="11" max="11" width="5.77734375" style="2" customWidth="1"/>
    <col min="12" max="12" width="3.21875" style="2" customWidth="1"/>
    <col min="13" max="13" width="7.5546875" style="2" bestFit="1" customWidth="1"/>
    <col min="14" max="14" width="9.109375" style="2" customWidth="1"/>
    <col min="15" max="17" width="6.77734375" style="2" customWidth="1"/>
    <col min="18" max="19" width="9.109375" style="2" customWidth="1"/>
    <col min="20" max="20" width="12.88671875" style="2" customWidth="1"/>
    <col min="21" max="21" width="9.88671875" style="2" customWidth="1"/>
    <col min="22" max="24" width="8.88671875" style="2" customWidth="1"/>
    <col min="25" max="16384" width="7.6640625" style="2"/>
  </cols>
  <sheetData>
    <row r="1" spans="1:30" ht="16.5" customHeight="1">
      <c r="C1" s="2" t="s">
        <v>202</v>
      </c>
    </row>
    <row r="2" spans="1:30" s="1" customFormat="1" ht="33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4" t="s">
        <v>14</v>
      </c>
      <c r="P2" s="4" t="s">
        <v>15</v>
      </c>
      <c r="Q2" s="4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5" t="s">
        <v>22</v>
      </c>
      <c r="X2" s="5" t="s">
        <v>23</v>
      </c>
      <c r="Y2" s="5" t="s">
        <v>24</v>
      </c>
      <c r="AA2" s="6"/>
      <c r="AB2" s="6"/>
      <c r="AC2" s="6"/>
      <c r="AD2" s="6"/>
    </row>
    <row r="3" spans="1:30" s="12" customFormat="1" ht="16.5" customHeight="1">
      <c r="A3" s="17" t="s">
        <v>201</v>
      </c>
      <c r="B3" s="18"/>
      <c r="C3" s="19"/>
      <c r="D3" s="19"/>
      <c r="E3" s="7"/>
      <c r="F3" s="20"/>
      <c r="G3" s="7"/>
      <c r="H3" s="7"/>
      <c r="I3" s="21"/>
      <c r="J3" s="21"/>
      <c r="K3" s="21"/>
      <c r="L3" s="8"/>
      <c r="M3" s="22"/>
      <c r="N3" s="22"/>
      <c r="O3" s="9"/>
      <c r="P3" s="9"/>
      <c r="Q3" s="9"/>
      <c r="R3" s="10"/>
      <c r="S3" s="11"/>
      <c r="T3" s="11"/>
      <c r="U3" s="8"/>
      <c r="V3" s="7"/>
      <c r="W3" s="7"/>
      <c r="X3" s="9"/>
      <c r="Y3" s="9"/>
    </row>
    <row r="4" spans="1:30" s="12" customFormat="1" ht="16.5" hidden="1" customHeight="1">
      <c r="A4" s="53"/>
      <c r="B4" s="54"/>
      <c r="C4" s="55" t="s">
        <v>36</v>
      </c>
      <c r="D4" s="56" t="s">
        <v>37</v>
      </c>
      <c r="E4" s="55"/>
      <c r="F4" s="57" t="s">
        <v>38</v>
      </c>
      <c r="G4" s="24"/>
      <c r="H4" s="24">
        <v>1</v>
      </c>
      <c r="I4" s="21">
        <v>1</v>
      </c>
      <c r="J4" s="21">
        <v>1</v>
      </c>
      <c r="K4" s="21">
        <v>1</v>
      </c>
      <c r="L4" s="8" t="s">
        <v>66</v>
      </c>
      <c r="M4" s="22">
        <v>44064</v>
      </c>
      <c r="N4" s="22">
        <v>44070</v>
      </c>
      <c r="O4" s="9"/>
      <c r="P4" s="9"/>
      <c r="Q4" s="9"/>
      <c r="R4" s="10" t="s">
        <v>27</v>
      </c>
      <c r="S4" s="11" t="s">
        <v>28</v>
      </c>
      <c r="T4" s="11"/>
      <c r="U4" s="8"/>
      <c r="V4" s="25" t="s">
        <v>65</v>
      </c>
      <c r="W4" s="24"/>
      <c r="X4" s="26"/>
      <c r="Y4" s="26"/>
      <c r="AA4" s="12" t="s">
        <v>207</v>
      </c>
      <c r="AB4" s="12" t="s">
        <v>29</v>
      </c>
      <c r="AC4" s="12" t="s">
        <v>34</v>
      </c>
    </row>
    <row r="5" spans="1:30" s="12" customFormat="1" ht="16.5" hidden="1" customHeight="1">
      <c r="A5" s="53"/>
      <c r="B5" s="54"/>
      <c r="C5" s="55" t="s">
        <v>52</v>
      </c>
      <c r="D5" s="56" t="s">
        <v>57</v>
      </c>
      <c r="E5" s="55"/>
      <c r="F5" s="57" t="s">
        <v>59</v>
      </c>
      <c r="G5" s="24"/>
      <c r="H5" s="24">
        <v>1</v>
      </c>
      <c r="I5" s="21">
        <v>1</v>
      </c>
      <c r="J5" s="21">
        <v>1</v>
      </c>
      <c r="K5" s="21">
        <v>1</v>
      </c>
      <c r="L5" s="8" t="s">
        <v>66</v>
      </c>
      <c r="M5" s="22">
        <v>44064</v>
      </c>
      <c r="N5" s="22">
        <v>44070</v>
      </c>
      <c r="O5" s="9"/>
      <c r="P5" s="9"/>
      <c r="Q5" s="9"/>
      <c r="R5" s="10" t="s">
        <v>27</v>
      </c>
      <c r="S5" s="11" t="s">
        <v>28</v>
      </c>
      <c r="T5" s="11"/>
      <c r="U5" s="8"/>
      <c r="V5" s="25" t="s">
        <v>65</v>
      </c>
      <c r="W5" s="24"/>
      <c r="X5" s="26"/>
      <c r="Y5" s="26"/>
      <c r="AA5" s="12" t="s">
        <v>208</v>
      </c>
      <c r="AB5" s="12" t="s">
        <v>30</v>
      </c>
      <c r="AC5" s="12" t="s">
        <v>69</v>
      </c>
    </row>
    <row r="6" spans="1:30" s="12" customFormat="1" ht="16.5" hidden="1" customHeight="1">
      <c r="A6" s="53"/>
      <c r="B6" s="54"/>
      <c r="C6" s="55" t="s">
        <v>67</v>
      </c>
      <c r="D6" s="56" t="s">
        <v>26</v>
      </c>
      <c r="E6" s="55"/>
      <c r="F6" s="57" t="s">
        <v>68</v>
      </c>
      <c r="G6" s="24"/>
      <c r="H6" s="24">
        <v>1</v>
      </c>
      <c r="I6" s="21">
        <v>1</v>
      </c>
      <c r="J6" s="21">
        <v>1</v>
      </c>
      <c r="K6" s="21">
        <v>1</v>
      </c>
      <c r="L6" s="8" t="s">
        <v>66</v>
      </c>
      <c r="M6" s="22">
        <v>44064</v>
      </c>
      <c r="N6" s="22">
        <v>44070</v>
      </c>
      <c r="O6" s="9"/>
      <c r="P6" s="9"/>
      <c r="Q6" s="9"/>
      <c r="R6" s="10" t="s">
        <v>27</v>
      </c>
      <c r="S6" s="11" t="s">
        <v>28</v>
      </c>
      <c r="T6" s="11"/>
      <c r="U6" s="8"/>
      <c r="V6" s="25" t="s">
        <v>69</v>
      </c>
      <c r="W6" s="24"/>
      <c r="X6" s="26"/>
      <c r="Y6" s="26"/>
      <c r="AB6" s="12" t="s">
        <v>31</v>
      </c>
    </row>
    <row r="7" spans="1:30" s="12" customFormat="1" ht="16.5" hidden="1" customHeight="1">
      <c r="A7" s="53"/>
      <c r="B7" s="54"/>
      <c r="C7" s="58" t="s">
        <v>70</v>
      </c>
      <c r="D7" s="59" t="s">
        <v>71</v>
      </c>
      <c r="E7" s="58"/>
      <c r="F7" s="54" t="s">
        <v>72</v>
      </c>
      <c r="G7" s="24"/>
      <c r="H7" s="24">
        <v>1</v>
      </c>
      <c r="I7" s="21">
        <v>1</v>
      </c>
      <c r="J7" s="21">
        <v>1</v>
      </c>
      <c r="K7" s="21">
        <v>1</v>
      </c>
      <c r="L7" s="8" t="s">
        <v>66</v>
      </c>
      <c r="M7" s="22">
        <v>44064</v>
      </c>
      <c r="N7" s="22">
        <v>44070</v>
      </c>
      <c r="O7" s="9"/>
      <c r="P7" s="9"/>
      <c r="Q7" s="9"/>
      <c r="R7" s="10" t="s">
        <v>27</v>
      </c>
      <c r="S7" s="11" t="s">
        <v>28</v>
      </c>
      <c r="T7" s="11"/>
      <c r="U7" s="8" t="s">
        <v>160</v>
      </c>
      <c r="V7" s="25" t="s">
        <v>73</v>
      </c>
      <c r="W7" s="24"/>
      <c r="X7" s="26"/>
      <c r="Y7" s="26"/>
      <c r="AB7" s="12" t="s">
        <v>206</v>
      </c>
    </row>
    <row r="8" spans="1:30" s="12" customFormat="1" ht="16.5" hidden="1" customHeight="1">
      <c r="A8" s="53"/>
      <c r="B8" s="54"/>
      <c r="C8" s="55" t="s">
        <v>53</v>
      </c>
      <c r="D8" s="56" t="s">
        <v>35</v>
      </c>
      <c r="E8" s="55"/>
      <c r="F8" s="57" t="s">
        <v>60</v>
      </c>
      <c r="G8" s="24"/>
      <c r="H8" s="24">
        <v>1</v>
      </c>
      <c r="I8" s="21">
        <v>1</v>
      </c>
      <c r="J8" s="21">
        <v>1</v>
      </c>
      <c r="K8" s="21">
        <v>1</v>
      </c>
      <c r="L8" s="8" t="s">
        <v>66</v>
      </c>
      <c r="M8" s="22">
        <v>44064</v>
      </c>
      <c r="N8" s="22">
        <v>44070</v>
      </c>
      <c r="O8" s="9"/>
      <c r="P8" s="9"/>
      <c r="Q8" s="9"/>
      <c r="R8" s="10" t="s">
        <v>27</v>
      </c>
      <c r="S8" s="11" t="s">
        <v>28</v>
      </c>
      <c r="T8" s="11"/>
      <c r="U8" s="8"/>
      <c r="V8" s="25" t="s">
        <v>65</v>
      </c>
      <c r="W8" s="24"/>
      <c r="X8" s="26"/>
      <c r="Y8" s="26"/>
      <c r="AB8" s="12" t="s">
        <v>32</v>
      </c>
    </row>
    <row r="9" spans="1:30" s="12" customFormat="1" ht="16.5" hidden="1" customHeight="1">
      <c r="A9" s="53"/>
      <c r="B9" s="54"/>
      <c r="C9" s="55" t="s">
        <v>47</v>
      </c>
      <c r="D9" s="56" t="s">
        <v>35</v>
      </c>
      <c r="E9" s="55"/>
      <c r="F9" s="57" t="s">
        <v>50</v>
      </c>
      <c r="G9" s="24"/>
      <c r="H9" s="24">
        <v>1</v>
      </c>
      <c r="I9" s="21">
        <v>1</v>
      </c>
      <c r="J9" s="21">
        <v>1</v>
      </c>
      <c r="K9" s="21">
        <v>1</v>
      </c>
      <c r="L9" s="8" t="s">
        <v>66</v>
      </c>
      <c r="M9" s="22">
        <v>44064</v>
      </c>
      <c r="N9" s="22">
        <v>44070</v>
      </c>
      <c r="O9" s="9"/>
      <c r="P9" s="9"/>
      <c r="Q9" s="9"/>
      <c r="R9" s="10" t="s">
        <v>27</v>
      </c>
      <c r="S9" s="11" t="s">
        <v>28</v>
      </c>
      <c r="T9" s="11"/>
      <c r="U9" s="8"/>
      <c r="V9" s="25" t="s">
        <v>65</v>
      </c>
      <c r="W9" s="24"/>
      <c r="X9" s="26"/>
      <c r="Y9" s="26"/>
      <c r="AB9" s="12" t="s">
        <v>33</v>
      </c>
    </row>
    <row r="10" spans="1:30" s="12" customFormat="1" ht="16.5" hidden="1" customHeight="1">
      <c r="A10" s="53"/>
      <c r="B10" s="54"/>
      <c r="C10" s="55" t="s">
        <v>48</v>
      </c>
      <c r="D10" s="56" t="s">
        <v>35</v>
      </c>
      <c r="E10" s="55"/>
      <c r="F10" s="57" t="s">
        <v>49</v>
      </c>
      <c r="G10" s="24"/>
      <c r="H10" s="24">
        <v>1</v>
      </c>
      <c r="I10" s="21">
        <v>1</v>
      </c>
      <c r="J10" s="21">
        <v>1</v>
      </c>
      <c r="K10" s="21">
        <v>1</v>
      </c>
      <c r="L10" s="8" t="s">
        <v>66</v>
      </c>
      <c r="M10" s="22">
        <v>44064</v>
      </c>
      <c r="N10" s="22">
        <v>44070</v>
      </c>
      <c r="O10" s="9"/>
      <c r="P10" s="9"/>
      <c r="Q10" s="9"/>
      <c r="R10" s="10" t="s">
        <v>27</v>
      </c>
      <c r="S10" s="11" t="s">
        <v>28</v>
      </c>
      <c r="T10" s="11"/>
      <c r="U10" s="8"/>
      <c r="V10" s="25" t="s">
        <v>65</v>
      </c>
      <c r="W10" s="24"/>
      <c r="X10" s="26"/>
      <c r="Y10" s="26"/>
    </row>
    <row r="11" spans="1:30" s="12" customFormat="1" ht="16.5" hidden="1" customHeight="1">
      <c r="A11" s="53"/>
      <c r="B11" s="54"/>
      <c r="C11" s="58" t="s">
        <v>74</v>
      </c>
      <c r="D11" s="56" t="s">
        <v>35</v>
      </c>
      <c r="E11" s="58"/>
      <c r="F11" s="54" t="s">
        <v>76</v>
      </c>
      <c r="G11" s="24"/>
      <c r="H11" s="24">
        <v>1</v>
      </c>
      <c r="I11" s="21">
        <v>1</v>
      </c>
      <c r="J11" s="21">
        <v>1</v>
      </c>
      <c r="K11" s="21">
        <v>1</v>
      </c>
      <c r="L11" s="8" t="s">
        <v>66</v>
      </c>
      <c r="M11" s="22">
        <v>44064</v>
      </c>
      <c r="N11" s="22">
        <v>44070</v>
      </c>
      <c r="O11" s="9"/>
      <c r="P11" s="9"/>
      <c r="Q11" s="9"/>
      <c r="R11" s="10" t="s">
        <v>27</v>
      </c>
      <c r="S11" s="11" t="s">
        <v>28</v>
      </c>
      <c r="T11" s="11"/>
      <c r="U11" s="8"/>
      <c r="V11" s="25" t="s">
        <v>69</v>
      </c>
      <c r="W11" s="24"/>
      <c r="X11" s="26"/>
      <c r="Y11" s="26"/>
    </row>
    <row r="12" spans="1:30" s="12" customFormat="1" ht="16.5" hidden="1" customHeight="1">
      <c r="A12" s="53"/>
      <c r="B12" s="54"/>
      <c r="C12" s="58" t="s">
        <v>75</v>
      </c>
      <c r="D12" s="56" t="s">
        <v>35</v>
      </c>
      <c r="E12" s="58"/>
      <c r="F12" s="54" t="s">
        <v>77</v>
      </c>
      <c r="G12" s="24"/>
      <c r="H12" s="24">
        <v>1</v>
      </c>
      <c r="I12" s="21">
        <v>1</v>
      </c>
      <c r="J12" s="21">
        <v>1</v>
      </c>
      <c r="K12" s="21">
        <v>1</v>
      </c>
      <c r="L12" s="8" t="s">
        <v>66</v>
      </c>
      <c r="M12" s="22">
        <v>44064</v>
      </c>
      <c r="N12" s="22">
        <v>44070</v>
      </c>
      <c r="O12" s="9"/>
      <c r="P12" s="9"/>
      <c r="Q12" s="9"/>
      <c r="R12" s="10" t="s">
        <v>27</v>
      </c>
      <c r="S12" s="11" t="s">
        <v>28</v>
      </c>
      <c r="T12" s="11"/>
      <c r="U12" s="8"/>
      <c r="V12" s="25" t="s">
        <v>69</v>
      </c>
      <c r="W12" s="24"/>
      <c r="X12" s="26"/>
      <c r="Y12" s="26"/>
    </row>
    <row r="13" spans="1:30" s="12" customFormat="1" ht="16.5" hidden="1" customHeight="1">
      <c r="A13" s="53"/>
      <c r="B13" s="54"/>
      <c r="C13" s="55" t="s">
        <v>54</v>
      </c>
      <c r="D13" s="56" t="s">
        <v>41</v>
      </c>
      <c r="E13" s="55"/>
      <c r="F13" s="57" t="s">
        <v>61</v>
      </c>
      <c r="G13" s="24"/>
      <c r="H13" s="24">
        <v>1</v>
      </c>
      <c r="I13" s="21">
        <v>1</v>
      </c>
      <c r="J13" s="21">
        <v>1</v>
      </c>
      <c r="K13" s="21">
        <v>1</v>
      </c>
      <c r="L13" s="8" t="s">
        <v>66</v>
      </c>
      <c r="M13" s="22">
        <v>44064</v>
      </c>
      <c r="N13" s="22">
        <v>44070</v>
      </c>
      <c r="O13" s="9"/>
      <c r="P13" s="9"/>
      <c r="Q13" s="9"/>
      <c r="R13" s="10" t="s">
        <v>27</v>
      </c>
      <c r="S13" s="11" t="s">
        <v>28</v>
      </c>
      <c r="T13" s="11"/>
      <c r="U13" s="8"/>
      <c r="V13" s="25" t="s">
        <v>65</v>
      </c>
      <c r="W13" s="24"/>
      <c r="X13" s="26"/>
      <c r="Y13" s="26"/>
    </row>
    <row r="14" spans="1:30" s="12" customFormat="1" ht="16.5" hidden="1" customHeight="1">
      <c r="A14" s="53"/>
      <c r="B14" s="54"/>
      <c r="C14" s="55" t="s">
        <v>55</v>
      </c>
      <c r="D14" s="56" t="s">
        <v>46</v>
      </c>
      <c r="E14" s="55"/>
      <c r="F14" s="57" t="s">
        <v>62</v>
      </c>
      <c r="G14" s="24"/>
      <c r="H14" s="24">
        <v>1</v>
      </c>
      <c r="I14" s="21">
        <v>1</v>
      </c>
      <c r="J14" s="21">
        <v>1</v>
      </c>
      <c r="K14" s="21">
        <v>1</v>
      </c>
      <c r="L14" s="8" t="s">
        <v>66</v>
      </c>
      <c r="M14" s="22">
        <v>44064</v>
      </c>
      <c r="N14" s="22">
        <v>44070</v>
      </c>
      <c r="O14" s="9"/>
      <c r="P14" s="9"/>
      <c r="Q14" s="9"/>
      <c r="R14" s="10" t="s">
        <v>27</v>
      </c>
      <c r="S14" s="11" t="s">
        <v>28</v>
      </c>
      <c r="T14" s="11"/>
      <c r="U14" s="8"/>
      <c r="V14" s="25" t="s">
        <v>65</v>
      </c>
      <c r="W14" s="24"/>
      <c r="X14" s="26"/>
      <c r="Y14" s="26"/>
    </row>
    <row r="15" spans="1:30" s="12" customFormat="1" ht="16.5" hidden="1" customHeight="1">
      <c r="A15" s="53"/>
      <c r="B15" s="54"/>
      <c r="C15" s="55" t="s">
        <v>39</v>
      </c>
      <c r="D15" s="56" t="s">
        <v>41</v>
      </c>
      <c r="E15" s="55"/>
      <c r="F15" s="57" t="s">
        <v>40</v>
      </c>
      <c r="G15" s="24"/>
      <c r="H15" s="24">
        <v>1</v>
      </c>
      <c r="I15" s="21">
        <v>1</v>
      </c>
      <c r="J15" s="21">
        <v>1</v>
      </c>
      <c r="K15" s="21">
        <v>1</v>
      </c>
      <c r="L15" s="8" t="s">
        <v>66</v>
      </c>
      <c r="M15" s="22">
        <v>44064</v>
      </c>
      <c r="N15" s="22">
        <v>44070</v>
      </c>
      <c r="O15" s="9"/>
      <c r="P15" s="9"/>
      <c r="Q15" s="9"/>
      <c r="R15" s="10" t="s">
        <v>27</v>
      </c>
      <c r="S15" s="11" t="s">
        <v>28</v>
      </c>
      <c r="T15" s="11"/>
      <c r="U15" s="8"/>
      <c r="V15" s="25" t="s">
        <v>65</v>
      </c>
      <c r="W15" s="24"/>
      <c r="X15" s="26"/>
      <c r="Y15" s="26"/>
    </row>
    <row r="16" spans="1:30" s="12" customFormat="1" ht="16.5" hidden="1" customHeight="1">
      <c r="A16" s="53"/>
      <c r="B16" s="54"/>
      <c r="C16" s="55" t="s">
        <v>42</v>
      </c>
      <c r="D16" s="56" t="s">
        <v>41</v>
      </c>
      <c r="E16" s="55"/>
      <c r="F16" s="57" t="s">
        <v>43</v>
      </c>
      <c r="G16" s="24"/>
      <c r="H16" s="24">
        <v>1</v>
      </c>
      <c r="I16" s="21">
        <v>1</v>
      </c>
      <c r="J16" s="21">
        <v>1</v>
      </c>
      <c r="K16" s="21">
        <v>1</v>
      </c>
      <c r="L16" s="8" t="s">
        <v>66</v>
      </c>
      <c r="M16" s="22">
        <v>44064</v>
      </c>
      <c r="N16" s="22">
        <v>44070</v>
      </c>
      <c r="O16" s="9"/>
      <c r="P16" s="9"/>
      <c r="Q16" s="9"/>
      <c r="R16" s="10" t="s">
        <v>27</v>
      </c>
      <c r="S16" s="11" t="s">
        <v>28</v>
      </c>
      <c r="T16" s="11"/>
      <c r="U16" s="8"/>
      <c r="V16" s="25" t="s">
        <v>65</v>
      </c>
      <c r="W16" s="24"/>
      <c r="X16" s="26"/>
      <c r="Y16" s="26"/>
    </row>
    <row r="17" spans="1:27" s="12" customFormat="1" ht="16.5" hidden="1" customHeight="1">
      <c r="A17" s="53"/>
      <c r="B17" s="54"/>
      <c r="C17" s="55" t="s">
        <v>44</v>
      </c>
      <c r="D17" s="56" t="s">
        <v>41</v>
      </c>
      <c r="E17" s="55"/>
      <c r="F17" s="57" t="s">
        <v>45</v>
      </c>
      <c r="G17" s="24"/>
      <c r="H17" s="24">
        <v>1</v>
      </c>
      <c r="I17" s="21">
        <v>2</v>
      </c>
      <c r="J17" s="21">
        <v>2</v>
      </c>
      <c r="K17" s="21">
        <v>2</v>
      </c>
      <c r="L17" s="8" t="s">
        <v>66</v>
      </c>
      <c r="M17" s="22">
        <v>44064</v>
      </c>
      <c r="N17" s="22">
        <v>44070</v>
      </c>
      <c r="O17" s="9"/>
      <c r="P17" s="9"/>
      <c r="Q17" s="9"/>
      <c r="R17" s="10" t="s">
        <v>27</v>
      </c>
      <c r="S17" s="11" t="s">
        <v>28</v>
      </c>
      <c r="T17" s="11"/>
      <c r="U17" s="8"/>
      <c r="V17" s="25" t="s">
        <v>65</v>
      </c>
      <c r="W17" s="24"/>
      <c r="X17" s="26"/>
      <c r="Y17" s="26"/>
    </row>
    <row r="18" spans="1:27" s="12" customFormat="1" ht="16.5" hidden="1" customHeight="1">
      <c r="A18" s="53"/>
      <c r="B18" s="54"/>
      <c r="C18" s="58" t="s">
        <v>78</v>
      </c>
      <c r="D18" s="59" t="s">
        <v>37</v>
      </c>
      <c r="E18" s="58"/>
      <c r="F18" s="54" t="s">
        <v>81</v>
      </c>
      <c r="G18" s="24"/>
      <c r="H18" s="24">
        <v>1</v>
      </c>
      <c r="I18" s="21">
        <v>1</v>
      </c>
      <c r="J18" s="21">
        <v>1</v>
      </c>
      <c r="K18" s="21">
        <v>1</v>
      </c>
      <c r="L18" s="8" t="s">
        <v>84</v>
      </c>
      <c r="M18" s="22">
        <v>44064</v>
      </c>
      <c r="N18" s="22">
        <v>44070</v>
      </c>
      <c r="O18" s="26"/>
      <c r="P18" s="26"/>
      <c r="Q18" s="26"/>
      <c r="R18" s="10" t="s">
        <v>27</v>
      </c>
      <c r="S18" s="11" t="s">
        <v>28</v>
      </c>
      <c r="T18" s="11"/>
      <c r="U18" s="8"/>
      <c r="V18" s="25" t="s">
        <v>85</v>
      </c>
      <c r="W18" s="24"/>
      <c r="X18" s="26"/>
      <c r="Y18" s="26"/>
    </row>
    <row r="19" spans="1:27" s="12" customFormat="1" ht="16.5" hidden="1" customHeight="1">
      <c r="A19" s="53"/>
      <c r="B19" s="54"/>
      <c r="C19" s="58" t="s">
        <v>79</v>
      </c>
      <c r="D19" s="59" t="s">
        <v>46</v>
      </c>
      <c r="E19" s="58"/>
      <c r="F19" s="54" t="s">
        <v>82</v>
      </c>
      <c r="G19" s="24"/>
      <c r="H19" s="24">
        <v>1</v>
      </c>
      <c r="I19" s="21">
        <v>2</v>
      </c>
      <c r="J19" s="21">
        <v>2</v>
      </c>
      <c r="K19" s="21">
        <v>2</v>
      </c>
      <c r="L19" s="8" t="s">
        <v>84</v>
      </c>
      <c r="M19" s="22">
        <v>44064</v>
      </c>
      <c r="N19" s="22">
        <v>44070</v>
      </c>
      <c r="O19" s="26"/>
      <c r="P19" s="26"/>
      <c r="Q19" s="26"/>
      <c r="R19" s="10" t="s">
        <v>27</v>
      </c>
      <c r="S19" s="11" t="s">
        <v>28</v>
      </c>
      <c r="T19" s="11"/>
      <c r="U19" s="8"/>
      <c r="V19" s="25" t="s">
        <v>85</v>
      </c>
      <c r="W19" s="24"/>
      <c r="X19" s="26"/>
      <c r="Y19" s="26"/>
    </row>
    <row r="20" spans="1:27" s="12" customFormat="1" ht="16.5" hidden="1" customHeight="1">
      <c r="A20" s="53"/>
      <c r="B20" s="54"/>
      <c r="C20" s="55" t="s">
        <v>80</v>
      </c>
      <c r="D20" s="56" t="s">
        <v>51</v>
      </c>
      <c r="E20" s="55"/>
      <c r="F20" s="57" t="s">
        <v>83</v>
      </c>
      <c r="G20" s="24"/>
      <c r="H20" s="24">
        <v>1</v>
      </c>
      <c r="I20" s="21">
        <v>1</v>
      </c>
      <c r="J20" s="21">
        <v>1</v>
      </c>
      <c r="K20" s="21">
        <v>1</v>
      </c>
      <c r="L20" s="8" t="s">
        <v>84</v>
      </c>
      <c r="M20" s="22">
        <v>44064</v>
      </c>
      <c r="N20" s="22">
        <v>44070</v>
      </c>
      <c r="O20" s="9"/>
      <c r="P20" s="9"/>
      <c r="Q20" s="9"/>
      <c r="R20" s="10" t="s">
        <v>27</v>
      </c>
      <c r="S20" s="11" t="s">
        <v>28</v>
      </c>
      <c r="T20" s="11"/>
      <c r="U20" s="8"/>
      <c r="V20" s="25" t="s">
        <v>85</v>
      </c>
      <c r="W20" s="24"/>
      <c r="X20" s="26"/>
      <c r="Y20" s="26"/>
    </row>
    <row r="21" spans="1:27" s="12" customFormat="1" ht="16.5" hidden="1" customHeight="1">
      <c r="A21" s="53"/>
      <c r="B21" s="54"/>
      <c r="C21" s="55" t="s">
        <v>56</v>
      </c>
      <c r="D21" s="56" t="s">
        <v>58</v>
      </c>
      <c r="E21" s="55"/>
      <c r="F21" s="57" t="s">
        <v>63</v>
      </c>
      <c r="G21" s="24"/>
      <c r="H21" s="24">
        <v>1</v>
      </c>
      <c r="I21" s="21">
        <v>1</v>
      </c>
      <c r="J21" s="21">
        <v>1</v>
      </c>
      <c r="K21" s="21">
        <v>1</v>
      </c>
      <c r="L21" s="8" t="s">
        <v>66</v>
      </c>
      <c r="M21" s="22">
        <v>44064</v>
      </c>
      <c r="N21" s="22">
        <v>44070</v>
      </c>
      <c r="O21" s="9"/>
      <c r="P21" s="9"/>
      <c r="Q21" s="9"/>
      <c r="R21" s="10" t="s">
        <v>27</v>
      </c>
      <c r="S21" s="11" t="s">
        <v>28</v>
      </c>
      <c r="T21" s="11"/>
      <c r="U21" s="8"/>
      <c r="V21" s="25" t="s">
        <v>64</v>
      </c>
      <c r="W21" s="24"/>
      <c r="X21" s="26"/>
      <c r="Y21" s="26"/>
    </row>
    <row r="22" spans="1:27" s="41" customFormat="1" ht="16.5" hidden="1" customHeight="1">
      <c r="A22" s="53"/>
      <c r="B22" s="54"/>
      <c r="C22" s="55" t="s">
        <v>89</v>
      </c>
      <c r="D22" s="56" t="s">
        <v>41</v>
      </c>
      <c r="E22" s="55" t="s">
        <v>89</v>
      </c>
      <c r="F22" s="57" t="s">
        <v>93</v>
      </c>
      <c r="G22" s="24" t="s">
        <v>97</v>
      </c>
      <c r="H22" s="24">
        <v>1</v>
      </c>
      <c r="I22" s="21">
        <v>1</v>
      </c>
      <c r="J22" s="21">
        <v>1</v>
      </c>
      <c r="K22" s="21">
        <v>1</v>
      </c>
      <c r="L22" s="8"/>
      <c r="M22" s="22">
        <v>44088</v>
      </c>
      <c r="N22" s="22">
        <v>44090</v>
      </c>
      <c r="O22" s="9"/>
      <c r="P22" s="9"/>
      <c r="Q22" s="9"/>
      <c r="R22" s="10" t="s">
        <v>27</v>
      </c>
      <c r="S22" s="11" t="s">
        <v>28</v>
      </c>
      <c r="T22" s="11"/>
      <c r="U22" s="8"/>
      <c r="V22" s="25" t="s">
        <v>69</v>
      </c>
      <c r="AA22" s="12"/>
    </row>
    <row r="23" spans="1:27" s="41" customFormat="1" ht="16.5" hidden="1" customHeight="1">
      <c r="A23" s="53"/>
      <c r="B23" s="54"/>
      <c r="C23" s="55" t="s">
        <v>88</v>
      </c>
      <c r="D23" s="56" t="s">
        <v>35</v>
      </c>
      <c r="E23" s="55" t="s">
        <v>87</v>
      </c>
      <c r="F23" s="57" t="s">
        <v>94</v>
      </c>
      <c r="G23" s="24" t="s">
        <v>97</v>
      </c>
      <c r="H23" s="24">
        <v>1</v>
      </c>
      <c r="I23" s="21">
        <v>1</v>
      </c>
      <c r="J23" s="21">
        <v>1</v>
      </c>
      <c r="K23" s="21">
        <v>1</v>
      </c>
      <c r="L23" s="8"/>
      <c r="M23" s="22">
        <v>44088</v>
      </c>
      <c r="N23" s="22">
        <v>44090</v>
      </c>
      <c r="O23" s="9"/>
      <c r="P23" s="9"/>
      <c r="Q23" s="9"/>
      <c r="R23" s="10" t="s">
        <v>27</v>
      </c>
      <c r="S23" s="11" t="s">
        <v>28</v>
      </c>
      <c r="T23" s="11"/>
      <c r="U23" s="8"/>
      <c r="V23" s="25" t="s">
        <v>69</v>
      </c>
    </row>
    <row r="24" spans="1:27" s="41" customFormat="1" ht="16.5" hidden="1" customHeight="1">
      <c r="A24" s="53"/>
      <c r="B24" s="54"/>
      <c r="C24" s="55" t="s">
        <v>90</v>
      </c>
      <c r="D24" s="56" t="s">
        <v>37</v>
      </c>
      <c r="E24" s="55" t="s">
        <v>92</v>
      </c>
      <c r="F24" s="57" t="s">
        <v>95</v>
      </c>
      <c r="G24" s="24" t="s">
        <v>97</v>
      </c>
      <c r="H24" s="24">
        <v>1</v>
      </c>
      <c r="I24" s="21">
        <v>1</v>
      </c>
      <c r="J24" s="21">
        <v>1</v>
      </c>
      <c r="K24" s="21">
        <v>1</v>
      </c>
      <c r="L24" s="8"/>
      <c r="M24" s="22">
        <v>44088</v>
      </c>
      <c r="N24" s="22">
        <v>44090</v>
      </c>
      <c r="O24" s="9"/>
      <c r="P24" s="9"/>
      <c r="Q24" s="9"/>
      <c r="R24" s="10" t="s">
        <v>27</v>
      </c>
      <c r="S24" s="11" t="s">
        <v>28</v>
      </c>
      <c r="T24" s="11"/>
      <c r="U24" s="8"/>
      <c r="V24" s="25" t="s">
        <v>69</v>
      </c>
    </row>
    <row r="25" spans="1:27" s="41" customFormat="1" ht="16.5" hidden="1" customHeight="1">
      <c r="A25" s="53"/>
      <c r="B25" s="54"/>
      <c r="C25" s="55" t="s">
        <v>91</v>
      </c>
      <c r="D25" s="56" t="s">
        <v>41</v>
      </c>
      <c r="E25" s="55" t="s">
        <v>86</v>
      </c>
      <c r="F25" s="57" t="s">
        <v>96</v>
      </c>
      <c r="G25" s="24" t="s">
        <v>97</v>
      </c>
      <c r="H25" s="24">
        <v>1</v>
      </c>
      <c r="I25" s="21">
        <v>1</v>
      </c>
      <c r="J25" s="21">
        <v>1</v>
      </c>
      <c r="K25" s="21">
        <v>1</v>
      </c>
      <c r="L25" s="8"/>
      <c r="M25" s="22">
        <v>44088</v>
      </c>
      <c r="N25" s="22">
        <v>44090</v>
      </c>
      <c r="O25" s="9"/>
      <c r="P25" s="9"/>
      <c r="Q25" s="9"/>
      <c r="R25" s="10" t="s">
        <v>27</v>
      </c>
      <c r="S25" s="11" t="s">
        <v>28</v>
      </c>
      <c r="T25" s="11"/>
      <c r="U25" s="8"/>
      <c r="V25" s="25" t="s">
        <v>69</v>
      </c>
    </row>
    <row r="26" spans="1:27" s="41" customFormat="1" ht="16.5" hidden="1" customHeight="1">
      <c r="A26" s="53"/>
      <c r="B26" s="54"/>
      <c r="C26" s="55" t="s">
        <v>98</v>
      </c>
      <c r="D26" s="56" t="s">
        <v>99</v>
      </c>
      <c r="E26" s="55" t="s">
        <v>98</v>
      </c>
      <c r="F26" s="57" t="s">
        <v>100</v>
      </c>
      <c r="G26" s="24" t="s">
        <v>101</v>
      </c>
      <c r="H26" s="24">
        <v>1</v>
      </c>
      <c r="I26" s="21">
        <v>4</v>
      </c>
      <c r="J26" s="21">
        <v>4</v>
      </c>
      <c r="K26" s="21">
        <v>4</v>
      </c>
      <c r="L26" s="8" t="s">
        <v>102</v>
      </c>
      <c r="M26" s="22">
        <v>44120</v>
      </c>
      <c r="N26" s="22">
        <v>44123</v>
      </c>
      <c r="O26" s="9"/>
      <c r="P26" s="9"/>
      <c r="Q26" s="9"/>
      <c r="R26" s="10" t="s">
        <v>27</v>
      </c>
      <c r="S26" s="11" t="s">
        <v>28</v>
      </c>
      <c r="T26" s="11"/>
      <c r="U26" s="8" t="s">
        <v>103</v>
      </c>
      <c r="V26" s="25" t="s">
        <v>104</v>
      </c>
    </row>
    <row r="27" spans="1:27" s="41" customFormat="1" ht="16.5" hidden="1" customHeight="1">
      <c r="A27" s="53"/>
      <c r="B27" s="54"/>
      <c r="C27" s="55" t="s">
        <v>109</v>
      </c>
      <c r="D27" s="56" t="s">
        <v>105</v>
      </c>
      <c r="E27" s="55" t="s">
        <v>107</v>
      </c>
      <c r="F27" s="57" t="s">
        <v>106</v>
      </c>
      <c r="G27" s="24" t="s">
        <v>108</v>
      </c>
      <c r="H27" s="24">
        <v>5</v>
      </c>
      <c r="I27" s="21">
        <v>1</v>
      </c>
      <c r="J27" s="21">
        <v>5</v>
      </c>
      <c r="K27" s="21">
        <v>5</v>
      </c>
      <c r="L27" s="8"/>
      <c r="M27" s="22">
        <v>44161</v>
      </c>
      <c r="N27" s="22"/>
      <c r="O27" s="9"/>
      <c r="P27" s="9"/>
      <c r="Q27" s="9"/>
      <c r="R27" s="10"/>
      <c r="S27" s="11"/>
      <c r="T27" s="11"/>
      <c r="U27" s="8"/>
      <c r="V27" s="25" t="s">
        <v>69</v>
      </c>
      <c r="W27" s="7"/>
      <c r="X27" s="9"/>
      <c r="Y27" s="9"/>
    </row>
    <row r="28" spans="1:27" s="40" customFormat="1" ht="16.5" hidden="1" customHeight="1">
      <c r="A28" s="27"/>
      <c r="B28" s="28"/>
      <c r="C28" s="29"/>
      <c r="D28" s="30"/>
      <c r="E28" s="29"/>
      <c r="F28" s="29"/>
      <c r="G28" s="31"/>
      <c r="H28" s="31"/>
      <c r="I28" s="32"/>
      <c r="J28" s="32"/>
      <c r="K28" s="32"/>
      <c r="L28" s="33"/>
      <c r="M28" s="34"/>
      <c r="N28" s="34"/>
      <c r="O28" s="35"/>
      <c r="P28" s="35"/>
      <c r="Q28" s="35"/>
      <c r="R28" s="36"/>
      <c r="S28" s="37"/>
      <c r="T28" s="37"/>
      <c r="U28" s="33"/>
      <c r="V28" s="38"/>
      <c r="W28" s="31"/>
      <c r="X28" s="39"/>
      <c r="Y28" s="39"/>
      <c r="AA28" s="41"/>
    </row>
    <row r="29" spans="1:27" s="41" customFormat="1" ht="16.5" hidden="1" customHeight="1">
      <c r="A29" s="53"/>
      <c r="B29" s="18" t="s">
        <v>25</v>
      </c>
      <c r="C29" s="55" t="s">
        <v>36</v>
      </c>
      <c r="D29" s="56" t="s">
        <v>37</v>
      </c>
      <c r="E29" s="55" t="s">
        <v>36</v>
      </c>
      <c r="F29" s="57" t="s">
        <v>116</v>
      </c>
      <c r="G29" s="24" t="s">
        <v>140</v>
      </c>
      <c r="H29" s="24">
        <v>1</v>
      </c>
      <c r="I29" s="21">
        <v>1</v>
      </c>
      <c r="J29" s="21">
        <f>H29*I29</f>
        <v>1</v>
      </c>
      <c r="K29" s="21">
        <f>J29</f>
        <v>1</v>
      </c>
      <c r="L29" s="8"/>
      <c r="M29" s="22"/>
      <c r="N29" s="22"/>
      <c r="O29" s="9"/>
      <c r="P29" s="9"/>
      <c r="Q29" s="9"/>
      <c r="R29" s="10"/>
      <c r="S29" s="11"/>
      <c r="T29" s="11"/>
      <c r="U29" s="8"/>
      <c r="V29" s="25"/>
      <c r="W29" s="24"/>
      <c r="X29" s="26"/>
      <c r="Y29" s="26"/>
      <c r="AA29" s="40"/>
    </row>
    <row r="30" spans="1:27" s="41" customFormat="1" ht="16.5" hidden="1" customHeight="1">
      <c r="A30" s="53"/>
      <c r="B30" s="54"/>
      <c r="C30" s="55" t="s">
        <v>52</v>
      </c>
      <c r="D30" s="56" t="s">
        <v>57</v>
      </c>
      <c r="E30" s="55" t="s">
        <v>52</v>
      </c>
      <c r="F30" s="57" t="s">
        <v>117</v>
      </c>
      <c r="G30" s="24" t="s">
        <v>140</v>
      </c>
      <c r="H30" s="24">
        <v>1</v>
      </c>
      <c r="I30" s="21">
        <v>1</v>
      </c>
      <c r="J30" s="21">
        <f t="shared" ref="J30:J50" si="0">H30*I30</f>
        <v>1</v>
      </c>
      <c r="K30" s="21">
        <f t="shared" ref="K30:K50" si="1">J30</f>
        <v>1</v>
      </c>
      <c r="L30" s="8"/>
      <c r="M30" s="22"/>
      <c r="N30" s="22"/>
      <c r="O30" s="9"/>
      <c r="P30" s="9"/>
      <c r="Q30" s="9"/>
      <c r="R30" s="10"/>
      <c r="S30" s="11"/>
      <c r="T30" s="11"/>
      <c r="U30" s="8"/>
      <c r="V30" s="25"/>
      <c r="W30" s="24"/>
      <c r="X30" s="26"/>
      <c r="Y30" s="26"/>
    </row>
    <row r="31" spans="1:27" s="41" customFormat="1" ht="16.5" hidden="1" customHeight="1">
      <c r="A31" s="53"/>
      <c r="B31" s="54"/>
      <c r="C31" s="55" t="s">
        <v>110</v>
      </c>
      <c r="D31" s="56" t="s">
        <v>26</v>
      </c>
      <c r="E31" s="55" t="s">
        <v>110</v>
      </c>
      <c r="F31" s="57" t="s">
        <v>118</v>
      </c>
      <c r="G31" s="24" t="s">
        <v>140</v>
      </c>
      <c r="H31" s="24">
        <v>1</v>
      </c>
      <c r="I31" s="21">
        <v>1</v>
      </c>
      <c r="J31" s="21">
        <f t="shared" si="0"/>
        <v>1</v>
      </c>
      <c r="K31" s="21">
        <f t="shared" si="1"/>
        <v>1</v>
      </c>
      <c r="L31" s="8"/>
      <c r="M31" s="22"/>
      <c r="N31" s="22"/>
      <c r="O31" s="9"/>
      <c r="P31" s="9"/>
      <c r="Q31" s="9"/>
      <c r="R31" s="10"/>
      <c r="S31" s="11"/>
      <c r="T31" s="11"/>
      <c r="U31" s="8"/>
      <c r="V31" s="25"/>
      <c r="W31" s="24"/>
      <c r="X31" s="26"/>
      <c r="Y31" s="26"/>
    </row>
    <row r="32" spans="1:27" s="41" customFormat="1" ht="16.5" hidden="1" customHeight="1">
      <c r="A32" s="53"/>
      <c r="B32" s="54"/>
      <c r="C32" s="55" t="s">
        <v>111</v>
      </c>
      <c r="D32" s="56" t="s">
        <v>71</v>
      </c>
      <c r="E32" s="55" t="s">
        <v>111</v>
      </c>
      <c r="F32" s="57" t="s">
        <v>119</v>
      </c>
      <c r="G32" s="24" t="s">
        <v>140</v>
      </c>
      <c r="H32" s="24">
        <v>1</v>
      </c>
      <c r="I32" s="21">
        <v>1</v>
      </c>
      <c r="J32" s="21">
        <f t="shared" si="0"/>
        <v>1</v>
      </c>
      <c r="K32" s="21">
        <f t="shared" si="1"/>
        <v>1</v>
      </c>
      <c r="L32" s="8"/>
      <c r="M32" s="22"/>
      <c r="N32" s="22"/>
      <c r="O32" s="9"/>
      <c r="P32" s="9"/>
      <c r="Q32" s="9"/>
      <c r="R32" s="10"/>
      <c r="S32" s="11"/>
      <c r="T32" s="11"/>
      <c r="U32" s="8"/>
      <c r="V32" s="25"/>
      <c r="W32" s="24"/>
      <c r="X32" s="26"/>
      <c r="Y32" s="26"/>
    </row>
    <row r="33" spans="1:25" s="41" customFormat="1" ht="16.5" hidden="1" customHeight="1">
      <c r="A33" s="53"/>
      <c r="B33" s="54"/>
      <c r="C33" s="55" t="s">
        <v>53</v>
      </c>
      <c r="D33" s="56" t="s">
        <v>35</v>
      </c>
      <c r="E33" s="55" t="s">
        <v>53</v>
      </c>
      <c r="F33" s="57" t="s">
        <v>120</v>
      </c>
      <c r="G33" s="24" t="s">
        <v>140</v>
      </c>
      <c r="H33" s="24">
        <v>1</v>
      </c>
      <c r="I33" s="21">
        <v>1</v>
      </c>
      <c r="J33" s="21">
        <f t="shared" si="0"/>
        <v>1</v>
      </c>
      <c r="K33" s="21">
        <f t="shared" si="1"/>
        <v>1</v>
      </c>
      <c r="L33" s="8"/>
      <c r="M33" s="22"/>
      <c r="N33" s="22"/>
      <c r="O33" s="9"/>
      <c r="P33" s="9"/>
      <c r="Q33" s="9"/>
      <c r="R33" s="10"/>
      <c r="S33" s="11"/>
      <c r="T33" s="11"/>
      <c r="U33" s="8"/>
      <c r="V33" s="25"/>
      <c r="W33" s="24"/>
      <c r="X33" s="26"/>
      <c r="Y33" s="26"/>
    </row>
    <row r="34" spans="1:25" s="41" customFormat="1" ht="16.5" hidden="1" customHeight="1">
      <c r="A34" s="53"/>
      <c r="B34" s="54"/>
      <c r="C34" s="55" t="s">
        <v>47</v>
      </c>
      <c r="D34" s="56" t="s">
        <v>35</v>
      </c>
      <c r="E34" s="55" t="s">
        <v>47</v>
      </c>
      <c r="F34" s="57" t="s">
        <v>121</v>
      </c>
      <c r="G34" s="24" t="s">
        <v>140</v>
      </c>
      <c r="H34" s="24">
        <v>1</v>
      </c>
      <c r="I34" s="21">
        <v>1</v>
      </c>
      <c r="J34" s="21">
        <f t="shared" si="0"/>
        <v>1</v>
      </c>
      <c r="K34" s="21">
        <f t="shared" si="1"/>
        <v>1</v>
      </c>
      <c r="L34" s="8"/>
      <c r="M34" s="22"/>
      <c r="N34" s="22"/>
      <c r="O34" s="9"/>
      <c r="P34" s="9"/>
      <c r="Q34" s="9"/>
      <c r="R34" s="10"/>
      <c r="S34" s="11"/>
      <c r="T34" s="11"/>
      <c r="U34" s="8"/>
      <c r="V34" s="25"/>
      <c r="W34" s="24"/>
      <c r="X34" s="26"/>
      <c r="Y34" s="26"/>
    </row>
    <row r="35" spans="1:25" s="41" customFormat="1" ht="16.5" hidden="1" customHeight="1">
      <c r="A35" s="53"/>
      <c r="B35" s="54"/>
      <c r="C35" s="55" t="s">
        <v>48</v>
      </c>
      <c r="D35" s="56" t="s">
        <v>35</v>
      </c>
      <c r="E35" s="55" t="s">
        <v>48</v>
      </c>
      <c r="F35" s="57" t="s">
        <v>122</v>
      </c>
      <c r="G35" s="24" t="s">
        <v>140</v>
      </c>
      <c r="H35" s="24">
        <v>1</v>
      </c>
      <c r="I35" s="21">
        <v>1</v>
      </c>
      <c r="J35" s="21">
        <f t="shared" si="0"/>
        <v>1</v>
      </c>
      <c r="K35" s="21">
        <f t="shared" si="1"/>
        <v>1</v>
      </c>
      <c r="L35" s="8"/>
      <c r="M35" s="22"/>
      <c r="N35" s="22"/>
      <c r="O35" s="9"/>
      <c r="P35" s="9"/>
      <c r="Q35" s="9"/>
      <c r="R35" s="10"/>
      <c r="S35" s="11"/>
      <c r="T35" s="11"/>
      <c r="U35" s="8"/>
      <c r="V35" s="25"/>
      <c r="W35" s="24"/>
      <c r="X35" s="26"/>
      <c r="Y35" s="26"/>
    </row>
    <row r="36" spans="1:25" s="41" customFormat="1" ht="16.5" hidden="1" customHeight="1">
      <c r="A36" s="53"/>
      <c r="B36" s="54"/>
      <c r="C36" s="55" t="s">
        <v>74</v>
      </c>
      <c r="D36" s="56" t="s">
        <v>35</v>
      </c>
      <c r="E36" s="55" t="s">
        <v>74</v>
      </c>
      <c r="F36" s="57" t="s">
        <v>123</v>
      </c>
      <c r="G36" s="24" t="s">
        <v>140</v>
      </c>
      <c r="H36" s="24">
        <v>1</v>
      </c>
      <c r="I36" s="21">
        <v>1</v>
      </c>
      <c r="J36" s="21">
        <f t="shared" si="0"/>
        <v>1</v>
      </c>
      <c r="K36" s="21">
        <f t="shared" si="1"/>
        <v>1</v>
      </c>
      <c r="L36" s="8"/>
      <c r="M36" s="22"/>
      <c r="N36" s="22"/>
      <c r="O36" s="9"/>
      <c r="P36" s="9"/>
      <c r="Q36" s="9"/>
      <c r="R36" s="10"/>
      <c r="S36" s="11"/>
      <c r="T36" s="11"/>
      <c r="U36" s="8"/>
      <c r="V36" s="25"/>
      <c r="W36" s="24"/>
      <c r="X36" s="26"/>
      <c r="Y36" s="26"/>
    </row>
    <row r="37" spans="1:25" s="41" customFormat="1" ht="16.5" hidden="1" customHeight="1">
      <c r="A37" s="53"/>
      <c r="B37" s="54"/>
      <c r="C37" s="55" t="s">
        <v>87</v>
      </c>
      <c r="D37" s="56" t="s">
        <v>35</v>
      </c>
      <c r="E37" s="55" t="s">
        <v>87</v>
      </c>
      <c r="F37" s="57" t="s">
        <v>124</v>
      </c>
      <c r="G37" s="24" t="s">
        <v>140</v>
      </c>
      <c r="H37" s="24">
        <v>1</v>
      </c>
      <c r="I37" s="21">
        <v>1</v>
      </c>
      <c r="J37" s="21">
        <f t="shared" si="0"/>
        <v>1</v>
      </c>
      <c r="K37" s="21">
        <f t="shared" si="1"/>
        <v>1</v>
      </c>
      <c r="L37" s="8"/>
      <c r="M37" s="22"/>
      <c r="N37" s="22"/>
      <c r="O37" s="9"/>
      <c r="P37" s="9"/>
      <c r="Q37" s="9"/>
      <c r="R37" s="10"/>
      <c r="S37" s="11"/>
      <c r="T37" s="11"/>
      <c r="U37" s="8"/>
      <c r="V37" s="25"/>
      <c r="W37" s="24"/>
      <c r="X37" s="26"/>
      <c r="Y37" s="26"/>
    </row>
    <row r="38" spans="1:25" s="41" customFormat="1" ht="16.5" hidden="1" customHeight="1">
      <c r="A38" s="53"/>
      <c r="B38" s="54"/>
      <c r="C38" s="55" t="s">
        <v>136</v>
      </c>
      <c r="D38" s="56" t="s">
        <v>112</v>
      </c>
      <c r="E38" s="55" t="s">
        <v>136</v>
      </c>
      <c r="F38" s="57" t="s">
        <v>125</v>
      </c>
      <c r="G38" s="24" t="s">
        <v>140</v>
      </c>
      <c r="H38" s="24">
        <v>1</v>
      </c>
      <c r="I38" s="21">
        <v>1</v>
      </c>
      <c r="J38" s="21">
        <f t="shared" si="0"/>
        <v>1</v>
      </c>
      <c r="K38" s="21">
        <f t="shared" si="1"/>
        <v>1</v>
      </c>
      <c r="L38" s="8"/>
      <c r="M38" s="22"/>
      <c r="N38" s="22"/>
      <c r="O38" s="9"/>
      <c r="P38" s="9"/>
      <c r="Q38" s="9"/>
      <c r="R38" s="10"/>
      <c r="S38" s="11"/>
      <c r="T38" s="11"/>
      <c r="U38" s="8"/>
      <c r="V38" s="25"/>
      <c r="W38" s="24"/>
      <c r="X38" s="26"/>
      <c r="Y38" s="26"/>
    </row>
    <row r="39" spans="1:25" s="41" customFormat="1" ht="16.5" hidden="1" customHeight="1">
      <c r="A39" s="53"/>
      <c r="B39" s="54"/>
      <c r="C39" s="55" t="s">
        <v>54</v>
      </c>
      <c r="D39" s="56" t="s">
        <v>41</v>
      </c>
      <c r="E39" s="55" t="s">
        <v>54</v>
      </c>
      <c r="F39" s="57" t="s">
        <v>126</v>
      </c>
      <c r="G39" s="24" t="s">
        <v>140</v>
      </c>
      <c r="H39" s="24">
        <v>1</v>
      </c>
      <c r="I39" s="21">
        <v>1</v>
      </c>
      <c r="J39" s="21">
        <f t="shared" si="0"/>
        <v>1</v>
      </c>
      <c r="K39" s="21">
        <f t="shared" si="1"/>
        <v>1</v>
      </c>
      <c r="L39" s="8"/>
      <c r="M39" s="22"/>
      <c r="N39" s="22"/>
      <c r="O39" s="9"/>
      <c r="P39" s="9"/>
      <c r="Q39" s="9"/>
      <c r="R39" s="10"/>
      <c r="S39" s="11"/>
      <c r="T39" s="11"/>
      <c r="U39" s="8"/>
      <c r="V39" s="25"/>
      <c r="W39" s="24"/>
      <c r="X39" s="26"/>
      <c r="Y39" s="26"/>
    </row>
    <row r="40" spans="1:25" s="41" customFormat="1" ht="16.5" hidden="1" customHeight="1">
      <c r="A40" s="53"/>
      <c r="B40" s="60" t="s">
        <v>141</v>
      </c>
      <c r="C40" s="55" t="s">
        <v>55</v>
      </c>
      <c r="D40" s="56" t="s">
        <v>46</v>
      </c>
      <c r="E40" s="55" t="s">
        <v>55</v>
      </c>
      <c r="F40" s="57" t="s">
        <v>127</v>
      </c>
      <c r="G40" s="24" t="s">
        <v>140</v>
      </c>
      <c r="H40" s="24">
        <v>1</v>
      </c>
      <c r="I40" s="21">
        <v>1</v>
      </c>
      <c r="J40" s="21">
        <f t="shared" si="0"/>
        <v>1</v>
      </c>
      <c r="K40" s="21">
        <f t="shared" si="1"/>
        <v>1</v>
      </c>
      <c r="L40" s="8"/>
      <c r="M40" s="22"/>
      <c r="N40" s="22"/>
      <c r="O40" s="9"/>
      <c r="P40" s="9"/>
      <c r="Q40" s="9"/>
      <c r="R40" s="10"/>
      <c r="S40" s="11"/>
      <c r="T40" s="11"/>
      <c r="U40" s="8"/>
      <c r="V40" s="25"/>
      <c r="W40" s="24"/>
      <c r="X40" s="26"/>
      <c r="Y40" s="26"/>
    </row>
    <row r="41" spans="1:25" s="41" customFormat="1" ht="16.5" hidden="1" customHeight="1">
      <c r="A41" s="53"/>
      <c r="B41" s="61"/>
      <c r="C41" s="58" t="s">
        <v>137</v>
      </c>
      <c r="D41" s="59" t="s">
        <v>46</v>
      </c>
      <c r="E41" s="58" t="s">
        <v>137</v>
      </c>
      <c r="F41" s="54" t="s">
        <v>138</v>
      </c>
      <c r="G41" s="24" t="s">
        <v>140</v>
      </c>
      <c r="H41" s="24">
        <v>1</v>
      </c>
      <c r="I41" s="21">
        <v>1</v>
      </c>
      <c r="J41" s="21">
        <f t="shared" ref="J41" si="2">H41*I41</f>
        <v>1</v>
      </c>
      <c r="K41" s="21">
        <f t="shared" si="1"/>
        <v>1</v>
      </c>
      <c r="L41" s="8"/>
      <c r="M41" s="42"/>
      <c r="N41" s="42"/>
      <c r="O41" s="26"/>
      <c r="P41" s="26"/>
      <c r="Q41" s="26"/>
      <c r="R41" s="10"/>
      <c r="S41" s="11"/>
      <c r="T41" s="11"/>
      <c r="U41" s="8"/>
      <c r="V41" s="25"/>
      <c r="W41" s="24"/>
      <c r="X41" s="26"/>
      <c r="Y41" s="26"/>
    </row>
    <row r="42" spans="1:25" s="41" customFormat="1" ht="16.5" hidden="1" customHeight="1">
      <c r="A42" s="53"/>
      <c r="B42" s="54"/>
      <c r="C42" s="55" t="s">
        <v>39</v>
      </c>
      <c r="D42" s="56" t="s">
        <v>41</v>
      </c>
      <c r="E42" s="55" t="s">
        <v>39</v>
      </c>
      <c r="F42" s="57" t="s">
        <v>128</v>
      </c>
      <c r="G42" s="24" t="s">
        <v>140</v>
      </c>
      <c r="H42" s="24">
        <v>1</v>
      </c>
      <c r="I42" s="21">
        <v>1</v>
      </c>
      <c r="J42" s="21">
        <f t="shared" si="0"/>
        <v>1</v>
      </c>
      <c r="K42" s="21">
        <f t="shared" si="1"/>
        <v>1</v>
      </c>
      <c r="L42" s="8"/>
      <c r="M42" s="22"/>
      <c r="N42" s="22"/>
      <c r="O42" s="9"/>
      <c r="P42" s="9"/>
      <c r="Q42" s="9"/>
      <c r="R42" s="10"/>
      <c r="S42" s="11"/>
      <c r="T42" s="11"/>
      <c r="U42" s="8"/>
      <c r="V42" s="25"/>
      <c r="W42" s="24"/>
      <c r="X42" s="26"/>
      <c r="Y42" s="26"/>
    </row>
    <row r="43" spans="1:25" s="41" customFormat="1" ht="16.5" hidden="1" customHeight="1">
      <c r="A43" s="53"/>
      <c r="B43" s="54"/>
      <c r="C43" s="55" t="s">
        <v>89</v>
      </c>
      <c r="D43" s="56" t="s">
        <v>41</v>
      </c>
      <c r="E43" s="55" t="s">
        <v>89</v>
      </c>
      <c r="F43" s="57" t="s">
        <v>129</v>
      </c>
      <c r="G43" s="24" t="s">
        <v>140</v>
      </c>
      <c r="H43" s="24">
        <v>1</v>
      </c>
      <c r="I43" s="21">
        <v>1</v>
      </c>
      <c r="J43" s="21">
        <f t="shared" si="0"/>
        <v>1</v>
      </c>
      <c r="K43" s="21">
        <f t="shared" si="1"/>
        <v>1</v>
      </c>
      <c r="L43" s="8"/>
      <c r="M43" s="22"/>
      <c r="N43" s="22"/>
      <c r="O43" s="9"/>
      <c r="P43" s="9"/>
      <c r="Q43" s="9"/>
      <c r="R43" s="10"/>
      <c r="S43" s="11"/>
      <c r="T43" s="11"/>
      <c r="U43" s="8"/>
      <c r="V43" s="25"/>
      <c r="W43" s="24"/>
      <c r="X43" s="26"/>
      <c r="Y43" s="26"/>
    </row>
    <row r="44" spans="1:25" s="41" customFormat="1" ht="16.5" hidden="1" customHeight="1">
      <c r="A44" s="53"/>
      <c r="B44" s="54"/>
      <c r="C44" s="55" t="s">
        <v>79</v>
      </c>
      <c r="D44" s="56" t="s">
        <v>46</v>
      </c>
      <c r="E44" s="55" t="s">
        <v>79</v>
      </c>
      <c r="F44" s="57" t="s">
        <v>130</v>
      </c>
      <c r="G44" s="24" t="s">
        <v>140</v>
      </c>
      <c r="H44" s="24">
        <v>1</v>
      </c>
      <c r="I44" s="21">
        <v>2</v>
      </c>
      <c r="J44" s="21">
        <f t="shared" si="0"/>
        <v>2</v>
      </c>
      <c r="K44" s="21">
        <f t="shared" si="1"/>
        <v>2</v>
      </c>
      <c r="L44" s="8"/>
      <c r="M44" s="22"/>
      <c r="N44" s="22"/>
      <c r="O44" s="9"/>
      <c r="P44" s="9"/>
      <c r="Q44" s="9"/>
      <c r="R44" s="10"/>
      <c r="S44" s="11"/>
      <c r="T44" s="11"/>
      <c r="U44" s="8"/>
      <c r="V44" s="25"/>
      <c r="W44" s="24"/>
      <c r="X44" s="26"/>
      <c r="Y44" s="26"/>
    </row>
    <row r="45" spans="1:25" s="41" customFormat="1" ht="16.5" hidden="1" customHeight="1">
      <c r="A45" s="53"/>
      <c r="B45" s="54"/>
      <c r="C45" s="55" t="s">
        <v>113</v>
      </c>
      <c r="D45" s="56" t="s">
        <v>51</v>
      </c>
      <c r="E45" s="55" t="s">
        <v>113</v>
      </c>
      <c r="F45" s="57" t="s">
        <v>131</v>
      </c>
      <c r="G45" s="24" t="s">
        <v>140</v>
      </c>
      <c r="H45" s="24">
        <v>1</v>
      </c>
      <c r="I45" s="21">
        <v>1</v>
      </c>
      <c r="J45" s="21">
        <f t="shared" si="0"/>
        <v>1</v>
      </c>
      <c r="K45" s="21">
        <f t="shared" si="1"/>
        <v>1</v>
      </c>
      <c r="L45" s="8"/>
      <c r="M45" s="22"/>
      <c r="N45" s="22"/>
      <c r="O45" s="9"/>
      <c r="P45" s="9"/>
      <c r="Q45" s="9"/>
      <c r="R45" s="10"/>
      <c r="S45" s="11"/>
      <c r="T45" s="11"/>
      <c r="U45" s="8"/>
      <c r="V45" s="25"/>
      <c r="W45" s="24"/>
      <c r="X45" s="26"/>
      <c r="Y45" s="26"/>
    </row>
    <row r="46" spans="1:25" s="41" customFormat="1" ht="16.5" hidden="1" customHeight="1">
      <c r="A46" s="53"/>
      <c r="B46" s="54"/>
      <c r="C46" s="55" t="s">
        <v>92</v>
      </c>
      <c r="D46" s="56" t="s">
        <v>37</v>
      </c>
      <c r="E46" s="55" t="s">
        <v>92</v>
      </c>
      <c r="F46" s="57" t="s">
        <v>132</v>
      </c>
      <c r="G46" s="24" t="s">
        <v>140</v>
      </c>
      <c r="H46" s="24">
        <v>1</v>
      </c>
      <c r="I46" s="21">
        <v>1</v>
      </c>
      <c r="J46" s="21">
        <f t="shared" si="0"/>
        <v>1</v>
      </c>
      <c r="K46" s="21">
        <f t="shared" si="1"/>
        <v>1</v>
      </c>
      <c r="L46" s="8"/>
      <c r="M46" s="22"/>
      <c r="N46" s="22"/>
      <c r="O46" s="9"/>
      <c r="P46" s="9"/>
      <c r="Q46" s="9"/>
      <c r="R46" s="10"/>
      <c r="S46" s="11"/>
      <c r="T46" s="11"/>
      <c r="U46" s="8"/>
      <c r="V46" s="25"/>
      <c r="W46" s="24"/>
      <c r="X46" s="26"/>
      <c r="Y46" s="26"/>
    </row>
    <row r="47" spans="1:25" s="41" customFormat="1" ht="16.5" hidden="1" customHeight="1">
      <c r="A47" s="53"/>
      <c r="B47" s="54"/>
      <c r="C47" s="55" t="s">
        <v>86</v>
      </c>
      <c r="D47" s="56" t="s">
        <v>41</v>
      </c>
      <c r="E47" s="55" t="s">
        <v>86</v>
      </c>
      <c r="F47" s="57" t="s">
        <v>133</v>
      </c>
      <c r="G47" s="24" t="s">
        <v>140</v>
      </c>
      <c r="H47" s="24">
        <v>1</v>
      </c>
      <c r="I47" s="21">
        <v>1</v>
      </c>
      <c r="J47" s="21">
        <f t="shared" si="0"/>
        <v>1</v>
      </c>
      <c r="K47" s="21">
        <f t="shared" si="1"/>
        <v>1</v>
      </c>
      <c r="L47" s="8"/>
      <c r="M47" s="22"/>
      <c r="N47" s="22"/>
      <c r="O47" s="9"/>
      <c r="P47" s="9"/>
      <c r="Q47" s="9"/>
      <c r="R47" s="10"/>
      <c r="S47" s="11"/>
      <c r="T47" s="11"/>
      <c r="U47" s="8"/>
      <c r="V47" s="25"/>
      <c r="W47" s="24"/>
      <c r="X47" s="26"/>
      <c r="Y47" s="26"/>
    </row>
    <row r="48" spans="1:25" s="41" customFormat="1" ht="16.5" hidden="1" customHeight="1">
      <c r="A48" s="53"/>
      <c r="B48" s="54" t="s">
        <v>143</v>
      </c>
      <c r="C48" s="55" t="s">
        <v>107</v>
      </c>
      <c r="D48" s="56" t="s">
        <v>51</v>
      </c>
      <c r="E48" s="55" t="s">
        <v>107</v>
      </c>
      <c r="F48" s="57" t="s">
        <v>134</v>
      </c>
      <c r="G48" s="24" t="s">
        <v>140</v>
      </c>
      <c r="H48" s="24">
        <v>1</v>
      </c>
      <c r="I48" s="21">
        <v>5</v>
      </c>
      <c r="J48" s="21">
        <f t="shared" si="0"/>
        <v>5</v>
      </c>
      <c r="K48" s="21">
        <f t="shared" si="1"/>
        <v>5</v>
      </c>
      <c r="L48" s="8"/>
      <c r="M48" s="22"/>
      <c r="N48" s="22"/>
      <c r="O48" s="9"/>
      <c r="P48" s="9"/>
      <c r="Q48" s="9"/>
      <c r="R48" s="10"/>
      <c r="S48" s="11"/>
      <c r="T48" s="11"/>
      <c r="U48" s="8"/>
      <c r="V48" s="25"/>
      <c r="W48" s="24"/>
      <c r="X48" s="26"/>
      <c r="Y48" s="26"/>
    </row>
    <row r="49" spans="1:27" s="41" customFormat="1" ht="16.5" hidden="1" customHeight="1">
      <c r="A49" s="62"/>
      <c r="B49" s="63" t="s">
        <v>139</v>
      </c>
      <c r="C49" s="64" t="s">
        <v>115</v>
      </c>
      <c r="D49" s="65" t="s">
        <v>114</v>
      </c>
      <c r="E49" s="64" t="s">
        <v>115</v>
      </c>
      <c r="F49" s="63" t="s">
        <v>135</v>
      </c>
      <c r="G49" s="66" t="s">
        <v>140</v>
      </c>
      <c r="H49" s="66">
        <v>1</v>
      </c>
      <c r="I49" s="67">
        <v>1</v>
      </c>
      <c r="J49" s="67">
        <f t="shared" si="0"/>
        <v>1</v>
      </c>
      <c r="K49" s="67">
        <f t="shared" si="1"/>
        <v>1</v>
      </c>
      <c r="L49" s="68"/>
      <c r="M49" s="69"/>
      <c r="N49" s="69"/>
      <c r="O49" s="70"/>
      <c r="P49" s="70"/>
      <c r="Q49" s="70"/>
      <c r="R49" s="71"/>
      <c r="S49" s="72"/>
      <c r="T49" s="72"/>
      <c r="U49" s="68"/>
      <c r="V49" s="73"/>
      <c r="W49" s="66"/>
      <c r="X49" s="70"/>
      <c r="Y49" s="70"/>
    </row>
    <row r="50" spans="1:27" s="76" customFormat="1" ht="16.5" hidden="1" customHeight="1">
      <c r="A50" s="54"/>
      <c r="B50" s="54" t="s">
        <v>142</v>
      </c>
      <c r="C50" s="55" t="s">
        <v>144</v>
      </c>
      <c r="D50" s="56" t="s">
        <v>51</v>
      </c>
      <c r="E50" s="55" t="s">
        <v>144</v>
      </c>
      <c r="F50" s="57" t="s">
        <v>134</v>
      </c>
      <c r="G50" s="24" t="s">
        <v>145</v>
      </c>
      <c r="H50" s="24">
        <v>5</v>
      </c>
      <c r="I50" s="21">
        <v>1</v>
      </c>
      <c r="J50" s="21">
        <f t="shared" si="0"/>
        <v>5</v>
      </c>
      <c r="K50" s="21">
        <f t="shared" si="1"/>
        <v>5</v>
      </c>
      <c r="L50" s="74" t="s">
        <v>146</v>
      </c>
      <c r="M50" s="42"/>
      <c r="N50" s="42"/>
      <c r="O50" s="26"/>
      <c r="P50" s="26"/>
      <c r="Q50" s="26"/>
      <c r="R50" s="75"/>
      <c r="S50" s="42"/>
      <c r="T50" s="42"/>
      <c r="U50" s="74"/>
      <c r="V50" s="24"/>
      <c r="W50" s="24"/>
      <c r="X50" s="26"/>
      <c r="Y50" s="26"/>
      <c r="AA50" s="41"/>
    </row>
    <row r="51" spans="1:27" s="41" customFormat="1" ht="16.5" hidden="1" customHeight="1">
      <c r="AA51" s="76"/>
    </row>
    <row r="52" spans="1:27" s="41" customFormat="1" ht="16.5" hidden="1" customHeight="1">
      <c r="B52" s="54" t="s">
        <v>158</v>
      </c>
      <c r="C52" s="55" t="s">
        <v>147</v>
      </c>
      <c r="D52" s="56" t="s">
        <v>26</v>
      </c>
      <c r="E52" s="55" t="s">
        <v>147</v>
      </c>
      <c r="F52" s="57" t="s">
        <v>148</v>
      </c>
      <c r="G52" s="24" t="s">
        <v>149</v>
      </c>
      <c r="H52" s="24">
        <v>1</v>
      </c>
      <c r="I52" s="21">
        <v>1</v>
      </c>
      <c r="J52" s="21">
        <f t="shared" ref="J52:J55" si="3">H52*I52</f>
        <v>1</v>
      </c>
      <c r="K52" s="21">
        <f t="shared" ref="K52:K55" si="4">J52</f>
        <v>1</v>
      </c>
      <c r="L52" s="74"/>
      <c r="M52" s="42"/>
      <c r="N52" s="42"/>
      <c r="O52" s="26"/>
      <c r="P52" s="26"/>
      <c r="Q52" s="26"/>
      <c r="R52" s="75"/>
      <c r="S52" s="42"/>
      <c r="T52" s="42"/>
      <c r="U52" s="74"/>
      <c r="V52" s="24" t="s">
        <v>156</v>
      </c>
    </row>
    <row r="53" spans="1:27" s="41" customFormat="1" ht="16.5" hidden="1" customHeight="1">
      <c r="B53" s="54"/>
      <c r="C53" s="55" t="s">
        <v>150</v>
      </c>
      <c r="D53" s="56" t="s">
        <v>51</v>
      </c>
      <c r="E53" s="55" t="s">
        <v>150</v>
      </c>
      <c r="F53" s="57" t="s">
        <v>151</v>
      </c>
      <c r="G53" s="24" t="s">
        <v>149</v>
      </c>
      <c r="H53" s="24">
        <v>1</v>
      </c>
      <c r="I53" s="21">
        <v>1</v>
      </c>
      <c r="J53" s="21">
        <f t="shared" si="3"/>
        <v>1</v>
      </c>
      <c r="K53" s="21">
        <f t="shared" si="4"/>
        <v>1</v>
      </c>
      <c r="L53" s="74"/>
      <c r="M53" s="42"/>
      <c r="N53" s="42"/>
      <c r="O53" s="26"/>
      <c r="P53" s="26"/>
      <c r="Q53" s="26"/>
      <c r="R53" s="75"/>
      <c r="S53" s="42"/>
      <c r="T53" s="42"/>
      <c r="U53" s="74"/>
      <c r="V53" s="24" t="s">
        <v>157</v>
      </c>
    </row>
    <row r="54" spans="1:27" s="41" customFormat="1" ht="16.5" hidden="1" customHeight="1">
      <c r="B54" s="54"/>
      <c r="C54" s="55" t="s">
        <v>152</v>
      </c>
      <c r="D54" s="56" t="s">
        <v>37</v>
      </c>
      <c r="E54" s="55" t="s">
        <v>152</v>
      </c>
      <c r="F54" s="57" t="s">
        <v>153</v>
      </c>
      <c r="G54" s="24" t="s">
        <v>149</v>
      </c>
      <c r="H54" s="24">
        <v>1</v>
      </c>
      <c r="I54" s="21">
        <v>1</v>
      </c>
      <c r="J54" s="21">
        <f t="shared" si="3"/>
        <v>1</v>
      </c>
      <c r="K54" s="21">
        <f t="shared" si="4"/>
        <v>1</v>
      </c>
      <c r="L54" s="74"/>
      <c r="M54" s="42"/>
      <c r="N54" s="42"/>
      <c r="O54" s="26"/>
      <c r="P54" s="26"/>
      <c r="Q54" s="26"/>
      <c r="R54" s="75"/>
      <c r="S54" s="42"/>
      <c r="T54" s="42"/>
      <c r="U54" s="74"/>
      <c r="V54" s="24" t="s">
        <v>69</v>
      </c>
    </row>
    <row r="55" spans="1:27" s="41" customFormat="1" ht="16.5" hidden="1" customHeight="1">
      <c r="B55" s="63"/>
      <c r="C55" s="64" t="s">
        <v>154</v>
      </c>
      <c r="D55" s="65" t="s">
        <v>41</v>
      </c>
      <c r="E55" s="64" t="s">
        <v>154</v>
      </c>
      <c r="F55" s="63" t="s">
        <v>155</v>
      </c>
      <c r="G55" s="66" t="s">
        <v>149</v>
      </c>
      <c r="H55" s="66">
        <v>1</v>
      </c>
      <c r="I55" s="67">
        <v>1</v>
      </c>
      <c r="J55" s="67">
        <f t="shared" si="3"/>
        <v>1</v>
      </c>
      <c r="K55" s="67">
        <f t="shared" si="4"/>
        <v>1</v>
      </c>
      <c r="L55" s="77"/>
      <c r="M55" s="69"/>
      <c r="N55" s="69"/>
      <c r="O55" s="70"/>
      <c r="P55" s="70"/>
      <c r="Q55" s="70"/>
      <c r="R55" s="78"/>
      <c r="S55" s="69"/>
      <c r="T55" s="69"/>
      <c r="U55" s="77" t="s">
        <v>164</v>
      </c>
      <c r="V55" s="66" t="s">
        <v>69</v>
      </c>
    </row>
    <row r="56" spans="1:27" s="76" customFormat="1" ht="16.5" hidden="1" customHeight="1">
      <c r="B56" s="54"/>
      <c r="C56" s="58" t="s">
        <v>163</v>
      </c>
      <c r="D56" s="59" t="s">
        <v>41</v>
      </c>
      <c r="E56" s="58" t="s">
        <v>163</v>
      </c>
      <c r="F56" s="54" t="s">
        <v>162</v>
      </c>
      <c r="G56" s="24" t="s">
        <v>97</v>
      </c>
      <c r="H56" s="24">
        <v>1</v>
      </c>
      <c r="I56" s="21">
        <v>1</v>
      </c>
      <c r="J56" s="21">
        <f t="shared" ref="J56" si="5">H56*I56</f>
        <v>1</v>
      </c>
      <c r="K56" s="21">
        <f t="shared" ref="K56" si="6">J56</f>
        <v>1</v>
      </c>
      <c r="L56" s="74"/>
      <c r="M56" s="42"/>
      <c r="N56" s="42"/>
      <c r="O56" s="26"/>
      <c r="P56" s="26"/>
      <c r="Q56" s="26"/>
      <c r="R56" s="75"/>
      <c r="S56" s="42"/>
      <c r="T56" s="42"/>
      <c r="U56" s="74"/>
      <c r="V56" s="24" t="s">
        <v>69</v>
      </c>
      <c r="AA56" s="41"/>
    </row>
    <row r="57" spans="1:27" s="41" customFormat="1" ht="16.5" hidden="1" customHeight="1">
      <c r="A57" s="79"/>
      <c r="B57" s="51" t="s">
        <v>25</v>
      </c>
      <c r="C57" s="50" t="s">
        <v>159</v>
      </c>
      <c r="D57" s="49" t="s">
        <v>71</v>
      </c>
      <c r="E57" s="50" t="s">
        <v>159</v>
      </c>
      <c r="F57" s="51" t="s">
        <v>72</v>
      </c>
      <c r="G57" s="80"/>
      <c r="H57" s="80">
        <v>1</v>
      </c>
      <c r="I57" s="81">
        <v>1</v>
      </c>
      <c r="J57" s="81">
        <v>1</v>
      </c>
      <c r="K57" s="81">
        <v>1</v>
      </c>
      <c r="L57" s="8" t="s">
        <v>66</v>
      </c>
      <c r="M57" s="11">
        <v>44337</v>
      </c>
      <c r="N57" s="11"/>
      <c r="O57" s="82"/>
      <c r="P57" s="82"/>
      <c r="Q57" s="82"/>
      <c r="R57" s="10" t="s">
        <v>27</v>
      </c>
      <c r="S57" s="11" t="s">
        <v>28</v>
      </c>
      <c r="T57" s="11"/>
      <c r="U57" s="8"/>
      <c r="V57" s="80" t="s">
        <v>161</v>
      </c>
      <c r="W57" s="79"/>
      <c r="X57" s="79"/>
      <c r="Y57" s="79"/>
      <c r="AA57" s="76"/>
    </row>
    <row r="58" spans="1:27" s="41" customFormat="1" ht="16.5" hidden="1" customHeight="1"/>
    <row r="59" spans="1:27" ht="16.5" customHeight="1">
      <c r="A59" s="2" t="s">
        <v>200</v>
      </c>
      <c r="B59" s="52" t="s">
        <v>25</v>
      </c>
      <c r="C59" s="44" t="s">
        <v>203</v>
      </c>
      <c r="D59" s="45" t="s">
        <v>37</v>
      </c>
      <c r="E59" s="44" t="s">
        <v>184</v>
      </c>
      <c r="F59" s="43" t="s">
        <v>165</v>
      </c>
      <c r="G59" s="23" t="s">
        <v>97</v>
      </c>
      <c r="H59" s="23">
        <v>1</v>
      </c>
      <c r="I59" s="47">
        <v>1</v>
      </c>
      <c r="J59" s="16">
        <f t="shared" ref="J59:J80" si="7">H59*I59</f>
        <v>1</v>
      </c>
      <c r="K59" s="16">
        <f t="shared" ref="K59:K80" si="8">J59</f>
        <v>1</v>
      </c>
      <c r="L59" s="13"/>
      <c r="M59" s="15"/>
      <c r="N59" s="15"/>
      <c r="O59" s="48"/>
      <c r="P59" s="48"/>
      <c r="Q59" s="48"/>
      <c r="R59" s="14" t="s">
        <v>27</v>
      </c>
      <c r="S59" s="15" t="s">
        <v>28</v>
      </c>
      <c r="T59" s="15"/>
      <c r="U59" s="13"/>
      <c r="V59" s="46" t="s">
        <v>34</v>
      </c>
    </row>
    <row r="60" spans="1:27" ht="16.5" customHeight="1">
      <c r="B60" s="52" t="s">
        <v>25</v>
      </c>
      <c r="C60" s="44" t="s">
        <v>204</v>
      </c>
      <c r="D60" s="45" t="s">
        <v>57</v>
      </c>
      <c r="E60" s="44" t="s">
        <v>185</v>
      </c>
      <c r="F60" s="43" t="s">
        <v>166</v>
      </c>
      <c r="G60" s="23" t="s">
        <v>97</v>
      </c>
      <c r="H60" s="23">
        <v>1</v>
      </c>
      <c r="I60" s="47">
        <v>1</v>
      </c>
      <c r="J60" s="16">
        <f t="shared" si="7"/>
        <v>1</v>
      </c>
      <c r="K60" s="16">
        <f t="shared" si="8"/>
        <v>1</v>
      </c>
      <c r="L60" s="13"/>
      <c r="M60" s="15"/>
      <c r="N60" s="15"/>
      <c r="O60" s="48"/>
      <c r="P60" s="48"/>
      <c r="Q60" s="48"/>
      <c r="R60" s="14" t="s">
        <v>27</v>
      </c>
      <c r="S60" s="15" t="s">
        <v>28</v>
      </c>
      <c r="T60" s="15"/>
      <c r="U60" s="13"/>
      <c r="V60" s="46" t="s">
        <v>34</v>
      </c>
    </row>
    <row r="61" spans="1:27" ht="16.5" customHeight="1">
      <c r="B61" s="52" t="s">
        <v>25</v>
      </c>
      <c r="C61" s="44" t="s">
        <v>147</v>
      </c>
      <c r="D61" s="45" t="s">
        <v>26</v>
      </c>
      <c r="E61" s="44" t="s">
        <v>147</v>
      </c>
      <c r="F61" s="43" t="s">
        <v>167</v>
      </c>
      <c r="G61" s="23" t="s">
        <v>97</v>
      </c>
      <c r="H61" s="23">
        <v>1</v>
      </c>
      <c r="I61" s="47">
        <v>1</v>
      </c>
      <c r="J61" s="16">
        <f t="shared" si="7"/>
        <v>1</v>
      </c>
      <c r="K61" s="16">
        <f t="shared" si="8"/>
        <v>1</v>
      </c>
      <c r="L61" s="13"/>
      <c r="M61" s="15"/>
      <c r="N61" s="15"/>
      <c r="O61" s="48"/>
      <c r="P61" s="48"/>
      <c r="Q61" s="48"/>
      <c r="R61" s="14" t="s">
        <v>27</v>
      </c>
      <c r="S61" s="15" t="s">
        <v>28</v>
      </c>
      <c r="T61" s="15"/>
      <c r="U61" s="13"/>
      <c r="V61" s="46" t="s">
        <v>34</v>
      </c>
    </row>
    <row r="62" spans="1:27" ht="16.5" customHeight="1">
      <c r="B62" s="52" t="s">
        <v>25</v>
      </c>
      <c r="C62" s="44" t="s">
        <v>159</v>
      </c>
      <c r="D62" s="45" t="s">
        <v>71</v>
      </c>
      <c r="E62" s="44" t="s">
        <v>159</v>
      </c>
      <c r="F62" s="43" t="s">
        <v>72</v>
      </c>
      <c r="G62" s="23" t="s">
        <v>97</v>
      </c>
      <c r="H62" s="23">
        <v>1</v>
      </c>
      <c r="I62" s="47">
        <v>1</v>
      </c>
      <c r="J62" s="16">
        <f t="shared" si="7"/>
        <v>1</v>
      </c>
      <c r="K62" s="16">
        <f t="shared" si="8"/>
        <v>1</v>
      </c>
      <c r="L62" s="13"/>
      <c r="M62" s="15"/>
      <c r="N62" s="15"/>
      <c r="O62" s="48"/>
      <c r="P62" s="48"/>
      <c r="Q62" s="48"/>
      <c r="R62" s="14" t="s">
        <v>27</v>
      </c>
      <c r="S62" s="15" t="s">
        <v>28</v>
      </c>
      <c r="T62" s="15"/>
      <c r="U62" s="13"/>
      <c r="V62" s="46" t="s">
        <v>34</v>
      </c>
    </row>
    <row r="63" spans="1:27" ht="16.5" customHeight="1">
      <c r="B63" s="52" t="s">
        <v>25</v>
      </c>
      <c r="C63" s="44" t="s">
        <v>186</v>
      </c>
      <c r="D63" s="45" t="s">
        <v>35</v>
      </c>
      <c r="E63" s="44" t="s">
        <v>186</v>
      </c>
      <c r="F63" s="43" t="s">
        <v>168</v>
      </c>
      <c r="G63" s="23" t="s">
        <v>97</v>
      </c>
      <c r="H63" s="23">
        <v>1</v>
      </c>
      <c r="I63" s="47">
        <v>1</v>
      </c>
      <c r="J63" s="16">
        <f t="shared" si="7"/>
        <v>1</v>
      </c>
      <c r="K63" s="16">
        <f t="shared" si="8"/>
        <v>1</v>
      </c>
      <c r="L63" s="13"/>
      <c r="M63" s="15"/>
      <c r="N63" s="15"/>
      <c r="O63" s="48"/>
      <c r="P63" s="48"/>
      <c r="Q63" s="48"/>
      <c r="R63" s="14" t="s">
        <v>27</v>
      </c>
      <c r="S63" s="15" t="s">
        <v>28</v>
      </c>
      <c r="T63" s="15"/>
      <c r="U63" s="13"/>
      <c r="V63" s="46" t="s">
        <v>34</v>
      </c>
    </row>
    <row r="64" spans="1:27" ht="16.5" customHeight="1">
      <c r="B64" s="52" t="s">
        <v>25</v>
      </c>
      <c r="C64" s="44" t="s">
        <v>187</v>
      </c>
      <c r="D64" s="45" t="s">
        <v>35</v>
      </c>
      <c r="E64" s="44" t="s">
        <v>187</v>
      </c>
      <c r="F64" s="43" t="s">
        <v>169</v>
      </c>
      <c r="G64" s="23" t="s">
        <v>97</v>
      </c>
      <c r="H64" s="23">
        <v>1</v>
      </c>
      <c r="I64" s="47">
        <v>1</v>
      </c>
      <c r="J64" s="16">
        <f t="shared" si="7"/>
        <v>1</v>
      </c>
      <c r="K64" s="16">
        <f t="shared" si="8"/>
        <v>1</v>
      </c>
      <c r="L64" s="13"/>
      <c r="M64" s="15"/>
      <c r="N64" s="15"/>
      <c r="O64" s="48"/>
      <c r="P64" s="48"/>
      <c r="Q64" s="48"/>
      <c r="R64" s="14" t="s">
        <v>27</v>
      </c>
      <c r="S64" s="15" t="s">
        <v>28</v>
      </c>
      <c r="T64" s="15"/>
      <c r="U64" s="13"/>
      <c r="V64" s="46" t="s">
        <v>34</v>
      </c>
    </row>
    <row r="65" spans="2:22" ht="16.5" customHeight="1">
      <c r="B65" s="52" t="s">
        <v>25</v>
      </c>
      <c r="C65" s="44" t="s">
        <v>188</v>
      </c>
      <c r="D65" s="45" t="s">
        <v>35</v>
      </c>
      <c r="E65" s="44" t="s">
        <v>188</v>
      </c>
      <c r="F65" s="43" t="s">
        <v>170</v>
      </c>
      <c r="G65" s="23" t="s">
        <v>97</v>
      </c>
      <c r="H65" s="23">
        <v>1</v>
      </c>
      <c r="I65" s="47">
        <v>1</v>
      </c>
      <c r="J65" s="16">
        <f t="shared" si="7"/>
        <v>1</v>
      </c>
      <c r="K65" s="16">
        <f t="shared" si="8"/>
        <v>1</v>
      </c>
      <c r="L65" s="13"/>
      <c r="M65" s="15"/>
      <c r="N65" s="15"/>
      <c r="O65" s="48"/>
      <c r="P65" s="48"/>
      <c r="Q65" s="48"/>
      <c r="R65" s="14" t="s">
        <v>27</v>
      </c>
      <c r="S65" s="15" t="s">
        <v>28</v>
      </c>
      <c r="T65" s="15"/>
      <c r="U65" s="13"/>
      <c r="V65" s="46" t="s">
        <v>34</v>
      </c>
    </row>
    <row r="66" spans="2:22" ht="16.5" customHeight="1">
      <c r="B66" s="52" t="s">
        <v>25</v>
      </c>
      <c r="C66" s="44" t="s">
        <v>189</v>
      </c>
      <c r="D66" s="45" t="s">
        <v>35</v>
      </c>
      <c r="E66" s="44" t="s">
        <v>189</v>
      </c>
      <c r="F66" s="43" t="s">
        <v>76</v>
      </c>
      <c r="G66" s="23" t="s">
        <v>97</v>
      </c>
      <c r="H66" s="23">
        <v>1</v>
      </c>
      <c r="I66" s="47">
        <v>1</v>
      </c>
      <c r="J66" s="16">
        <f t="shared" si="7"/>
        <v>1</v>
      </c>
      <c r="K66" s="16">
        <f t="shared" si="8"/>
        <v>1</v>
      </c>
      <c r="L66" s="13"/>
      <c r="M66" s="15"/>
      <c r="N66" s="15"/>
      <c r="O66" s="48"/>
      <c r="P66" s="48"/>
      <c r="Q66" s="48"/>
      <c r="R66" s="14" t="s">
        <v>27</v>
      </c>
      <c r="S66" s="15" t="s">
        <v>28</v>
      </c>
      <c r="T66" s="15"/>
      <c r="U66" s="13"/>
      <c r="V66" s="46" t="s">
        <v>34</v>
      </c>
    </row>
    <row r="67" spans="2:22" ht="16.5" customHeight="1">
      <c r="B67" s="52" t="s">
        <v>25</v>
      </c>
      <c r="C67" s="44" t="s">
        <v>88</v>
      </c>
      <c r="D67" s="45" t="s">
        <v>35</v>
      </c>
      <c r="E67" s="44" t="s">
        <v>88</v>
      </c>
      <c r="F67" s="43" t="s">
        <v>171</v>
      </c>
      <c r="G67" s="23" t="s">
        <v>97</v>
      </c>
      <c r="H67" s="23">
        <v>1</v>
      </c>
      <c r="I67" s="47">
        <v>1</v>
      </c>
      <c r="J67" s="16">
        <f t="shared" si="7"/>
        <v>1</v>
      </c>
      <c r="K67" s="16">
        <f t="shared" si="8"/>
        <v>1</v>
      </c>
      <c r="L67" s="13"/>
      <c r="M67" s="15"/>
      <c r="N67" s="15"/>
      <c r="O67" s="48"/>
      <c r="P67" s="48"/>
      <c r="Q67" s="48"/>
      <c r="R67" s="14" t="s">
        <v>27</v>
      </c>
      <c r="S67" s="15" t="s">
        <v>28</v>
      </c>
      <c r="T67" s="15"/>
      <c r="U67" s="13"/>
      <c r="V67" s="46" t="s">
        <v>34</v>
      </c>
    </row>
    <row r="68" spans="2:22" ht="16.5" customHeight="1">
      <c r="B68" s="52" t="s">
        <v>25</v>
      </c>
      <c r="C68" s="44" t="s">
        <v>190</v>
      </c>
      <c r="D68" s="45" t="s">
        <v>35</v>
      </c>
      <c r="E68" s="44" t="s">
        <v>190</v>
      </c>
      <c r="F68" s="43" t="s">
        <v>172</v>
      </c>
      <c r="G68" s="23" t="s">
        <v>97</v>
      </c>
      <c r="H68" s="23">
        <v>1</v>
      </c>
      <c r="I68" s="47">
        <v>1</v>
      </c>
      <c r="J68" s="16">
        <f t="shared" si="7"/>
        <v>1</v>
      </c>
      <c r="K68" s="16">
        <f t="shared" si="8"/>
        <v>1</v>
      </c>
      <c r="L68" s="13"/>
      <c r="M68" s="15"/>
      <c r="N68" s="15"/>
      <c r="O68" s="48"/>
      <c r="P68" s="48"/>
      <c r="Q68" s="48"/>
      <c r="R68" s="14" t="s">
        <v>27</v>
      </c>
      <c r="S68" s="15" t="s">
        <v>28</v>
      </c>
      <c r="T68" s="15"/>
      <c r="U68" s="13"/>
      <c r="V68" s="46" t="s">
        <v>34</v>
      </c>
    </row>
    <row r="69" spans="2:22" ht="16.5" customHeight="1">
      <c r="B69" s="52" t="s">
        <v>25</v>
      </c>
      <c r="C69" s="44" t="s">
        <v>136</v>
      </c>
      <c r="D69" s="45" t="s">
        <v>112</v>
      </c>
      <c r="E69" s="44" t="s">
        <v>191</v>
      </c>
      <c r="F69" s="43" t="s">
        <v>173</v>
      </c>
      <c r="G69" s="23" t="s">
        <v>97</v>
      </c>
      <c r="H69" s="23">
        <v>1</v>
      </c>
      <c r="I69" s="47">
        <v>1</v>
      </c>
      <c r="J69" s="16">
        <f t="shared" si="7"/>
        <v>1</v>
      </c>
      <c r="K69" s="16">
        <f t="shared" si="8"/>
        <v>1</v>
      </c>
      <c r="L69" s="13"/>
      <c r="M69" s="15"/>
      <c r="N69" s="15"/>
      <c r="O69" s="48"/>
      <c r="P69" s="48"/>
      <c r="Q69" s="48"/>
      <c r="R69" s="14" t="s">
        <v>27</v>
      </c>
      <c r="S69" s="15" t="s">
        <v>28</v>
      </c>
      <c r="T69" s="15"/>
      <c r="U69" s="13"/>
      <c r="V69" s="46" t="s">
        <v>34</v>
      </c>
    </row>
    <row r="70" spans="2:22" ht="16.5" customHeight="1">
      <c r="B70" s="52" t="s">
        <v>25</v>
      </c>
      <c r="C70" s="44" t="s">
        <v>193</v>
      </c>
      <c r="D70" s="45" t="s">
        <v>46</v>
      </c>
      <c r="E70" s="44" t="s">
        <v>193</v>
      </c>
      <c r="F70" s="43" t="s">
        <v>183</v>
      </c>
      <c r="G70" s="23" t="s">
        <v>97</v>
      </c>
      <c r="H70" s="23">
        <v>1</v>
      </c>
      <c r="I70" s="47">
        <v>1</v>
      </c>
      <c r="J70" s="16">
        <f t="shared" si="7"/>
        <v>1</v>
      </c>
      <c r="K70" s="16">
        <f t="shared" si="8"/>
        <v>1</v>
      </c>
      <c r="L70" s="13"/>
      <c r="M70" s="15"/>
      <c r="N70" s="15"/>
      <c r="O70" s="48"/>
      <c r="P70" s="48"/>
      <c r="Q70" s="48"/>
      <c r="R70" s="14" t="s">
        <v>27</v>
      </c>
      <c r="S70" s="15" t="s">
        <v>28</v>
      </c>
      <c r="T70" s="15"/>
      <c r="U70" s="13" t="s">
        <v>209</v>
      </c>
      <c r="V70" s="46" t="s">
        <v>69</v>
      </c>
    </row>
    <row r="71" spans="2:22" ht="16.5" customHeight="1">
      <c r="B71" s="52" t="s">
        <v>25</v>
      </c>
      <c r="C71" s="44" t="s">
        <v>194</v>
      </c>
      <c r="D71" s="45" t="s">
        <v>41</v>
      </c>
      <c r="E71" s="44" t="s">
        <v>194</v>
      </c>
      <c r="F71" s="43" t="s">
        <v>175</v>
      </c>
      <c r="G71" s="23" t="s">
        <v>97</v>
      </c>
      <c r="H71" s="23">
        <v>1</v>
      </c>
      <c r="I71" s="47">
        <v>1</v>
      </c>
      <c r="J71" s="16">
        <f t="shared" si="7"/>
        <v>1</v>
      </c>
      <c r="K71" s="16">
        <f t="shared" si="8"/>
        <v>1</v>
      </c>
      <c r="L71" s="13"/>
      <c r="M71" s="15"/>
      <c r="N71" s="15"/>
      <c r="O71" s="48"/>
      <c r="P71" s="48"/>
      <c r="Q71" s="48"/>
      <c r="R71" s="14" t="s">
        <v>27</v>
      </c>
      <c r="S71" s="15" t="s">
        <v>28</v>
      </c>
      <c r="T71" s="15"/>
      <c r="U71" s="13"/>
      <c r="V71" s="46" t="s">
        <v>34</v>
      </c>
    </row>
    <row r="72" spans="2:22" ht="16.5" customHeight="1">
      <c r="B72" s="52" t="s">
        <v>25</v>
      </c>
      <c r="C72" s="44" t="s">
        <v>195</v>
      </c>
      <c r="D72" s="45" t="s">
        <v>41</v>
      </c>
      <c r="E72" s="44" t="s">
        <v>195</v>
      </c>
      <c r="F72" s="43" t="s">
        <v>176</v>
      </c>
      <c r="G72" s="23" t="s">
        <v>97</v>
      </c>
      <c r="H72" s="23">
        <v>1</v>
      </c>
      <c r="I72" s="47">
        <v>1</v>
      </c>
      <c r="J72" s="16">
        <f t="shared" si="7"/>
        <v>1</v>
      </c>
      <c r="K72" s="16">
        <f t="shared" si="8"/>
        <v>1</v>
      </c>
      <c r="L72" s="13"/>
      <c r="M72" s="15"/>
      <c r="N72" s="15"/>
      <c r="O72" s="48"/>
      <c r="P72" s="48"/>
      <c r="Q72" s="48"/>
      <c r="R72" s="14" t="s">
        <v>27</v>
      </c>
      <c r="S72" s="15" t="s">
        <v>28</v>
      </c>
      <c r="T72" s="15"/>
      <c r="U72" s="13"/>
      <c r="V72" s="46" t="s">
        <v>34</v>
      </c>
    </row>
    <row r="73" spans="2:22" ht="16.5" customHeight="1">
      <c r="B73" s="52" t="s">
        <v>25</v>
      </c>
      <c r="C73" s="44" t="s">
        <v>196</v>
      </c>
      <c r="D73" s="45" t="s">
        <v>46</v>
      </c>
      <c r="E73" s="44" t="s">
        <v>196</v>
      </c>
      <c r="F73" s="43" t="s">
        <v>82</v>
      </c>
      <c r="G73" s="23" t="s">
        <v>97</v>
      </c>
      <c r="H73" s="23">
        <v>1</v>
      </c>
      <c r="I73" s="47">
        <v>2</v>
      </c>
      <c r="J73" s="16">
        <f t="shared" si="7"/>
        <v>2</v>
      </c>
      <c r="K73" s="16">
        <f t="shared" si="8"/>
        <v>2</v>
      </c>
      <c r="L73" s="13"/>
      <c r="M73" s="15"/>
      <c r="N73" s="15"/>
      <c r="O73" s="48"/>
      <c r="P73" s="48"/>
      <c r="Q73" s="48"/>
      <c r="R73" s="14" t="s">
        <v>27</v>
      </c>
      <c r="S73" s="15" t="s">
        <v>28</v>
      </c>
      <c r="T73" s="15"/>
      <c r="U73" s="13"/>
      <c r="V73" s="46" t="s">
        <v>34</v>
      </c>
    </row>
    <row r="74" spans="2:22" ht="16.5" customHeight="1">
      <c r="B74" s="52" t="s">
        <v>25</v>
      </c>
      <c r="C74" s="44" t="s">
        <v>91</v>
      </c>
      <c r="D74" s="45" t="s">
        <v>41</v>
      </c>
      <c r="E74" s="44" t="s">
        <v>91</v>
      </c>
      <c r="F74" s="43" t="s">
        <v>177</v>
      </c>
      <c r="G74" s="23" t="s">
        <v>97</v>
      </c>
      <c r="H74" s="23">
        <v>1</v>
      </c>
      <c r="I74" s="47">
        <v>2</v>
      </c>
      <c r="J74" s="16">
        <f t="shared" si="7"/>
        <v>2</v>
      </c>
      <c r="K74" s="16">
        <f t="shared" si="8"/>
        <v>2</v>
      </c>
      <c r="L74" s="13"/>
      <c r="M74" s="15"/>
      <c r="N74" s="15"/>
      <c r="O74" s="48"/>
      <c r="P74" s="48"/>
      <c r="Q74" s="48"/>
      <c r="R74" s="14" t="s">
        <v>27</v>
      </c>
      <c r="S74" s="15" t="s">
        <v>28</v>
      </c>
      <c r="T74" s="15"/>
      <c r="U74" s="13"/>
      <c r="V74" s="46" t="s">
        <v>34</v>
      </c>
    </row>
    <row r="75" spans="2:22" ht="16.5" customHeight="1">
      <c r="B75" s="52" t="s">
        <v>25</v>
      </c>
      <c r="C75" s="44" t="s">
        <v>197</v>
      </c>
      <c r="D75" s="45" t="s">
        <v>51</v>
      </c>
      <c r="E75" s="44" t="s">
        <v>197</v>
      </c>
      <c r="F75" s="43" t="s">
        <v>178</v>
      </c>
      <c r="G75" s="23" t="s">
        <v>97</v>
      </c>
      <c r="H75" s="23">
        <v>1</v>
      </c>
      <c r="I75" s="47">
        <v>1</v>
      </c>
      <c r="J75" s="16">
        <f t="shared" si="7"/>
        <v>1</v>
      </c>
      <c r="K75" s="16">
        <f t="shared" si="8"/>
        <v>1</v>
      </c>
      <c r="L75" s="13"/>
      <c r="M75" s="15"/>
      <c r="N75" s="15"/>
      <c r="O75" s="48"/>
      <c r="P75" s="48"/>
      <c r="Q75" s="48"/>
      <c r="R75" s="14" t="s">
        <v>27</v>
      </c>
      <c r="S75" s="15" t="s">
        <v>28</v>
      </c>
      <c r="T75" s="15"/>
      <c r="U75" s="13"/>
      <c r="V75" s="46" t="s">
        <v>34</v>
      </c>
    </row>
    <row r="76" spans="2:22" ht="16.5" customHeight="1">
      <c r="B76" s="52" t="s">
        <v>25</v>
      </c>
      <c r="C76" s="44" t="s">
        <v>152</v>
      </c>
      <c r="D76" s="45" t="s">
        <v>37</v>
      </c>
      <c r="E76" s="44" t="s">
        <v>152</v>
      </c>
      <c r="F76" s="43" t="s">
        <v>179</v>
      </c>
      <c r="G76" s="23" t="s">
        <v>97</v>
      </c>
      <c r="H76" s="23">
        <v>1</v>
      </c>
      <c r="I76" s="47">
        <v>1</v>
      </c>
      <c r="J76" s="16">
        <f t="shared" si="7"/>
        <v>1</v>
      </c>
      <c r="K76" s="16">
        <f t="shared" si="8"/>
        <v>1</v>
      </c>
      <c r="L76" s="13"/>
      <c r="M76" s="15"/>
      <c r="N76" s="15"/>
      <c r="O76" s="48"/>
      <c r="P76" s="48"/>
      <c r="Q76" s="48"/>
      <c r="R76" s="14" t="s">
        <v>27</v>
      </c>
      <c r="S76" s="15" t="s">
        <v>28</v>
      </c>
      <c r="T76" s="15"/>
      <c r="U76" s="13"/>
      <c r="V76" s="46" t="s">
        <v>34</v>
      </c>
    </row>
    <row r="77" spans="2:22" ht="16.5" customHeight="1">
      <c r="B77" s="52" t="s">
        <v>25</v>
      </c>
      <c r="C77" s="44" t="s">
        <v>163</v>
      </c>
      <c r="D77" s="45" t="s">
        <v>41</v>
      </c>
      <c r="E77" s="44" t="s">
        <v>163</v>
      </c>
      <c r="F77" s="43" t="s">
        <v>180</v>
      </c>
      <c r="G77" s="23" t="s">
        <v>97</v>
      </c>
      <c r="H77" s="23">
        <v>1</v>
      </c>
      <c r="I77" s="47">
        <v>1</v>
      </c>
      <c r="J77" s="16">
        <f t="shared" si="7"/>
        <v>1</v>
      </c>
      <c r="K77" s="16">
        <f t="shared" si="8"/>
        <v>1</v>
      </c>
      <c r="L77" s="13"/>
      <c r="M77" s="15"/>
      <c r="N77" s="15"/>
      <c r="O77" s="48"/>
      <c r="P77" s="48"/>
      <c r="Q77" s="48"/>
      <c r="R77" s="14" t="s">
        <v>27</v>
      </c>
      <c r="S77" s="15" t="s">
        <v>28</v>
      </c>
      <c r="T77" s="15"/>
      <c r="U77" s="13"/>
      <c r="V77" s="46" t="s">
        <v>34</v>
      </c>
    </row>
    <row r="78" spans="2:22" ht="16.5" customHeight="1">
      <c r="B78" s="52" t="s">
        <v>25</v>
      </c>
      <c r="C78" s="44" t="s">
        <v>198</v>
      </c>
      <c r="D78" s="45" t="s">
        <v>114</v>
      </c>
      <c r="E78" s="44" t="s">
        <v>198</v>
      </c>
      <c r="F78" s="43" t="s">
        <v>181</v>
      </c>
      <c r="G78" s="23" t="s">
        <v>97</v>
      </c>
      <c r="H78" s="23">
        <v>1</v>
      </c>
      <c r="I78" s="47">
        <v>1</v>
      </c>
      <c r="J78" s="16">
        <f t="shared" si="7"/>
        <v>1</v>
      </c>
      <c r="K78" s="16">
        <f t="shared" si="8"/>
        <v>1</v>
      </c>
      <c r="L78" s="13"/>
      <c r="M78" s="15"/>
      <c r="N78" s="15"/>
      <c r="O78" s="48"/>
      <c r="P78" s="48"/>
      <c r="Q78" s="48"/>
      <c r="R78" s="14" t="s">
        <v>27</v>
      </c>
      <c r="S78" s="15" t="s">
        <v>28</v>
      </c>
      <c r="T78" s="15"/>
      <c r="U78" s="13"/>
      <c r="V78" s="46" t="s">
        <v>34</v>
      </c>
    </row>
    <row r="79" spans="2:22" ht="16.5" customHeight="1">
      <c r="B79" s="52" t="s">
        <v>205</v>
      </c>
      <c r="C79" s="44" t="s">
        <v>199</v>
      </c>
      <c r="D79" s="45" t="s">
        <v>58</v>
      </c>
      <c r="E79" s="44" t="s">
        <v>199</v>
      </c>
      <c r="F79" s="43" t="s">
        <v>182</v>
      </c>
      <c r="G79" s="23" t="s">
        <v>97</v>
      </c>
      <c r="H79" s="23">
        <v>1</v>
      </c>
      <c r="I79" s="47">
        <v>1</v>
      </c>
      <c r="J79" s="16">
        <f t="shared" si="7"/>
        <v>1</v>
      </c>
      <c r="K79" s="16">
        <f t="shared" si="8"/>
        <v>1</v>
      </c>
      <c r="L79" s="13"/>
      <c r="M79" s="15"/>
      <c r="N79" s="15"/>
      <c r="O79" s="48"/>
      <c r="P79" s="48"/>
      <c r="Q79" s="48"/>
      <c r="R79" s="14" t="s">
        <v>27</v>
      </c>
      <c r="S79" s="15" t="s">
        <v>28</v>
      </c>
      <c r="T79" s="15"/>
      <c r="U79" s="13"/>
      <c r="V79" s="46" t="s">
        <v>34</v>
      </c>
    </row>
    <row r="80" spans="2:22" ht="16.5" customHeight="1">
      <c r="B80" s="52" t="s">
        <v>205</v>
      </c>
      <c r="C80" s="44" t="s">
        <v>192</v>
      </c>
      <c r="D80" s="45" t="s">
        <v>41</v>
      </c>
      <c r="E80" s="44" t="s">
        <v>192</v>
      </c>
      <c r="F80" s="43" t="s">
        <v>174</v>
      </c>
      <c r="G80" s="23" t="s">
        <v>97</v>
      </c>
      <c r="H80" s="23">
        <v>1</v>
      </c>
      <c r="I80" s="47">
        <v>1</v>
      </c>
      <c r="J80" s="16">
        <f t="shared" si="7"/>
        <v>1</v>
      </c>
      <c r="K80" s="16">
        <f t="shared" si="8"/>
        <v>1</v>
      </c>
      <c r="L80" s="13"/>
      <c r="M80" s="15"/>
      <c r="N80" s="15"/>
      <c r="O80" s="48"/>
      <c r="P80" s="48"/>
      <c r="Q80" s="48"/>
      <c r="R80" s="14" t="s">
        <v>27</v>
      </c>
      <c r="S80" s="15" t="s">
        <v>28</v>
      </c>
      <c r="T80" s="15"/>
      <c r="U80" s="13"/>
      <c r="V80" s="46" t="s">
        <v>34</v>
      </c>
    </row>
    <row r="81" spans="4:6" ht="16.5" customHeight="1">
      <c r="D81" s="41"/>
      <c r="E81" s="41"/>
      <c r="F81" s="41"/>
    </row>
  </sheetData>
  <mergeCells count="1">
    <mergeCell ref="B40:B41"/>
  </mergeCells>
  <phoneticPr fontId="2" type="noConversion"/>
  <dataValidations count="3">
    <dataValidation type="list" allowBlank="1" showInputMessage="1" showErrorMessage="1" sqref="R2:S2">
      <formula1>#REF!</formula1>
    </dataValidation>
    <dataValidation type="list" allowBlank="1" showInputMessage="1" showErrorMessage="1" sqref="R3:R26 R57 R59:R80">
      <formula1>$AA$5:$AA$5</formula1>
    </dataValidation>
    <dataValidation type="list" allowBlank="1" showInputMessage="1" showErrorMessage="1" sqref="S3:S26 S57 S59:S80">
      <formula1>$AB$4:$AB$9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7.2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PSIHA1</cp:lastModifiedBy>
  <dcterms:created xsi:type="dcterms:W3CDTF">2019-03-02T15:48:34Z</dcterms:created>
  <dcterms:modified xsi:type="dcterms:W3CDTF">2021-06-29T05:18:41Z</dcterms:modified>
</cp:coreProperties>
</file>