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9. 집진기\03 기구도면\DC EPC\DC EPC 10.5kW\2021_컨버터_DC 6kW_30kV_200mA_1대_NWL퍼시픽\DOC\"/>
    </mc:Choice>
  </mc:AlternateContent>
  <bookViews>
    <workbookView xWindow="-15" yWindow="6735" windowWidth="28830" windowHeight="6555" tabRatio="500"/>
  </bookViews>
  <sheets>
    <sheet name="Ma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39" i="1" l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8" i="1" l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</calcChain>
</file>

<file path=xl/sharedStrings.xml><?xml version="1.0" encoding="utf-8"?>
<sst xmlns="http://schemas.openxmlformats.org/spreadsheetml/2006/main" count="397" uniqueCount="165">
  <si>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</si>
  <si>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</si>
  <si>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</si>
  <si>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</si>
  <si>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</si>
  <si>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</si>
  <si>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</si>
  <si>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</si>
  <si>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</si>
  <si>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</si>
  <si>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</si>
  <si>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</si>
  <si>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</si>
  <si>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</si>
  <si>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</si>
  <si>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</si>
  <si>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</si>
  <si>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</si>
  <si>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</si>
  <si>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</si>
  <si>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</si>
  <si>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</si>
  <si>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</si>
  <si>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</si>
  <si>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</si>
  <si>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BRACKET</t>
  </si>
  <si>
    <t>절연물</t>
  </si>
  <si>
    <t>A</t>
    <phoneticPr fontId="2" type="noConversion"/>
  </si>
  <si>
    <t>ANY</t>
  </si>
  <si>
    <t>KKB02034</t>
  </si>
  <si>
    <t>BRACKET_TRANS</t>
  </si>
  <si>
    <t>KKB02038</t>
  </si>
  <si>
    <t>에폭시(옥색) t=4.0*10.5*63</t>
  </si>
  <si>
    <t>KKB02406</t>
  </si>
  <si>
    <t>절연판</t>
  </si>
  <si>
    <t>에폭시(옥색) t=5.0*522.5*200</t>
  </si>
  <si>
    <t>KKB02411</t>
  </si>
  <si>
    <t>GASKET</t>
  </si>
  <si>
    <t>CR t=5.0*41.5*41.5</t>
  </si>
  <si>
    <t>KKB02412</t>
  </si>
  <si>
    <t>CR t=5.0*35*35</t>
  </si>
  <si>
    <t>KKB02413</t>
  </si>
  <si>
    <t>CR t=1.0*80*70</t>
  </si>
  <si>
    <t>방열판</t>
  </si>
  <si>
    <t>KKB02424</t>
  </si>
  <si>
    <t>BUS BAR</t>
  </si>
  <si>
    <t>COPPER t=5.0*40*80</t>
  </si>
  <si>
    <t>COVER</t>
  </si>
  <si>
    <t>SS400 t=6.0*480*510</t>
  </si>
  <si>
    <t>BASE</t>
  </si>
  <si>
    <t>KKB02507</t>
  </si>
  <si>
    <t>CR t=3.0*260*290</t>
  </si>
  <si>
    <t>TERMINAL BOX</t>
  </si>
  <si>
    <t>KKB02509</t>
  </si>
  <si>
    <t>SPCC t=2.0*27.5*155*200</t>
  </si>
  <si>
    <t>KKB02510</t>
  </si>
  <si>
    <t>PE t=15.0*38*140</t>
  </si>
  <si>
    <t>KKB02512</t>
  </si>
  <si>
    <t>SPACER</t>
  </si>
  <si>
    <t>PE 12*70.5</t>
  </si>
  <si>
    <t>KKB02513</t>
  </si>
  <si>
    <t>PE t=12.0*60</t>
  </si>
  <si>
    <t>KKB02514</t>
  </si>
  <si>
    <t>CR t=5.0*480*510</t>
  </si>
  <si>
    <t>KKF01070</t>
  </si>
  <si>
    <t>KKF01071</t>
  </si>
  <si>
    <t xml:space="preserve">NPT-PT ADAPTER STS 1/4 </t>
  </si>
  <si>
    <t>PBL00024</t>
  </si>
  <si>
    <t>PLUG 20A</t>
  </si>
  <si>
    <t>PVP00036</t>
  </si>
  <si>
    <t>RELIEF VALVE</t>
  </si>
  <si>
    <t>QUALITROL</t>
  </si>
  <si>
    <t>ZV000357</t>
  </si>
  <si>
    <t>발포실리콘</t>
  </si>
  <si>
    <t>부영산업금속</t>
  </si>
  <si>
    <t>상용품</t>
    <phoneticPr fontId="2" type="noConversion"/>
  </si>
  <si>
    <t>PBG00003</t>
  </si>
  <si>
    <t xml:space="preserve">NPT-PT ADAPTER </t>
    <phoneticPr fontId="2" type="noConversion"/>
  </si>
  <si>
    <t>BYBKOP10-30 ,발포실리콘 1M</t>
    <phoneticPr fontId="2" type="noConversion"/>
  </si>
  <si>
    <t>PROJECT</t>
    <phoneticPr fontId="2" type="noConversion"/>
  </si>
  <si>
    <t>STS 3/4 20A PLUG(육각)</t>
    <phoneticPr fontId="2" type="noConversion"/>
  </si>
  <si>
    <t>201-042-01 1/4NPT 4PSIG</t>
    <phoneticPr fontId="2" type="noConversion"/>
  </si>
  <si>
    <t>PBK00100</t>
  </si>
  <si>
    <t>고압부싱</t>
  </si>
  <si>
    <t>우양산업전기</t>
  </si>
  <si>
    <t>START(3.3) NBR GASKET</t>
    <phoneticPr fontId="2" type="noConversion"/>
  </si>
  <si>
    <t>AZZ00256</t>
  </si>
  <si>
    <t>OIL LEVEL TEMP.GAUGE</t>
  </si>
  <si>
    <t>DLTG-127[동화기업]</t>
  </si>
  <si>
    <t>동화기업</t>
    <phoneticPr fontId="2" type="noConversion"/>
  </si>
  <si>
    <t>PBC00039</t>
  </si>
  <si>
    <t>PT니플_20A</t>
  </si>
  <si>
    <t>20A STS (육각)</t>
  </si>
  <si>
    <t>BALL VALVE_20A</t>
    <phoneticPr fontId="2" type="noConversion"/>
  </si>
  <si>
    <t>STS BALL VALVE_20A</t>
    <phoneticPr fontId="2" type="noConversion"/>
  </si>
  <si>
    <t>KKA00771</t>
  </si>
  <si>
    <t>BUSBAR</t>
  </si>
  <si>
    <t>COPPER t=1.0*10*70</t>
  </si>
  <si>
    <t>KKB03472</t>
  </si>
  <si>
    <t>CASE</t>
  </si>
  <si>
    <t>SS400 t=2.3*25*482*512</t>
  </si>
  <si>
    <t>PVA00047</t>
  </si>
  <si>
    <t>AL5052 t=1.0*120*160</t>
  </si>
  <si>
    <t>AL5052 t=2.0*75*176*15</t>
  </si>
  <si>
    <t>AL5052 t=2.0*138*190</t>
  </si>
  <si>
    <t>SPCC t=2.0*86*238*760</t>
  </si>
  <si>
    <t>KKB03540</t>
  </si>
  <si>
    <t>SPCC t=3.0*86*68*24</t>
  </si>
  <si>
    <t>KKB03541</t>
  </si>
  <si>
    <t>에폭시(옥색) t=10.0*15*130</t>
  </si>
  <si>
    <t>KKB03543</t>
  </si>
  <si>
    <t>OIL TANK</t>
  </si>
  <si>
    <t>SS400 t=3.0*280*310*860</t>
  </si>
  <si>
    <t>KKB03544</t>
  </si>
  <si>
    <t>225*600*4SHEET</t>
  </si>
  <si>
    <t>KKB03545</t>
  </si>
  <si>
    <t>투시창</t>
  </si>
  <si>
    <t>KKB03546</t>
  </si>
  <si>
    <t>PC(투명) t=3.0*194*126</t>
  </si>
  <si>
    <t>SILICON(흰색) t=3.0*194*126</t>
  </si>
  <si>
    <t>KKB03498</t>
  </si>
  <si>
    <t>AL5052 t=1.5*27*128*162</t>
  </si>
  <si>
    <t>PLATE</t>
  </si>
  <si>
    <t>KKB03668</t>
  </si>
  <si>
    <t>아세탈 t=10.0*150*190</t>
  </si>
  <si>
    <t>KKB03691</t>
  </si>
  <si>
    <t>SS400 t=2.3*510*480*300</t>
  </si>
  <si>
    <t>KKB03692</t>
  </si>
  <si>
    <t>SS400 t=4.0*90*592*600</t>
  </si>
  <si>
    <t>KKB03695</t>
  </si>
  <si>
    <t>CR t=3.0*65*220</t>
  </si>
  <si>
    <t>KKB03696</t>
  </si>
  <si>
    <t>KKB03693</t>
    <phoneticPr fontId="2" type="noConversion"/>
  </si>
  <si>
    <t>SPCC t=2.0*204*427*420</t>
  </si>
  <si>
    <t>KKB03667</t>
    <phoneticPr fontId="2" type="noConversion"/>
  </si>
  <si>
    <t>KFA00060</t>
    <phoneticPr fontId="2" type="noConversion"/>
  </si>
  <si>
    <t>S</t>
    <phoneticPr fontId="2" type="noConversion"/>
  </si>
  <si>
    <t>KKB03694</t>
    <phoneticPr fontId="2" type="noConversion"/>
  </si>
  <si>
    <t>KKB03697</t>
    <phoneticPr fontId="2" type="noConversion"/>
  </si>
  <si>
    <t>KKB03667</t>
  </si>
  <si>
    <t>KKB03693</t>
  </si>
  <si>
    <t>KKB03694</t>
  </si>
  <si>
    <t>KKB03697</t>
  </si>
  <si>
    <t>KKB03886</t>
  </si>
  <si>
    <t>PE t=10.0*35*140</t>
  </si>
  <si>
    <t>KFA00053</t>
  </si>
  <si>
    <t>2021_컨버터_DC 6kW_30kV_200mA_1대_NWL퍼시픽</t>
    <phoneticPr fontId="2" type="noConversion"/>
  </si>
  <si>
    <t>NWL명판</t>
  </si>
  <si>
    <t>KKB03498R1</t>
  </si>
  <si>
    <t>KKB03540R1</t>
  </si>
  <si>
    <t>KKB03571</t>
  </si>
  <si>
    <t>KKB03696R1</t>
  </si>
  <si>
    <t>KKB04004</t>
  </si>
  <si>
    <t>KKB04005</t>
  </si>
  <si>
    <t>방열판 126.3 * 35 * 40 AL</t>
  </si>
  <si>
    <t>방열판 126.3 * 145 * 40 AL</t>
  </si>
  <si>
    <t>KKB04006</t>
  </si>
  <si>
    <t>OIL TANK ASSY</t>
    <phoneticPr fontId="2" type="noConversion"/>
  </si>
  <si>
    <t>N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</si>
  <si>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</si>
  <si>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</si>
  <si>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</si>
  <si>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ANY</t>
    <phoneticPr fontId="2" type="noConversion"/>
  </si>
  <si>
    <t>A</t>
    <phoneticPr fontId="2" type="noConversion"/>
  </si>
  <si>
    <t xml:space="preserve">전원장치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</si>
</sst>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7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Courier New"/>
      <family val="3"/>
    </font>
    <font>
      <sz val="12"/>
      <color theme="1"/>
      <name val="맑은 고딕"/>
      <family val="2"/>
      <charset val="129"/>
      <scheme val="minor"/>
    </font>
    <font>
      <b/>
      <sz val="10"/>
      <color rgb="FFFFFF00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4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5" fillId="0" borderId="0"/>
  </cellStyleXfs>
  <cellXfs count="45">
    <xf numFmtId="0" fontId="0" fillId="0" borderId="0" xfId="0"/>
    <xf numFmtId="0" fontId="39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42" fillId="2" borderId="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 wrapText="1"/>
    </xf>
    <xf numFmtId="176" fontId="43" fillId="2" borderId="2" xfId="0" applyNumberFormat="1" applyFont="1" applyFill="1" applyBorder="1" applyAlignment="1">
      <alignment horizontal="center" vertical="center"/>
    </xf>
    <xf numFmtId="176" fontId="43" fillId="2" borderId="3" xfId="896" applyNumberFormat="1" applyFont="1" applyFill="1" applyBorder="1" applyAlignment="1">
      <alignment horizontal="center" vertical="center"/>
    </xf>
    <xf numFmtId="176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horizontal="center" vertical="center" wrapText="1"/>
    </xf>
    <xf numFmtId="176" fontId="4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176" fontId="43" fillId="0" borderId="3" xfId="896" applyNumberFormat="1" applyFont="1" applyFill="1" applyBorder="1" applyAlignment="1">
      <alignment horizontal="center" vertical="center"/>
    </xf>
    <xf numFmtId="176" fontId="43" fillId="0" borderId="3" xfId="0" applyNumberFormat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2" fillId="2" borderId="1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/>
    <xf numFmtId="49" fontId="43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39" fillId="2" borderId="2" xfId="0" applyFont="1" applyFill="1" applyBorder="1" applyAlignment="1">
      <alignment vertical="center"/>
    </xf>
    <xf numFmtId="0" fontId="39" fillId="2" borderId="11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0" fillId="2" borderId="1" xfId="0" applyFont="1" applyFill="1" applyBorder="1" applyAlignment="1">
      <alignment horizontal="left" vertical="center"/>
    </xf>
    <xf numFmtId="0" fontId="43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43" fillId="2" borderId="2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176" fontId="43" fillId="2" borderId="1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43" fillId="0" borderId="11" xfId="0" applyFont="1" applyFill="1" applyBorder="1" applyAlignment="1">
      <alignment vertical="center"/>
    </xf>
    <xf numFmtId="0" fontId="43" fillId="2" borderId="11" xfId="0" applyFont="1" applyFill="1" applyBorder="1" applyAlignment="1">
      <alignment vertical="center"/>
    </xf>
    <xf numFmtId="0" fontId="46" fillId="2" borderId="3" xfId="0" applyFont="1" applyFill="1" applyBorder="1" applyAlignment="1">
      <alignment horizontal="center" vertical="center" wrapText="1"/>
    </xf>
  </cellXfs>
  <cellStyles count="3564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zoomScaleNormal="100" workbookViewId="0">
      <selection activeCell="D12" sqref="D12"/>
    </sheetView>
  </sheetViews>
  <sheetFormatPr defaultColWidth="7.6640625" defaultRowHeight="12"/>
  <cols>
    <col min="1" max="1" width="12.21875" style="1" customWidth="1"/>
    <col min="2" max="2" width="11.6640625" style="1" customWidth="1"/>
    <col min="3" max="3" width="9" style="1" customWidth="1"/>
    <col min="4" max="4" width="18.44140625" style="1" customWidth="1"/>
    <col min="5" max="5" width="13.44140625" style="1" customWidth="1"/>
    <col min="6" max="6" width="36.77734375" style="1" customWidth="1"/>
    <col min="7" max="7" width="9.33203125" style="1" customWidth="1"/>
    <col min="8" max="10" width="4.33203125" style="1" customWidth="1"/>
    <col min="11" max="11" width="5.77734375" style="1" customWidth="1"/>
    <col min="12" max="12" width="3.21875" style="1" customWidth="1"/>
    <col min="13" max="14" width="9.109375" style="1" customWidth="1"/>
    <col min="15" max="17" width="4.88671875" style="1" customWidth="1"/>
    <col min="18" max="20" width="6.88671875" style="1" customWidth="1"/>
    <col min="21" max="21" width="8.21875" style="1" customWidth="1"/>
    <col min="22" max="25" width="4.6640625" style="1" customWidth="1"/>
    <col min="26" max="16384" width="7.6640625" style="1"/>
  </cols>
  <sheetData>
    <row r="1" spans="1:25">
      <c r="B1" s="1" t="s">
        <v>79</v>
      </c>
      <c r="C1" s="1" t="s">
        <v>146</v>
      </c>
    </row>
    <row r="3" spans="1:25" s="2" customFormat="1" ht="48">
      <c r="A3" s="24" t="s">
        <v>0</v>
      </c>
      <c r="B3" s="24" t="s">
        <v>1</v>
      </c>
      <c r="C3" s="24" t="s">
        <v>2</v>
      </c>
      <c r="D3" s="24" t="s">
        <v>3</v>
      </c>
      <c r="E3" s="41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  <c r="S3" s="24" t="s">
        <v>18</v>
      </c>
      <c r="T3" s="24" t="s">
        <v>19</v>
      </c>
      <c r="U3" s="24" t="s">
        <v>20</v>
      </c>
      <c r="V3" s="24" t="s">
        <v>21</v>
      </c>
      <c r="W3" s="25" t="s">
        <v>22</v>
      </c>
      <c r="X3" s="25" t="s">
        <v>23</v>
      </c>
      <c r="Y3" s="25" t="s">
        <v>24</v>
      </c>
    </row>
    <row r="4" spans="1:25" s="23" customFormat="1" ht="13.5">
      <c r="A4" s="12" t="s">
        <v>146</v>
      </c>
      <c r="B4" s="13"/>
      <c r="C4" s="14"/>
      <c r="D4" s="14"/>
      <c r="E4" s="42"/>
      <c r="F4" s="14"/>
      <c r="G4" s="14"/>
      <c r="H4" s="14"/>
      <c r="I4" s="14"/>
      <c r="J4" s="14"/>
      <c r="K4" s="14"/>
      <c r="L4" s="15"/>
      <c r="M4" s="16"/>
      <c r="N4" s="16"/>
      <c r="O4" s="17"/>
      <c r="P4" s="17"/>
      <c r="Q4" s="17"/>
      <c r="R4" s="18"/>
      <c r="S4" s="19"/>
      <c r="T4" s="19"/>
      <c r="U4" s="20"/>
      <c r="V4" s="21"/>
      <c r="W4" s="22"/>
      <c r="X4" s="17"/>
      <c r="Y4" s="17"/>
    </row>
    <row r="5" spans="1:25" s="2" customFormat="1" ht="13.5">
      <c r="A5" s="34"/>
      <c r="B5" s="26" t="s">
        <v>164</v>
      </c>
      <c r="C5" s="43" t="s">
        <v>145</v>
      </c>
      <c r="D5" s="28" t="s">
        <v>147</v>
      </c>
      <c r="E5" s="43" t="s">
        <v>145</v>
      </c>
      <c r="F5" s="35" t="s">
        <v>102</v>
      </c>
      <c r="G5" s="4" t="s">
        <v>162</v>
      </c>
      <c r="H5" s="4">
        <v>1</v>
      </c>
      <c r="I5" s="4">
        <v>1</v>
      </c>
      <c r="J5" s="4">
        <f>H5*I5</f>
        <v>1</v>
      </c>
      <c r="K5" s="4">
        <f>J5</f>
        <v>1</v>
      </c>
      <c r="L5" s="6" t="s">
        <v>163</v>
      </c>
      <c r="M5" s="7">
        <v>44364</v>
      </c>
      <c r="N5" s="7">
        <v>44382</v>
      </c>
      <c r="O5" s="4"/>
      <c r="P5" s="4"/>
      <c r="Q5" s="4"/>
      <c r="R5" s="8"/>
      <c r="S5" s="9"/>
      <c r="T5" s="9"/>
      <c r="U5" s="10"/>
      <c r="V5" s="11" t="s">
        <v>161</v>
      </c>
      <c r="W5" s="5"/>
      <c r="X5" s="4"/>
      <c r="Y5" s="4"/>
    </row>
    <row r="6" spans="1:25" s="2" customFormat="1" ht="13.5">
      <c r="A6" s="34"/>
      <c r="B6" s="26"/>
      <c r="C6" s="43" t="s">
        <v>95</v>
      </c>
      <c r="D6" s="28" t="s">
        <v>96</v>
      </c>
      <c r="E6" s="43" t="s">
        <v>95</v>
      </c>
      <c r="F6" s="35" t="s">
        <v>97</v>
      </c>
      <c r="G6" s="4" t="s">
        <v>162</v>
      </c>
      <c r="H6" s="4">
        <v>1</v>
      </c>
      <c r="I6" s="4">
        <v>1</v>
      </c>
      <c r="J6" s="4">
        <f t="shared" ref="J6:J39" si="0">H6*I6</f>
        <v>1</v>
      </c>
      <c r="K6" s="4">
        <f t="shared" ref="K6:K39" si="1">J6</f>
        <v>1</v>
      </c>
      <c r="L6" s="6" t="s">
        <v>163</v>
      </c>
      <c r="M6" s="7">
        <v>44364</v>
      </c>
      <c r="N6" s="7">
        <v>44382</v>
      </c>
      <c r="O6" s="4"/>
      <c r="P6" s="4"/>
      <c r="Q6" s="4"/>
      <c r="R6" s="8"/>
      <c r="S6" s="9"/>
      <c r="T6" s="9"/>
      <c r="U6" s="10"/>
      <c r="V6" s="11" t="s">
        <v>161</v>
      </c>
      <c r="W6" s="5"/>
      <c r="X6" s="4"/>
      <c r="Y6" s="4"/>
    </row>
    <row r="7" spans="1:25" s="2" customFormat="1" ht="13.5">
      <c r="A7" s="34"/>
      <c r="B7" s="26"/>
      <c r="C7" s="43" t="s">
        <v>29</v>
      </c>
      <c r="D7" s="4" t="s">
        <v>30</v>
      </c>
      <c r="E7" s="43" t="s">
        <v>29</v>
      </c>
      <c r="F7" s="35" t="s">
        <v>103</v>
      </c>
      <c r="G7" s="4" t="s">
        <v>162</v>
      </c>
      <c r="H7" s="4">
        <v>1</v>
      </c>
      <c r="I7" s="4">
        <v>1</v>
      </c>
      <c r="J7" s="4">
        <f t="shared" si="0"/>
        <v>1</v>
      </c>
      <c r="K7" s="4">
        <f t="shared" si="1"/>
        <v>1</v>
      </c>
      <c r="L7" s="6" t="s">
        <v>163</v>
      </c>
      <c r="M7" s="7">
        <v>44364</v>
      </c>
      <c r="N7" s="7">
        <v>44382</v>
      </c>
      <c r="O7" s="4"/>
      <c r="P7" s="4"/>
      <c r="Q7" s="4"/>
      <c r="R7" s="8"/>
      <c r="S7" s="9"/>
      <c r="T7" s="9"/>
      <c r="U7" s="10"/>
      <c r="V7" s="11" t="s">
        <v>161</v>
      </c>
      <c r="W7" s="5"/>
      <c r="X7" s="4"/>
      <c r="Y7" s="4"/>
    </row>
    <row r="8" spans="1:25" s="2" customFormat="1" ht="13.5">
      <c r="A8" s="34"/>
      <c r="B8" s="26"/>
      <c r="C8" s="4" t="s">
        <v>31</v>
      </c>
      <c r="D8" s="4" t="s">
        <v>25</v>
      </c>
      <c r="E8" s="4" t="s">
        <v>31</v>
      </c>
      <c r="F8" s="36" t="s">
        <v>32</v>
      </c>
      <c r="G8" s="4" t="s">
        <v>162</v>
      </c>
      <c r="H8" s="4">
        <v>1</v>
      </c>
      <c r="I8" s="4">
        <v>2</v>
      </c>
      <c r="J8" s="4">
        <f t="shared" si="0"/>
        <v>2</v>
      </c>
      <c r="K8" s="4">
        <f t="shared" si="1"/>
        <v>2</v>
      </c>
      <c r="L8" s="6" t="s">
        <v>163</v>
      </c>
      <c r="M8" s="7">
        <v>44364</v>
      </c>
      <c r="N8" s="7">
        <v>44382</v>
      </c>
      <c r="O8" s="4"/>
      <c r="P8" s="4"/>
      <c r="Q8" s="4"/>
      <c r="R8" s="8"/>
      <c r="S8" s="9"/>
      <c r="T8" s="9"/>
      <c r="U8" s="10"/>
      <c r="V8" s="11" t="s">
        <v>161</v>
      </c>
      <c r="W8" s="5"/>
      <c r="X8" s="4"/>
      <c r="Y8" s="4"/>
    </row>
    <row r="9" spans="1:25" s="2" customFormat="1" ht="13.5">
      <c r="A9" s="34"/>
      <c r="B9" s="26"/>
      <c r="C9" s="4" t="s">
        <v>33</v>
      </c>
      <c r="D9" s="4" t="s">
        <v>34</v>
      </c>
      <c r="E9" s="4" t="s">
        <v>33</v>
      </c>
      <c r="F9" s="36" t="s">
        <v>35</v>
      </c>
      <c r="G9" s="4" t="s">
        <v>162</v>
      </c>
      <c r="H9" s="4">
        <v>1</v>
      </c>
      <c r="I9" s="4">
        <v>1</v>
      </c>
      <c r="J9" s="4">
        <f t="shared" si="0"/>
        <v>1</v>
      </c>
      <c r="K9" s="4">
        <f t="shared" si="1"/>
        <v>1</v>
      </c>
      <c r="L9" s="6" t="s">
        <v>163</v>
      </c>
      <c r="M9" s="7">
        <v>44364</v>
      </c>
      <c r="N9" s="7">
        <v>44382</v>
      </c>
      <c r="O9" s="4"/>
      <c r="P9" s="4"/>
      <c r="Q9" s="4"/>
      <c r="R9" s="8"/>
      <c r="S9" s="9"/>
      <c r="T9" s="9"/>
      <c r="U9" s="10"/>
      <c r="V9" s="11" t="s">
        <v>161</v>
      </c>
      <c r="W9" s="5"/>
      <c r="X9" s="4"/>
      <c r="Y9" s="4"/>
    </row>
    <row r="10" spans="1:25" s="2" customFormat="1" ht="13.5">
      <c r="A10" s="34"/>
      <c r="B10" s="26"/>
      <c r="C10" s="43" t="s">
        <v>36</v>
      </c>
      <c r="D10" s="4" t="s">
        <v>37</v>
      </c>
      <c r="E10" s="43" t="s">
        <v>36</v>
      </c>
      <c r="F10" s="35" t="s">
        <v>38</v>
      </c>
      <c r="G10" s="4" t="s">
        <v>162</v>
      </c>
      <c r="H10" s="4">
        <v>1</v>
      </c>
      <c r="I10" s="4">
        <v>1</v>
      </c>
      <c r="J10" s="4">
        <f t="shared" si="0"/>
        <v>1</v>
      </c>
      <c r="K10" s="4">
        <f t="shared" si="1"/>
        <v>1</v>
      </c>
      <c r="L10" s="6" t="s">
        <v>163</v>
      </c>
      <c r="M10" s="7">
        <v>44364</v>
      </c>
      <c r="N10" s="7">
        <v>44382</v>
      </c>
      <c r="O10" s="4"/>
      <c r="P10" s="4"/>
      <c r="Q10" s="4"/>
      <c r="R10" s="8"/>
      <c r="S10" s="9"/>
      <c r="T10" s="9"/>
      <c r="U10" s="10"/>
      <c r="V10" s="11" t="s">
        <v>161</v>
      </c>
      <c r="W10" s="5"/>
      <c r="X10" s="4"/>
      <c r="Y10" s="4"/>
    </row>
    <row r="11" spans="1:25" s="2" customFormat="1" ht="13.5">
      <c r="A11" s="34"/>
      <c r="B11" s="26"/>
      <c r="C11" s="43" t="s">
        <v>39</v>
      </c>
      <c r="D11" s="4" t="s">
        <v>37</v>
      </c>
      <c r="E11" s="43" t="s">
        <v>39</v>
      </c>
      <c r="F11" s="35" t="s">
        <v>40</v>
      </c>
      <c r="G11" s="4" t="s">
        <v>162</v>
      </c>
      <c r="H11" s="4">
        <v>1</v>
      </c>
      <c r="I11" s="4">
        <v>2</v>
      </c>
      <c r="J11" s="4">
        <f t="shared" si="0"/>
        <v>2</v>
      </c>
      <c r="K11" s="4">
        <f t="shared" si="1"/>
        <v>2</v>
      </c>
      <c r="L11" s="6" t="s">
        <v>163</v>
      </c>
      <c r="M11" s="7">
        <v>44364</v>
      </c>
      <c r="N11" s="7">
        <v>44382</v>
      </c>
      <c r="O11" s="4"/>
      <c r="P11" s="4"/>
      <c r="Q11" s="4"/>
      <c r="R11" s="8"/>
      <c r="S11" s="9"/>
      <c r="T11" s="9"/>
      <c r="U11" s="10"/>
      <c r="V11" s="11" t="s">
        <v>161</v>
      </c>
      <c r="W11" s="5"/>
      <c r="X11" s="4"/>
      <c r="Y11" s="4"/>
    </row>
    <row r="12" spans="1:25" s="2" customFormat="1" ht="13.5">
      <c r="A12" s="34"/>
      <c r="B12" s="26"/>
      <c r="C12" s="43" t="s">
        <v>41</v>
      </c>
      <c r="D12" s="29" t="s">
        <v>37</v>
      </c>
      <c r="E12" s="43" t="s">
        <v>41</v>
      </c>
      <c r="F12" s="35" t="s">
        <v>42</v>
      </c>
      <c r="G12" s="4" t="s">
        <v>162</v>
      </c>
      <c r="H12" s="4">
        <v>1</v>
      </c>
      <c r="I12" s="4">
        <v>2</v>
      </c>
      <c r="J12" s="4">
        <f t="shared" si="0"/>
        <v>2</v>
      </c>
      <c r="K12" s="4">
        <f t="shared" si="1"/>
        <v>2</v>
      </c>
      <c r="L12" s="6" t="s">
        <v>163</v>
      </c>
      <c r="M12" s="7">
        <v>44364</v>
      </c>
      <c r="N12" s="7">
        <v>44382</v>
      </c>
      <c r="O12" s="30"/>
      <c r="P12" s="30"/>
      <c r="Q12" s="30"/>
      <c r="R12" s="8"/>
      <c r="S12" s="9"/>
      <c r="T12" s="9"/>
      <c r="U12" s="10"/>
      <c r="V12" s="11" t="s">
        <v>161</v>
      </c>
      <c r="W12" s="37"/>
      <c r="X12" s="30"/>
      <c r="Y12" s="30"/>
    </row>
    <row r="13" spans="1:25" s="2" customFormat="1" ht="13.5">
      <c r="A13" s="34"/>
      <c r="B13" s="26"/>
      <c r="C13" s="43" t="s">
        <v>44</v>
      </c>
      <c r="D13" s="29" t="s">
        <v>45</v>
      </c>
      <c r="E13" s="43" t="s">
        <v>44</v>
      </c>
      <c r="F13" s="35" t="s">
        <v>46</v>
      </c>
      <c r="G13" s="4" t="s">
        <v>162</v>
      </c>
      <c r="H13" s="4">
        <v>1</v>
      </c>
      <c r="I13" s="4">
        <v>1</v>
      </c>
      <c r="J13" s="4">
        <f t="shared" si="0"/>
        <v>1</v>
      </c>
      <c r="K13" s="4">
        <f t="shared" si="1"/>
        <v>1</v>
      </c>
      <c r="L13" s="6" t="s">
        <v>163</v>
      </c>
      <c r="M13" s="7">
        <v>44364</v>
      </c>
      <c r="N13" s="7">
        <v>44382</v>
      </c>
      <c r="O13" s="31"/>
      <c r="P13" s="31"/>
      <c r="Q13" s="31"/>
      <c r="R13" s="8"/>
      <c r="S13" s="9"/>
      <c r="T13" s="9"/>
      <c r="U13" s="10"/>
      <c r="V13" s="11" t="s">
        <v>161</v>
      </c>
      <c r="W13" s="38"/>
      <c r="X13" s="31"/>
      <c r="Y13" s="31"/>
    </row>
    <row r="14" spans="1:25" s="2" customFormat="1" ht="13.5">
      <c r="A14" s="34"/>
      <c r="B14" s="26"/>
      <c r="C14" s="4" t="s">
        <v>50</v>
      </c>
      <c r="D14" s="4" t="s">
        <v>37</v>
      </c>
      <c r="E14" s="4" t="s">
        <v>50</v>
      </c>
      <c r="F14" s="4" t="s">
        <v>51</v>
      </c>
      <c r="G14" s="4" t="s">
        <v>162</v>
      </c>
      <c r="H14" s="4">
        <v>1</v>
      </c>
      <c r="I14" s="4">
        <v>1</v>
      </c>
      <c r="J14" s="4">
        <f t="shared" si="0"/>
        <v>1</v>
      </c>
      <c r="K14" s="4">
        <f t="shared" si="1"/>
        <v>1</v>
      </c>
      <c r="L14" s="6" t="s">
        <v>163</v>
      </c>
      <c r="M14" s="7">
        <v>44364</v>
      </c>
      <c r="N14" s="7">
        <v>44382</v>
      </c>
      <c r="O14" s="31"/>
      <c r="P14" s="31"/>
      <c r="Q14" s="31"/>
      <c r="R14" s="8"/>
      <c r="S14" s="9"/>
      <c r="T14" s="9"/>
      <c r="U14" s="10"/>
      <c r="V14" s="11" t="s">
        <v>161</v>
      </c>
      <c r="W14" s="38"/>
      <c r="X14" s="31"/>
      <c r="Y14" s="31"/>
    </row>
    <row r="15" spans="1:25" s="2" customFormat="1" ht="13.5">
      <c r="A15" s="34"/>
      <c r="B15" s="26"/>
      <c r="C15" s="4" t="s">
        <v>53</v>
      </c>
      <c r="D15" s="4" t="s">
        <v>25</v>
      </c>
      <c r="E15" s="4" t="s">
        <v>53</v>
      </c>
      <c r="F15" s="4" t="s">
        <v>54</v>
      </c>
      <c r="G15" s="4" t="s">
        <v>162</v>
      </c>
      <c r="H15" s="4">
        <v>1</v>
      </c>
      <c r="I15" s="4">
        <v>1</v>
      </c>
      <c r="J15" s="4">
        <f t="shared" si="0"/>
        <v>1</v>
      </c>
      <c r="K15" s="4">
        <f t="shared" si="1"/>
        <v>1</v>
      </c>
      <c r="L15" s="6" t="s">
        <v>163</v>
      </c>
      <c r="M15" s="7">
        <v>44364</v>
      </c>
      <c r="N15" s="7">
        <v>44382</v>
      </c>
      <c r="O15" s="32"/>
      <c r="P15" s="32"/>
      <c r="Q15" s="32"/>
      <c r="R15" s="8"/>
      <c r="S15" s="9"/>
      <c r="T15" s="9"/>
      <c r="U15" s="10"/>
      <c r="V15" s="11" t="s">
        <v>161</v>
      </c>
      <c r="W15" s="39"/>
      <c r="X15" s="32"/>
      <c r="Y15" s="32"/>
    </row>
    <row r="16" spans="1:25" s="2" customFormat="1" ht="13.5">
      <c r="A16" s="34"/>
      <c r="B16" s="26"/>
      <c r="C16" s="4" t="s">
        <v>55</v>
      </c>
      <c r="D16" s="4" t="s">
        <v>26</v>
      </c>
      <c r="E16" s="4" t="s">
        <v>55</v>
      </c>
      <c r="F16" s="4" t="s">
        <v>56</v>
      </c>
      <c r="G16" s="4" t="s">
        <v>162</v>
      </c>
      <c r="H16" s="4">
        <v>1</v>
      </c>
      <c r="I16" s="4">
        <v>1</v>
      </c>
      <c r="J16" s="4">
        <f t="shared" si="0"/>
        <v>1</v>
      </c>
      <c r="K16" s="4">
        <f t="shared" si="1"/>
        <v>1</v>
      </c>
      <c r="L16" s="6" t="s">
        <v>163</v>
      </c>
      <c r="M16" s="7">
        <v>44364</v>
      </c>
      <c r="N16" s="7">
        <v>44382</v>
      </c>
      <c r="O16" s="32"/>
      <c r="P16" s="32"/>
      <c r="Q16" s="32"/>
      <c r="R16" s="8"/>
      <c r="S16" s="9"/>
      <c r="T16" s="9"/>
      <c r="U16" s="10"/>
      <c r="V16" s="11" t="s">
        <v>161</v>
      </c>
      <c r="W16" s="39"/>
      <c r="X16" s="32"/>
      <c r="Y16" s="32"/>
    </row>
    <row r="17" spans="1:25" s="2" customFormat="1" ht="13.5">
      <c r="A17" s="34"/>
      <c r="B17" s="26"/>
      <c r="C17" s="4" t="s">
        <v>57</v>
      </c>
      <c r="D17" s="4" t="s">
        <v>58</v>
      </c>
      <c r="E17" s="4" t="s">
        <v>57</v>
      </c>
      <c r="F17" s="4" t="s">
        <v>59</v>
      </c>
      <c r="G17" s="4" t="s">
        <v>162</v>
      </c>
      <c r="H17" s="4">
        <v>1</v>
      </c>
      <c r="I17" s="4">
        <v>5</v>
      </c>
      <c r="J17" s="4">
        <f t="shared" si="0"/>
        <v>5</v>
      </c>
      <c r="K17" s="4">
        <f t="shared" si="1"/>
        <v>5</v>
      </c>
      <c r="L17" s="6" t="s">
        <v>163</v>
      </c>
      <c r="M17" s="7">
        <v>44364</v>
      </c>
      <c r="N17" s="7">
        <v>44382</v>
      </c>
      <c r="O17" s="32"/>
      <c r="P17" s="32"/>
      <c r="Q17" s="32"/>
      <c r="R17" s="8"/>
      <c r="S17" s="9"/>
      <c r="T17" s="9"/>
      <c r="U17" s="10"/>
      <c r="V17" s="11" t="s">
        <v>161</v>
      </c>
      <c r="W17" s="39"/>
      <c r="X17" s="32"/>
      <c r="Y17" s="32"/>
    </row>
    <row r="18" spans="1:25" s="2" customFormat="1" ht="13.5">
      <c r="A18" s="34"/>
      <c r="B18" s="26"/>
      <c r="C18" s="4" t="s">
        <v>60</v>
      </c>
      <c r="D18" s="4" t="s">
        <v>58</v>
      </c>
      <c r="E18" s="4" t="s">
        <v>60</v>
      </c>
      <c r="F18" s="4" t="s">
        <v>61</v>
      </c>
      <c r="G18" s="4" t="s">
        <v>162</v>
      </c>
      <c r="H18" s="4">
        <v>1</v>
      </c>
      <c r="I18" s="4">
        <v>8</v>
      </c>
      <c r="J18" s="4">
        <f t="shared" si="0"/>
        <v>8</v>
      </c>
      <c r="K18" s="4">
        <f t="shared" si="1"/>
        <v>8</v>
      </c>
      <c r="L18" s="6" t="s">
        <v>163</v>
      </c>
      <c r="M18" s="7">
        <v>44364</v>
      </c>
      <c r="N18" s="7">
        <v>44382</v>
      </c>
      <c r="O18" s="32"/>
      <c r="P18" s="32"/>
      <c r="Q18" s="32"/>
      <c r="R18" s="8"/>
      <c r="S18" s="9"/>
      <c r="T18" s="9"/>
      <c r="U18" s="10"/>
      <c r="V18" s="11" t="s">
        <v>161</v>
      </c>
      <c r="W18" s="39"/>
      <c r="X18" s="32"/>
      <c r="Y18" s="32"/>
    </row>
    <row r="19" spans="1:25" s="2" customFormat="1" ht="13.5">
      <c r="A19" s="34"/>
      <c r="B19" s="26"/>
      <c r="C19" s="4" t="s">
        <v>62</v>
      </c>
      <c r="D19" s="4" t="s">
        <v>37</v>
      </c>
      <c r="E19" s="4" t="s">
        <v>62</v>
      </c>
      <c r="F19" s="4" t="s">
        <v>63</v>
      </c>
      <c r="G19" s="4" t="s">
        <v>162</v>
      </c>
      <c r="H19" s="4">
        <v>1</v>
      </c>
      <c r="I19" s="4">
        <v>1</v>
      </c>
      <c r="J19" s="4">
        <f t="shared" si="0"/>
        <v>1</v>
      </c>
      <c r="K19" s="4">
        <f t="shared" si="1"/>
        <v>1</v>
      </c>
      <c r="L19" s="6" t="s">
        <v>163</v>
      </c>
      <c r="M19" s="7">
        <v>44364</v>
      </c>
      <c r="N19" s="7">
        <v>44382</v>
      </c>
      <c r="O19" s="32"/>
      <c r="P19" s="32"/>
      <c r="Q19" s="32"/>
      <c r="R19" s="8"/>
      <c r="S19" s="9"/>
      <c r="T19" s="9"/>
      <c r="U19" s="10"/>
      <c r="V19" s="11" t="s">
        <v>161</v>
      </c>
      <c r="W19" s="39"/>
      <c r="X19" s="32"/>
      <c r="Y19" s="32"/>
    </row>
    <row r="20" spans="1:25" s="2" customFormat="1" ht="13.5">
      <c r="A20" s="34"/>
      <c r="B20" s="26"/>
      <c r="C20" s="4" t="s">
        <v>148</v>
      </c>
      <c r="D20" s="4" t="s">
        <v>47</v>
      </c>
      <c r="E20" s="4" t="s">
        <v>148</v>
      </c>
      <c r="F20" s="4" t="s">
        <v>121</v>
      </c>
      <c r="G20" s="4" t="s">
        <v>162</v>
      </c>
      <c r="H20" s="4">
        <v>1</v>
      </c>
      <c r="I20" s="4">
        <v>1</v>
      </c>
      <c r="J20" s="4">
        <f t="shared" si="0"/>
        <v>1</v>
      </c>
      <c r="K20" s="4">
        <f t="shared" si="1"/>
        <v>1</v>
      </c>
      <c r="L20" s="6" t="s">
        <v>163</v>
      </c>
      <c r="M20" s="7">
        <v>44364</v>
      </c>
      <c r="N20" s="7">
        <v>44382</v>
      </c>
      <c r="O20" s="32"/>
      <c r="P20" s="32"/>
      <c r="Q20" s="32"/>
      <c r="R20" s="8"/>
      <c r="S20" s="9"/>
      <c r="T20" s="9"/>
      <c r="U20" s="10"/>
      <c r="V20" s="11" t="s">
        <v>160</v>
      </c>
      <c r="W20" s="39"/>
      <c r="X20" s="32"/>
      <c r="Y20" s="32"/>
    </row>
    <row r="21" spans="1:25" s="2" customFormat="1" ht="13.5">
      <c r="A21" s="34"/>
      <c r="B21" s="26"/>
      <c r="C21" s="4" t="s">
        <v>149</v>
      </c>
      <c r="D21" s="4" t="s">
        <v>25</v>
      </c>
      <c r="E21" s="4" t="s">
        <v>149</v>
      </c>
      <c r="F21" s="4" t="s">
        <v>107</v>
      </c>
      <c r="G21" s="4" t="s">
        <v>162</v>
      </c>
      <c r="H21" s="4">
        <v>1</v>
      </c>
      <c r="I21" s="4">
        <v>2</v>
      </c>
      <c r="J21" s="4">
        <f t="shared" si="0"/>
        <v>2</v>
      </c>
      <c r="K21" s="4">
        <f t="shared" si="1"/>
        <v>2</v>
      </c>
      <c r="L21" s="6" t="s">
        <v>163</v>
      </c>
      <c r="M21" s="7">
        <v>44364</v>
      </c>
      <c r="N21" s="7">
        <v>44382</v>
      </c>
      <c r="O21" s="32"/>
      <c r="P21" s="32"/>
      <c r="Q21" s="32"/>
      <c r="R21" s="8"/>
      <c r="S21" s="9"/>
      <c r="T21" s="9"/>
      <c r="U21" s="10"/>
      <c r="V21" s="11" t="s">
        <v>158</v>
      </c>
      <c r="W21" s="39"/>
      <c r="X21" s="32"/>
      <c r="Y21" s="32"/>
    </row>
    <row r="22" spans="1:25" s="2" customFormat="1" ht="13.5">
      <c r="A22" s="34"/>
      <c r="B22" s="26"/>
      <c r="C22" s="4" t="s">
        <v>108</v>
      </c>
      <c r="D22" s="4" t="s">
        <v>34</v>
      </c>
      <c r="E22" s="4" t="s">
        <v>108</v>
      </c>
      <c r="F22" s="4" t="s">
        <v>109</v>
      </c>
      <c r="G22" s="4" t="s">
        <v>162</v>
      </c>
      <c r="H22" s="4">
        <v>1</v>
      </c>
      <c r="I22" s="4">
        <v>2</v>
      </c>
      <c r="J22" s="4">
        <f t="shared" si="0"/>
        <v>2</v>
      </c>
      <c r="K22" s="4">
        <f t="shared" si="1"/>
        <v>2</v>
      </c>
      <c r="L22" s="6" t="s">
        <v>163</v>
      </c>
      <c r="M22" s="7">
        <v>44364</v>
      </c>
      <c r="N22" s="7">
        <v>44382</v>
      </c>
      <c r="O22" s="32"/>
      <c r="P22" s="32"/>
      <c r="Q22" s="32"/>
      <c r="R22" s="8"/>
      <c r="S22" s="9"/>
      <c r="T22" s="9"/>
      <c r="U22" s="10"/>
      <c r="V22" s="11" t="s">
        <v>161</v>
      </c>
      <c r="W22" s="39"/>
      <c r="X22" s="32"/>
      <c r="Y22" s="32"/>
    </row>
    <row r="23" spans="1:25" s="2" customFormat="1" ht="13.5">
      <c r="A23" s="34"/>
      <c r="B23" s="26"/>
      <c r="C23" s="43" t="s">
        <v>115</v>
      </c>
      <c r="D23" s="4" t="s">
        <v>116</v>
      </c>
      <c r="E23" s="43" t="s">
        <v>115</v>
      </c>
      <c r="F23" s="4" t="s">
        <v>118</v>
      </c>
      <c r="G23" s="4" t="s">
        <v>162</v>
      </c>
      <c r="H23" s="4">
        <v>1</v>
      </c>
      <c r="I23" s="4">
        <v>1</v>
      </c>
      <c r="J23" s="4">
        <f t="shared" si="0"/>
        <v>1</v>
      </c>
      <c r="K23" s="4">
        <f t="shared" si="1"/>
        <v>1</v>
      </c>
      <c r="L23" s="6" t="s">
        <v>163</v>
      </c>
      <c r="M23" s="7">
        <v>44364</v>
      </c>
      <c r="N23" s="7">
        <v>44382</v>
      </c>
      <c r="O23" s="32"/>
      <c r="P23" s="32"/>
      <c r="Q23" s="32"/>
      <c r="R23" s="8"/>
      <c r="S23" s="9"/>
      <c r="T23" s="9"/>
      <c r="U23" s="10"/>
      <c r="V23" s="11" t="s">
        <v>161</v>
      </c>
      <c r="W23" s="39"/>
      <c r="X23" s="32"/>
      <c r="Y23" s="32"/>
    </row>
    <row r="24" spans="1:25" s="2" customFormat="1" ht="13.5">
      <c r="A24" s="34"/>
      <c r="B24" s="26"/>
      <c r="C24" s="4" t="s">
        <v>117</v>
      </c>
      <c r="D24" s="4" t="s">
        <v>37</v>
      </c>
      <c r="E24" s="4" t="s">
        <v>117</v>
      </c>
      <c r="F24" s="4" t="s">
        <v>119</v>
      </c>
      <c r="G24" s="4" t="s">
        <v>162</v>
      </c>
      <c r="H24" s="4">
        <v>1</v>
      </c>
      <c r="I24" s="4">
        <v>1</v>
      </c>
      <c r="J24" s="4">
        <f t="shared" si="0"/>
        <v>1</v>
      </c>
      <c r="K24" s="4">
        <f t="shared" si="1"/>
        <v>1</v>
      </c>
      <c r="L24" s="6" t="s">
        <v>163</v>
      </c>
      <c r="M24" s="7">
        <v>44364</v>
      </c>
      <c r="N24" s="7">
        <v>44382</v>
      </c>
      <c r="O24" s="32"/>
      <c r="P24" s="32"/>
      <c r="Q24" s="32"/>
      <c r="R24" s="8"/>
      <c r="S24" s="9"/>
      <c r="T24" s="9"/>
      <c r="U24" s="10"/>
      <c r="V24" s="11" t="s">
        <v>161</v>
      </c>
      <c r="W24" s="39"/>
      <c r="X24" s="32"/>
      <c r="Y24" s="32"/>
    </row>
    <row r="25" spans="1:25" s="2" customFormat="1" ht="13.5">
      <c r="A25" s="34"/>
      <c r="B25" s="26"/>
      <c r="C25" s="4" t="s">
        <v>150</v>
      </c>
      <c r="D25" s="4" t="s">
        <v>43</v>
      </c>
      <c r="E25" s="4" t="s">
        <v>150</v>
      </c>
      <c r="F25" s="4" t="s">
        <v>114</v>
      </c>
      <c r="G25" s="4" t="s">
        <v>162</v>
      </c>
      <c r="H25" s="4">
        <v>1</v>
      </c>
      <c r="I25" s="4">
        <v>2</v>
      </c>
      <c r="J25" s="4">
        <f t="shared" si="0"/>
        <v>2</v>
      </c>
      <c r="K25" s="4">
        <f t="shared" si="1"/>
        <v>2</v>
      </c>
      <c r="L25" s="6" t="s">
        <v>163</v>
      </c>
      <c r="M25" s="7">
        <v>44364</v>
      </c>
      <c r="N25" s="7">
        <v>44382</v>
      </c>
      <c r="O25" s="32"/>
      <c r="P25" s="32"/>
      <c r="Q25" s="32"/>
      <c r="R25" s="8"/>
      <c r="S25" s="9"/>
      <c r="T25" s="9"/>
      <c r="U25" s="10"/>
      <c r="V25" s="11" t="s">
        <v>161</v>
      </c>
      <c r="W25" s="39"/>
      <c r="X25" s="32"/>
      <c r="Y25" s="32"/>
    </row>
    <row r="26" spans="1:25" s="2" customFormat="1" ht="13.5">
      <c r="A26" s="34"/>
      <c r="B26" s="26"/>
      <c r="C26" s="4" t="s">
        <v>139</v>
      </c>
      <c r="D26" s="4" t="s">
        <v>122</v>
      </c>
      <c r="E26" s="4" t="s">
        <v>139</v>
      </c>
      <c r="F26" s="4" t="s">
        <v>104</v>
      </c>
      <c r="G26" s="4" t="s">
        <v>162</v>
      </c>
      <c r="H26" s="4">
        <v>1</v>
      </c>
      <c r="I26" s="4">
        <v>1</v>
      </c>
      <c r="J26" s="4">
        <f t="shared" si="0"/>
        <v>1</v>
      </c>
      <c r="K26" s="4">
        <f t="shared" si="1"/>
        <v>1</v>
      </c>
      <c r="L26" s="6" t="s">
        <v>163</v>
      </c>
      <c r="M26" s="7">
        <v>44364</v>
      </c>
      <c r="N26" s="7">
        <v>44382</v>
      </c>
      <c r="O26" s="32"/>
      <c r="P26" s="32"/>
      <c r="Q26" s="32"/>
      <c r="R26" s="8"/>
      <c r="S26" s="9"/>
      <c r="T26" s="9"/>
      <c r="U26" s="10"/>
      <c r="V26" s="11" t="s">
        <v>161</v>
      </c>
      <c r="W26" s="39"/>
      <c r="X26" s="32"/>
      <c r="Y26" s="32"/>
    </row>
    <row r="27" spans="1:25" s="2" customFormat="1" ht="13.5">
      <c r="A27" s="34"/>
      <c r="B27" s="26"/>
      <c r="C27" s="4" t="s">
        <v>123</v>
      </c>
      <c r="D27" s="4" t="s">
        <v>122</v>
      </c>
      <c r="E27" s="4" t="s">
        <v>123</v>
      </c>
      <c r="F27" s="4" t="s">
        <v>124</v>
      </c>
      <c r="G27" s="4" t="s">
        <v>162</v>
      </c>
      <c r="H27" s="4">
        <v>1</v>
      </c>
      <c r="I27" s="4">
        <v>1</v>
      </c>
      <c r="J27" s="4">
        <f t="shared" si="0"/>
        <v>1</v>
      </c>
      <c r="K27" s="4">
        <f t="shared" si="1"/>
        <v>1</v>
      </c>
      <c r="L27" s="6" t="s">
        <v>163</v>
      </c>
      <c r="M27" s="7">
        <v>44364</v>
      </c>
      <c r="N27" s="7">
        <v>44382</v>
      </c>
      <c r="O27" s="32"/>
      <c r="P27" s="32"/>
      <c r="Q27" s="32"/>
      <c r="R27" s="8"/>
      <c r="S27" s="9"/>
      <c r="T27" s="9"/>
      <c r="U27" s="10"/>
      <c r="V27" s="11" t="s">
        <v>161</v>
      </c>
      <c r="W27" s="39"/>
      <c r="X27" s="32"/>
      <c r="Y27" s="32"/>
    </row>
    <row r="28" spans="1:25" s="2" customFormat="1" ht="13.5">
      <c r="A28" s="34"/>
      <c r="B28" s="26"/>
      <c r="C28" s="4" t="s">
        <v>125</v>
      </c>
      <c r="D28" s="4" t="s">
        <v>99</v>
      </c>
      <c r="E28" s="4" t="s">
        <v>125</v>
      </c>
      <c r="F28" s="4" t="s">
        <v>126</v>
      </c>
      <c r="G28" s="4" t="s">
        <v>162</v>
      </c>
      <c r="H28" s="4">
        <v>1</v>
      </c>
      <c r="I28" s="4">
        <v>1</v>
      </c>
      <c r="J28" s="4">
        <f t="shared" si="0"/>
        <v>1</v>
      </c>
      <c r="K28" s="4">
        <f t="shared" si="1"/>
        <v>1</v>
      </c>
      <c r="L28" s="6" t="s">
        <v>163</v>
      </c>
      <c r="M28" s="7">
        <v>44364</v>
      </c>
      <c r="N28" s="7">
        <v>44382</v>
      </c>
      <c r="O28" s="32"/>
      <c r="P28" s="32"/>
      <c r="Q28" s="32"/>
      <c r="R28" s="8"/>
      <c r="S28" s="9"/>
      <c r="T28" s="9"/>
      <c r="U28" s="10"/>
      <c r="V28" s="11" t="s">
        <v>161</v>
      </c>
      <c r="W28" s="39"/>
      <c r="X28" s="32"/>
      <c r="Y28" s="32"/>
    </row>
    <row r="29" spans="1:25" s="2" customFormat="1" ht="13.5">
      <c r="A29" s="34"/>
      <c r="B29" s="26"/>
      <c r="C29" s="4" t="s">
        <v>127</v>
      </c>
      <c r="D29" s="4" t="s">
        <v>49</v>
      </c>
      <c r="E29" s="4" t="s">
        <v>127</v>
      </c>
      <c r="F29" s="4" t="s">
        <v>128</v>
      </c>
      <c r="G29" s="4" t="s">
        <v>162</v>
      </c>
      <c r="H29" s="4">
        <v>1</v>
      </c>
      <c r="I29" s="4">
        <v>1</v>
      </c>
      <c r="J29" s="4">
        <f t="shared" si="0"/>
        <v>1</v>
      </c>
      <c r="K29" s="4">
        <f t="shared" si="1"/>
        <v>1</v>
      </c>
      <c r="L29" s="6" t="s">
        <v>163</v>
      </c>
      <c r="M29" s="7">
        <v>44364</v>
      </c>
      <c r="N29" s="7">
        <v>44382</v>
      </c>
      <c r="O29" s="32"/>
      <c r="P29" s="32"/>
      <c r="Q29" s="32"/>
      <c r="R29" s="8"/>
      <c r="S29" s="9"/>
      <c r="T29" s="9"/>
      <c r="U29" s="10"/>
      <c r="V29" s="11" t="s">
        <v>161</v>
      </c>
      <c r="W29" s="39"/>
      <c r="X29" s="32"/>
      <c r="Y29" s="32"/>
    </row>
    <row r="30" spans="1:25" s="2" customFormat="1" ht="13.5">
      <c r="A30" s="34"/>
      <c r="B30" s="26"/>
      <c r="C30" s="4" t="s">
        <v>141</v>
      </c>
      <c r="D30" s="4" t="s">
        <v>47</v>
      </c>
      <c r="E30" s="4" t="s">
        <v>141</v>
      </c>
      <c r="F30" s="4" t="s">
        <v>48</v>
      </c>
      <c r="G30" s="4" t="s">
        <v>162</v>
      </c>
      <c r="H30" s="4">
        <v>1</v>
      </c>
      <c r="I30" s="4">
        <v>1</v>
      </c>
      <c r="J30" s="4">
        <f t="shared" si="0"/>
        <v>1</v>
      </c>
      <c r="K30" s="4">
        <f t="shared" si="1"/>
        <v>1</v>
      </c>
      <c r="L30" s="6" t="s">
        <v>163</v>
      </c>
      <c r="M30" s="7">
        <v>44364</v>
      </c>
      <c r="N30" s="7">
        <v>44382</v>
      </c>
      <c r="O30" s="32"/>
      <c r="P30" s="32"/>
      <c r="Q30" s="32"/>
      <c r="R30" s="8"/>
      <c r="S30" s="9"/>
      <c r="T30" s="9"/>
      <c r="U30" s="10"/>
      <c r="V30" s="11" t="s">
        <v>161</v>
      </c>
      <c r="W30" s="39"/>
      <c r="X30" s="32"/>
      <c r="Y30" s="32"/>
    </row>
    <row r="31" spans="1:25" s="2" customFormat="1" ht="13.5">
      <c r="A31" s="34"/>
      <c r="B31" s="26"/>
      <c r="C31" s="4" t="s">
        <v>129</v>
      </c>
      <c r="D31" s="4" t="s">
        <v>37</v>
      </c>
      <c r="E31" s="4" t="s">
        <v>129</v>
      </c>
      <c r="F31" s="4" t="s">
        <v>130</v>
      </c>
      <c r="G31" s="4" t="s">
        <v>162</v>
      </c>
      <c r="H31" s="4">
        <v>1</v>
      </c>
      <c r="I31" s="4">
        <v>1</v>
      </c>
      <c r="J31" s="4">
        <f t="shared" si="0"/>
        <v>1</v>
      </c>
      <c r="K31" s="4">
        <f t="shared" si="1"/>
        <v>1</v>
      </c>
      <c r="L31" s="6" t="s">
        <v>163</v>
      </c>
      <c r="M31" s="7">
        <v>44364</v>
      </c>
      <c r="N31" s="7">
        <v>44382</v>
      </c>
      <c r="O31" s="32"/>
      <c r="P31" s="32"/>
      <c r="Q31" s="32"/>
      <c r="R31" s="8"/>
      <c r="S31" s="9"/>
      <c r="T31" s="9"/>
      <c r="U31" s="10"/>
      <c r="V31" s="11" t="s">
        <v>161</v>
      </c>
      <c r="W31" s="39"/>
      <c r="X31" s="32"/>
      <c r="Y31" s="32"/>
    </row>
    <row r="32" spans="1:25" s="2" customFormat="1" ht="13.5">
      <c r="A32" s="34"/>
      <c r="B32" s="26"/>
      <c r="C32" s="4" t="s">
        <v>151</v>
      </c>
      <c r="D32" s="4" t="s">
        <v>49</v>
      </c>
      <c r="E32" s="4" t="s">
        <v>151</v>
      </c>
      <c r="F32" s="4" t="s">
        <v>105</v>
      </c>
      <c r="G32" s="4" t="s">
        <v>162</v>
      </c>
      <c r="H32" s="4">
        <v>1</v>
      </c>
      <c r="I32" s="4">
        <v>1</v>
      </c>
      <c r="J32" s="4">
        <f t="shared" si="0"/>
        <v>1</v>
      </c>
      <c r="K32" s="4">
        <f t="shared" si="1"/>
        <v>1</v>
      </c>
      <c r="L32" s="6" t="s">
        <v>163</v>
      </c>
      <c r="M32" s="7">
        <v>44364</v>
      </c>
      <c r="N32" s="7">
        <v>44382</v>
      </c>
      <c r="O32" s="32"/>
      <c r="P32" s="32"/>
      <c r="Q32" s="32"/>
      <c r="R32" s="8"/>
      <c r="S32" s="9"/>
      <c r="T32" s="9"/>
      <c r="U32" s="10"/>
      <c r="V32" s="11" t="s">
        <v>158</v>
      </c>
      <c r="W32" s="39"/>
      <c r="X32" s="32"/>
      <c r="Y32" s="32"/>
    </row>
    <row r="33" spans="1:25" s="2" customFormat="1" ht="13.5">
      <c r="A33" s="34"/>
      <c r="B33" s="26"/>
      <c r="C33" s="4" t="s">
        <v>142</v>
      </c>
      <c r="D33" s="4" t="s">
        <v>47</v>
      </c>
      <c r="E33" s="4" t="s">
        <v>142</v>
      </c>
      <c r="F33" s="4" t="s">
        <v>100</v>
      </c>
      <c r="G33" s="4" t="s">
        <v>162</v>
      </c>
      <c r="H33" s="4">
        <v>1</v>
      </c>
      <c r="I33" s="4">
        <v>1</v>
      </c>
      <c r="J33" s="4">
        <f t="shared" si="0"/>
        <v>1</v>
      </c>
      <c r="K33" s="4">
        <f t="shared" si="1"/>
        <v>1</v>
      </c>
      <c r="L33" s="6" t="s">
        <v>163</v>
      </c>
      <c r="M33" s="7">
        <v>44364</v>
      </c>
      <c r="N33" s="7">
        <v>44382</v>
      </c>
      <c r="O33" s="32"/>
      <c r="P33" s="32"/>
      <c r="Q33" s="32"/>
      <c r="R33" s="8"/>
      <c r="S33" s="9"/>
      <c r="T33" s="9"/>
      <c r="U33" s="10"/>
      <c r="V33" s="11" t="s">
        <v>161</v>
      </c>
      <c r="W33" s="39"/>
      <c r="X33" s="32"/>
      <c r="Y33" s="32"/>
    </row>
    <row r="34" spans="1:25" s="2" customFormat="1" ht="13.5">
      <c r="A34" s="34"/>
      <c r="B34" s="26"/>
      <c r="C34" s="4" t="s">
        <v>143</v>
      </c>
      <c r="D34" s="4" t="s">
        <v>25</v>
      </c>
      <c r="E34" s="4" t="s">
        <v>143</v>
      </c>
      <c r="F34" s="4" t="s">
        <v>144</v>
      </c>
      <c r="G34" s="4" t="s">
        <v>162</v>
      </c>
      <c r="H34" s="4">
        <v>1</v>
      </c>
      <c r="I34" s="4">
        <v>1</v>
      </c>
      <c r="J34" s="4">
        <f t="shared" si="0"/>
        <v>1</v>
      </c>
      <c r="K34" s="4">
        <f t="shared" si="1"/>
        <v>1</v>
      </c>
      <c r="L34" s="6" t="s">
        <v>163</v>
      </c>
      <c r="M34" s="7">
        <v>44364</v>
      </c>
      <c r="N34" s="7">
        <v>44382</v>
      </c>
      <c r="O34" s="32"/>
      <c r="P34" s="32"/>
      <c r="Q34" s="32"/>
      <c r="R34" s="8"/>
      <c r="S34" s="9"/>
      <c r="T34" s="9"/>
      <c r="U34" s="10"/>
      <c r="V34" s="11" t="s">
        <v>161</v>
      </c>
      <c r="W34" s="39"/>
      <c r="X34" s="32"/>
      <c r="Y34" s="32"/>
    </row>
    <row r="35" spans="1:25" s="2" customFormat="1" ht="13.5">
      <c r="A35" s="34"/>
      <c r="B35" s="26"/>
      <c r="C35" s="4" t="s">
        <v>152</v>
      </c>
      <c r="D35" s="4" t="s">
        <v>52</v>
      </c>
      <c r="E35" s="4" t="s">
        <v>152</v>
      </c>
      <c r="F35" s="4" t="s">
        <v>133</v>
      </c>
      <c r="G35" s="4" t="s">
        <v>162</v>
      </c>
      <c r="H35" s="4">
        <v>1</v>
      </c>
      <c r="I35" s="4">
        <v>1</v>
      </c>
      <c r="J35" s="4">
        <f t="shared" si="0"/>
        <v>1</v>
      </c>
      <c r="K35" s="4">
        <f t="shared" si="1"/>
        <v>1</v>
      </c>
      <c r="L35" s="6" t="s">
        <v>163</v>
      </c>
      <c r="M35" s="7">
        <v>44364</v>
      </c>
      <c r="N35" s="7">
        <v>44382</v>
      </c>
      <c r="O35" s="32"/>
      <c r="P35" s="32"/>
      <c r="Q35" s="32"/>
      <c r="R35" s="8"/>
      <c r="S35" s="9"/>
      <c r="T35" s="9"/>
      <c r="U35" s="10"/>
      <c r="V35" s="11" t="s">
        <v>158</v>
      </c>
      <c r="W35" s="39"/>
      <c r="X35" s="32"/>
      <c r="Y35" s="32"/>
    </row>
    <row r="36" spans="1:25" s="2" customFormat="1" ht="13.5">
      <c r="A36" s="34"/>
      <c r="B36" s="26"/>
      <c r="C36" s="4" t="s">
        <v>153</v>
      </c>
      <c r="D36" s="4" t="s">
        <v>111</v>
      </c>
      <c r="E36" s="4" t="s">
        <v>153</v>
      </c>
      <c r="F36" s="4" t="s">
        <v>112</v>
      </c>
      <c r="G36" s="4" t="s">
        <v>162</v>
      </c>
      <c r="H36" s="4">
        <v>1</v>
      </c>
      <c r="I36" s="4">
        <v>1</v>
      </c>
      <c r="J36" s="4">
        <f t="shared" si="0"/>
        <v>1</v>
      </c>
      <c r="K36" s="4">
        <f t="shared" si="1"/>
        <v>1</v>
      </c>
      <c r="L36" s="6" t="s">
        <v>163</v>
      </c>
      <c r="M36" s="7">
        <v>44364</v>
      </c>
      <c r="N36" s="7">
        <v>44382</v>
      </c>
      <c r="O36" s="32"/>
      <c r="P36" s="32"/>
      <c r="Q36" s="32"/>
      <c r="R36" s="8"/>
      <c r="S36" s="9"/>
      <c r="T36" s="9"/>
      <c r="U36" s="10"/>
      <c r="V36" s="11" t="s">
        <v>159</v>
      </c>
      <c r="W36" s="39"/>
      <c r="X36" s="32"/>
      <c r="Y36" s="32"/>
    </row>
    <row r="37" spans="1:25" s="2" customFormat="1" ht="13.5">
      <c r="A37" s="34"/>
      <c r="B37" s="26"/>
      <c r="C37" s="4" t="s">
        <v>156</v>
      </c>
      <c r="D37" s="4" t="s">
        <v>157</v>
      </c>
      <c r="E37" s="4" t="s">
        <v>156</v>
      </c>
      <c r="F37" s="4" t="s">
        <v>112</v>
      </c>
      <c r="G37" s="4" t="s">
        <v>162</v>
      </c>
      <c r="H37" s="4">
        <v>1</v>
      </c>
      <c r="I37" s="4">
        <v>1</v>
      </c>
      <c r="J37" s="4">
        <f t="shared" si="0"/>
        <v>1</v>
      </c>
      <c r="K37" s="4">
        <f t="shared" si="1"/>
        <v>1</v>
      </c>
      <c r="L37" s="6" t="s">
        <v>163</v>
      </c>
      <c r="M37" s="7">
        <v>44364</v>
      </c>
      <c r="N37" s="7">
        <v>44382</v>
      </c>
      <c r="O37" s="32"/>
      <c r="P37" s="32"/>
      <c r="Q37" s="32"/>
      <c r="R37" s="8"/>
      <c r="S37" s="9"/>
      <c r="T37" s="9"/>
      <c r="U37" s="10"/>
      <c r="V37" s="11" t="s">
        <v>158</v>
      </c>
      <c r="W37" s="39"/>
      <c r="X37" s="32"/>
      <c r="Y37" s="32"/>
    </row>
    <row r="38" spans="1:25" s="2" customFormat="1" ht="13.5">
      <c r="A38" s="34"/>
      <c r="B38" s="26"/>
      <c r="C38" s="4" t="s">
        <v>64</v>
      </c>
      <c r="D38" s="4" t="s">
        <v>43</v>
      </c>
      <c r="E38" s="4" t="s">
        <v>64</v>
      </c>
      <c r="F38" s="4" t="s">
        <v>154</v>
      </c>
      <c r="G38" s="4" t="s">
        <v>162</v>
      </c>
      <c r="H38" s="4">
        <v>1</v>
      </c>
      <c r="I38" s="4">
        <v>1</v>
      </c>
      <c r="J38" s="4">
        <f t="shared" si="0"/>
        <v>1</v>
      </c>
      <c r="K38" s="4">
        <f t="shared" si="1"/>
        <v>1</v>
      </c>
      <c r="L38" s="6" t="s">
        <v>163</v>
      </c>
      <c r="M38" s="7">
        <v>44364</v>
      </c>
      <c r="N38" s="7">
        <v>44382</v>
      </c>
      <c r="O38" s="32"/>
      <c r="P38" s="32"/>
      <c r="Q38" s="32"/>
      <c r="R38" s="8"/>
      <c r="S38" s="9"/>
      <c r="T38" s="9"/>
      <c r="U38" s="10"/>
      <c r="V38" s="11" t="s">
        <v>161</v>
      </c>
      <c r="W38" s="39"/>
      <c r="X38" s="32"/>
      <c r="Y38" s="32"/>
    </row>
    <row r="39" spans="1:25" s="2" customFormat="1" ht="13.5">
      <c r="A39" s="34"/>
      <c r="B39" s="26"/>
      <c r="C39" s="4" t="s">
        <v>65</v>
      </c>
      <c r="D39" s="4" t="s">
        <v>43</v>
      </c>
      <c r="E39" s="4" t="s">
        <v>65</v>
      </c>
      <c r="F39" s="4" t="s">
        <v>155</v>
      </c>
      <c r="G39" s="4" t="s">
        <v>162</v>
      </c>
      <c r="H39" s="4">
        <v>1</v>
      </c>
      <c r="I39" s="4">
        <v>1</v>
      </c>
      <c r="J39" s="4">
        <f t="shared" si="0"/>
        <v>1</v>
      </c>
      <c r="K39" s="4">
        <f t="shared" si="1"/>
        <v>1</v>
      </c>
      <c r="L39" s="6" t="s">
        <v>163</v>
      </c>
      <c r="M39" s="7">
        <v>44364</v>
      </c>
      <c r="N39" s="7">
        <v>44382</v>
      </c>
      <c r="O39" s="32"/>
      <c r="P39" s="32"/>
      <c r="Q39" s="32"/>
      <c r="R39" s="8"/>
      <c r="S39" s="9"/>
      <c r="T39" s="9"/>
      <c r="U39" s="10"/>
      <c r="V39" s="11" t="s">
        <v>161</v>
      </c>
      <c r="W39" s="39"/>
      <c r="X39" s="32"/>
      <c r="Y39" s="32"/>
    </row>
    <row r="40" spans="1:25" s="2" customFormat="1" ht="13.5">
      <c r="A40" s="34"/>
      <c r="B40" s="26"/>
      <c r="C40" s="4"/>
      <c r="D40" s="4"/>
      <c r="E40" s="4"/>
      <c r="F40" s="4"/>
      <c r="G40" s="4"/>
      <c r="H40" s="4"/>
      <c r="I40" s="4"/>
      <c r="J40" s="4"/>
      <c r="K40" s="4"/>
      <c r="L40" s="6"/>
      <c r="M40" s="40"/>
      <c r="N40" s="40"/>
      <c r="O40" s="32"/>
      <c r="P40" s="32"/>
      <c r="Q40" s="32"/>
      <c r="R40" s="8"/>
      <c r="S40" s="9"/>
      <c r="T40" s="9"/>
      <c r="U40" s="44"/>
      <c r="V40" s="11"/>
      <c r="W40" s="39"/>
      <c r="X40" s="32"/>
      <c r="Y40" s="32"/>
    </row>
    <row r="41" spans="1:25" s="2" customFormat="1" ht="13.5">
      <c r="A41" s="34"/>
      <c r="B41" s="3" t="s">
        <v>75</v>
      </c>
      <c r="C41" s="4" t="s">
        <v>67</v>
      </c>
      <c r="D41" s="4" t="s">
        <v>68</v>
      </c>
      <c r="E41" s="43"/>
      <c r="F41" s="4" t="s">
        <v>80</v>
      </c>
      <c r="G41" s="4" t="s">
        <v>28</v>
      </c>
      <c r="H41" s="4">
        <v>1</v>
      </c>
      <c r="I41" s="4">
        <v>2</v>
      </c>
      <c r="J41" s="4">
        <f t="shared" ref="J41:J48" si="2">H41*I41</f>
        <v>2</v>
      </c>
      <c r="K41" s="4">
        <f t="shared" ref="K41:K48" si="3">J41</f>
        <v>2</v>
      </c>
      <c r="L41" s="6" t="s">
        <v>27</v>
      </c>
      <c r="M41" s="7">
        <v>44364</v>
      </c>
      <c r="N41" s="7">
        <v>44382</v>
      </c>
      <c r="O41" s="4"/>
      <c r="P41" s="4"/>
      <c r="Q41" s="32"/>
      <c r="R41" s="8"/>
      <c r="S41" s="9"/>
      <c r="T41" s="9"/>
      <c r="U41" s="44"/>
      <c r="V41" s="11" t="s">
        <v>136</v>
      </c>
      <c r="W41" s="39"/>
      <c r="X41" s="32"/>
      <c r="Y41" s="32"/>
    </row>
    <row r="42" spans="1:25" s="2" customFormat="1" ht="13.5">
      <c r="A42" s="34"/>
      <c r="B42" s="3" t="s">
        <v>75</v>
      </c>
      <c r="C42" s="4" t="s">
        <v>69</v>
      </c>
      <c r="D42" s="4" t="s">
        <v>70</v>
      </c>
      <c r="E42" s="4"/>
      <c r="F42" s="4" t="s">
        <v>81</v>
      </c>
      <c r="G42" s="4" t="s">
        <v>71</v>
      </c>
      <c r="H42" s="4">
        <v>1</v>
      </c>
      <c r="I42" s="4">
        <v>1</v>
      </c>
      <c r="J42" s="4">
        <f t="shared" si="2"/>
        <v>1</v>
      </c>
      <c r="K42" s="4">
        <f t="shared" si="3"/>
        <v>1</v>
      </c>
      <c r="L42" s="6" t="s">
        <v>27</v>
      </c>
      <c r="M42" s="7">
        <v>44364</v>
      </c>
      <c r="N42" s="7">
        <v>44382</v>
      </c>
      <c r="O42" s="4"/>
      <c r="P42" s="4"/>
      <c r="Q42" s="32"/>
      <c r="R42" s="8"/>
      <c r="S42" s="9"/>
      <c r="T42" s="9"/>
      <c r="U42" s="10"/>
      <c r="V42" s="11" t="s">
        <v>136</v>
      </c>
      <c r="W42" s="39"/>
      <c r="X42" s="32"/>
      <c r="Y42" s="32"/>
    </row>
    <row r="43" spans="1:25" s="2" customFormat="1" ht="13.5">
      <c r="A43" s="34"/>
      <c r="B43" s="3" t="s">
        <v>75</v>
      </c>
      <c r="C43" s="4" t="s">
        <v>72</v>
      </c>
      <c r="D43" s="4" t="s">
        <v>73</v>
      </c>
      <c r="E43" s="4"/>
      <c r="F43" s="4" t="s">
        <v>78</v>
      </c>
      <c r="G43" s="4" t="s">
        <v>74</v>
      </c>
      <c r="H43" s="4">
        <v>1</v>
      </c>
      <c r="I43" s="4">
        <v>1</v>
      </c>
      <c r="J43" s="4">
        <f t="shared" si="2"/>
        <v>1</v>
      </c>
      <c r="K43" s="4">
        <f t="shared" si="3"/>
        <v>1</v>
      </c>
      <c r="L43" s="6" t="s">
        <v>27</v>
      </c>
      <c r="M43" s="7">
        <v>44364</v>
      </c>
      <c r="N43" s="7">
        <v>44382</v>
      </c>
      <c r="O43" s="4"/>
      <c r="P43" s="4"/>
      <c r="Q43" s="32"/>
      <c r="R43" s="8"/>
      <c r="S43" s="9"/>
      <c r="T43" s="9"/>
      <c r="U43" s="10"/>
      <c r="V43" s="11" t="s">
        <v>136</v>
      </c>
      <c r="W43" s="39"/>
      <c r="X43" s="32"/>
      <c r="Y43" s="32"/>
    </row>
    <row r="44" spans="1:25" s="2" customFormat="1" ht="13.5">
      <c r="A44" s="34"/>
      <c r="B44" s="3" t="s">
        <v>75</v>
      </c>
      <c r="C44" s="4" t="s">
        <v>86</v>
      </c>
      <c r="D44" s="4" t="s">
        <v>87</v>
      </c>
      <c r="E44" s="43"/>
      <c r="F44" s="4" t="s">
        <v>88</v>
      </c>
      <c r="G44" s="4" t="s">
        <v>89</v>
      </c>
      <c r="H44" s="4">
        <v>1</v>
      </c>
      <c r="I44" s="4">
        <v>1</v>
      </c>
      <c r="J44" s="4">
        <f t="shared" si="2"/>
        <v>1</v>
      </c>
      <c r="K44" s="4">
        <f t="shared" si="3"/>
        <v>1</v>
      </c>
      <c r="L44" s="6" t="s">
        <v>27</v>
      </c>
      <c r="M44" s="7">
        <v>44364</v>
      </c>
      <c r="N44" s="7">
        <v>44382</v>
      </c>
      <c r="O44" s="4"/>
      <c r="P44" s="4"/>
      <c r="Q44" s="32"/>
      <c r="R44" s="8"/>
      <c r="S44" s="9"/>
      <c r="T44" s="9"/>
      <c r="U44" s="10"/>
      <c r="V44" s="11" t="s">
        <v>136</v>
      </c>
      <c r="W44" s="39"/>
      <c r="X44" s="32"/>
      <c r="Y44" s="32"/>
    </row>
    <row r="45" spans="1:25" s="2" customFormat="1" ht="13.5">
      <c r="A45" s="34"/>
      <c r="B45" s="3" t="s">
        <v>75</v>
      </c>
      <c r="C45" s="4" t="s">
        <v>76</v>
      </c>
      <c r="D45" s="4" t="s">
        <v>77</v>
      </c>
      <c r="E45" s="43"/>
      <c r="F45" s="4" t="s">
        <v>66</v>
      </c>
      <c r="G45" s="4" t="s">
        <v>28</v>
      </c>
      <c r="H45" s="4">
        <v>1</v>
      </c>
      <c r="I45" s="4">
        <v>1</v>
      </c>
      <c r="J45" s="4">
        <f t="shared" si="2"/>
        <v>1</v>
      </c>
      <c r="K45" s="4">
        <f t="shared" si="3"/>
        <v>1</v>
      </c>
      <c r="L45" s="6" t="s">
        <v>27</v>
      </c>
      <c r="M45" s="7">
        <v>44364</v>
      </c>
      <c r="N45" s="7">
        <v>44382</v>
      </c>
      <c r="O45" s="4"/>
      <c r="P45" s="4"/>
      <c r="Q45" s="32"/>
      <c r="R45" s="8"/>
      <c r="S45" s="9"/>
      <c r="T45" s="9"/>
      <c r="U45" s="10"/>
      <c r="V45" s="11" t="s">
        <v>136</v>
      </c>
      <c r="W45" s="39"/>
      <c r="X45" s="32"/>
      <c r="Y45" s="32"/>
    </row>
    <row r="46" spans="1:25" s="2" customFormat="1" ht="13.5">
      <c r="A46" s="34"/>
      <c r="B46" s="3" t="s">
        <v>75</v>
      </c>
      <c r="C46" s="4" t="s">
        <v>101</v>
      </c>
      <c r="D46" s="29" t="s">
        <v>93</v>
      </c>
      <c r="E46" s="43"/>
      <c r="F46" s="4" t="s">
        <v>94</v>
      </c>
      <c r="G46" s="4" t="s">
        <v>28</v>
      </c>
      <c r="H46" s="4">
        <v>1</v>
      </c>
      <c r="I46" s="4">
        <v>1</v>
      </c>
      <c r="J46" s="4">
        <f t="shared" si="2"/>
        <v>1</v>
      </c>
      <c r="K46" s="4">
        <f t="shared" si="3"/>
        <v>1</v>
      </c>
      <c r="L46" s="6" t="s">
        <v>27</v>
      </c>
      <c r="M46" s="7">
        <v>44364</v>
      </c>
      <c r="N46" s="7">
        <v>44382</v>
      </c>
      <c r="O46" s="30"/>
      <c r="P46" s="30"/>
      <c r="Q46" s="32"/>
      <c r="R46" s="8"/>
      <c r="S46" s="9"/>
      <c r="T46" s="9"/>
      <c r="U46" s="10"/>
      <c r="V46" s="11" t="s">
        <v>136</v>
      </c>
      <c r="W46" s="39"/>
      <c r="X46" s="32"/>
      <c r="Y46" s="32"/>
    </row>
    <row r="47" spans="1:25" s="2" customFormat="1" ht="13.5">
      <c r="A47" s="34"/>
      <c r="B47" s="3" t="s">
        <v>75</v>
      </c>
      <c r="C47" s="4" t="s">
        <v>90</v>
      </c>
      <c r="D47" s="29" t="s">
        <v>91</v>
      </c>
      <c r="E47" s="43"/>
      <c r="F47" s="4" t="s">
        <v>92</v>
      </c>
      <c r="G47" s="4" t="s">
        <v>28</v>
      </c>
      <c r="H47" s="4">
        <v>1</v>
      </c>
      <c r="I47" s="4">
        <v>1</v>
      </c>
      <c r="J47" s="4">
        <f t="shared" si="2"/>
        <v>1</v>
      </c>
      <c r="K47" s="4">
        <f t="shared" si="3"/>
        <v>1</v>
      </c>
      <c r="L47" s="6" t="s">
        <v>27</v>
      </c>
      <c r="M47" s="7">
        <v>44364</v>
      </c>
      <c r="N47" s="7">
        <v>44382</v>
      </c>
      <c r="O47" s="31"/>
      <c r="P47" s="31"/>
      <c r="Q47" s="32"/>
      <c r="R47" s="8"/>
      <c r="S47" s="9"/>
      <c r="T47" s="9"/>
      <c r="U47" s="10"/>
      <c r="V47" s="11" t="s">
        <v>136</v>
      </c>
      <c r="W47" s="39"/>
      <c r="X47" s="32"/>
      <c r="Y47" s="32"/>
    </row>
    <row r="48" spans="1:25" s="2" customFormat="1" ht="13.5">
      <c r="A48" s="34"/>
      <c r="B48" s="3" t="s">
        <v>75</v>
      </c>
      <c r="C48" s="4" t="s">
        <v>82</v>
      </c>
      <c r="D48" s="4" t="s">
        <v>83</v>
      </c>
      <c r="E48" s="4"/>
      <c r="F48" s="4" t="s">
        <v>85</v>
      </c>
      <c r="G48" s="4" t="s">
        <v>84</v>
      </c>
      <c r="H48" s="4">
        <v>1</v>
      </c>
      <c r="I48" s="4">
        <v>1</v>
      </c>
      <c r="J48" s="4">
        <f t="shared" si="2"/>
        <v>1</v>
      </c>
      <c r="K48" s="4">
        <f t="shared" si="3"/>
        <v>1</v>
      </c>
      <c r="L48" s="6" t="s">
        <v>27</v>
      </c>
      <c r="M48" s="7">
        <v>44364</v>
      </c>
      <c r="N48" s="7">
        <v>44382</v>
      </c>
      <c r="O48" s="31"/>
      <c r="P48" s="31"/>
      <c r="Q48" s="32"/>
      <c r="R48" s="8"/>
      <c r="S48" s="9"/>
      <c r="T48" s="9"/>
      <c r="U48" s="10"/>
      <c r="V48" s="11" t="s">
        <v>136</v>
      </c>
      <c r="W48" s="39"/>
      <c r="X48" s="32"/>
      <c r="Y48" s="32"/>
    </row>
    <row r="49" spans="1:1" s="2" customFormat="1"/>
    <row r="55" spans="1:1" ht="13.5">
      <c r="A55" s="33"/>
    </row>
    <row r="56" spans="1:1" ht="13.5">
      <c r="A56" s="33"/>
    </row>
    <row r="57" spans="1:1" ht="13.5">
      <c r="A57" s="33"/>
    </row>
    <row r="58" spans="1:1" ht="13.5">
      <c r="A58" s="33"/>
    </row>
    <row r="59" spans="1:1" ht="13.5">
      <c r="A59" s="33"/>
    </row>
    <row r="60" spans="1:1" ht="13.5">
      <c r="A60" s="33"/>
    </row>
    <row r="61" spans="1:1" ht="13.5">
      <c r="A61" s="33"/>
    </row>
    <row r="62" spans="1:1" ht="13.5">
      <c r="A62" s="33"/>
    </row>
    <row r="63" spans="1:1" ht="13.5">
      <c r="A63" s="33"/>
    </row>
    <row r="64" spans="1:1" ht="13.5">
      <c r="A64" s="33"/>
    </row>
    <row r="65" spans="1:1" ht="13.5">
      <c r="A65" s="33"/>
    </row>
    <row r="66" spans="1:1" ht="13.5">
      <c r="A66" s="33"/>
    </row>
    <row r="67" spans="1:1" ht="13.5">
      <c r="A67" s="33"/>
    </row>
    <row r="68" spans="1:1" ht="13.5">
      <c r="A68" s="33"/>
    </row>
    <row r="69" spans="1:1" ht="13.5">
      <c r="A69" s="33"/>
    </row>
    <row r="70" spans="1:1" ht="13.5">
      <c r="A70" s="33"/>
    </row>
    <row r="71" spans="1:1" ht="13.5">
      <c r="A71" s="33"/>
    </row>
    <row r="72" spans="1:1" ht="13.5">
      <c r="A72" s="33"/>
    </row>
    <row r="73" spans="1:1" ht="13.5">
      <c r="A73" s="33"/>
    </row>
    <row r="74" spans="1:1" ht="13.5">
      <c r="A74" s="33"/>
    </row>
    <row r="75" spans="1:1" ht="13.5">
      <c r="A75" s="33"/>
    </row>
    <row r="76" spans="1:1" ht="13.5">
      <c r="A76" s="33"/>
    </row>
    <row r="77" spans="1:1" ht="13.5">
      <c r="A77" s="33"/>
    </row>
    <row r="78" spans="1:1" ht="13.5">
      <c r="A78" s="33"/>
    </row>
    <row r="79" spans="1:1" ht="13.5">
      <c r="A79" s="33"/>
    </row>
    <row r="80" spans="1:1" ht="13.5">
      <c r="A80" s="33"/>
    </row>
    <row r="81" spans="1:1" ht="13.5">
      <c r="A81" s="33"/>
    </row>
    <row r="82" spans="1:1" ht="13.5">
      <c r="A82" s="33"/>
    </row>
    <row r="83" spans="1:1" ht="13.5">
      <c r="A83" s="33"/>
    </row>
    <row r="84" spans="1:1" ht="13.5">
      <c r="A84" s="33"/>
    </row>
  </sheetData>
  <phoneticPr fontId="2" type="noConversion"/>
  <dataValidations disablePrompts="1" count="1">
    <dataValidation type="list" allowBlank="1" showInputMessage="1" showErrorMessage="1" sqref="R3:S48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7"/>
  <sheetViews>
    <sheetView workbookViewId="0">
      <selection activeCell="K30" sqref="K30"/>
    </sheetView>
  </sheetViews>
  <sheetFormatPr defaultRowHeight="17.25"/>
  <sheetData>
    <row r="4" spans="3:5">
      <c r="C4" s="27" t="s">
        <v>135</v>
      </c>
    </row>
    <row r="5" spans="3:5">
      <c r="C5" s="4" t="s">
        <v>95</v>
      </c>
      <c r="E5" s="33" t="s">
        <v>95</v>
      </c>
    </row>
    <row r="6" spans="3:5">
      <c r="C6" s="4" t="s">
        <v>29</v>
      </c>
      <c r="E6" s="33" t="s">
        <v>29</v>
      </c>
    </row>
    <row r="7" spans="3:5">
      <c r="C7" s="4" t="s">
        <v>31</v>
      </c>
      <c r="E7" s="33" t="s">
        <v>31</v>
      </c>
    </row>
    <row r="8" spans="3:5">
      <c r="C8" s="4" t="s">
        <v>33</v>
      </c>
      <c r="E8" s="33" t="s">
        <v>33</v>
      </c>
    </row>
    <row r="9" spans="3:5">
      <c r="C9" s="4" t="s">
        <v>36</v>
      </c>
      <c r="E9" s="33" t="s">
        <v>36</v>
      </c>
    </row>
    <row r="10" spans="3:5">
      <c r="C10" s="4" t="s">
        <v>39</v>
      </c>
      <c r="E10" s="33" t="s">
        <v>39</v>
      </c>
    </row>
    <row r="11" spans="3:5">
      <c r="C11" s="4" t="s">
        <v>41</v>
      </c>
      <c r="E11" s="33" t="s">
        <v>41</v>
      </c>
    </row>
    <row r="12" spans="3:5">
      <c r="C12" s="4" t="s">
        <v>44</v>
      </c>
      <c r="E12" s="33" t="s">
        <v>44</v>
      </c>
    </row>
    <row r="13" spans="3:5">
      <c r="C13" s="4" t="s">
        <v>50</v>
      </c>
      <c r="E13" s="33" t="s">
        <v>50</v>
      </c>
    </row>
    <row r="14" spans="3:5">
      <c r="C14" s="4" t="s">
        <v>53</v>
      </c>
      <c r="E14" s="33" t="s">
        <v>53</v>
      </c>
    </row>
    <row r="15" spans="3:5">
      <c r="C15" s="4" t="s">
        <v>55</v>
      </c>
      <c r="E15" s="33" t="s">
        <v>55</v>
      </c>
    </row>
    <row r="16" spans="3:5">
      <c r="C16" s="4" t="s">
        <v>57</v>
      </c>
      <c r="E16" s="33" t="s">
        <v>57</v>
      </c>
    </row>
    <row r="17" spans="3:5">
      <c r="C17" s="4" t="s">
        <v>60</v>
      </c>
      <c r="E17" s="33" t="s">
        <v>60</v>
      </c>
    </row>
    <row r="18" spans="3:5">
      <c r="C18" s="4" t="s">
        <v>62</v>
      </c>
      <c r="E18" s="33" t="s">
        <v>62</v>
      </c>
    </row>
    <row r="19" spans="3:5">
      <c r="C19" s="4" t="s">
        <v>98</v>
      </c>
      <c r="E19" s="33" t="s">
        <v>98</v>
      </c>
    </row>
    <row r="20" spans="3:5">
      <c r="C20" s="4" t="s">
        <v>120</v>
      </c>
      <c r="E20" s="33" t="s">
        <v>120</v>
      </c>
    </row>
    <row r="21" spans="3:5">
      <c r="C21" s="4" t="s">
        <v>106</v>
      </c>
      <c r="E21" s="33" t="s">
        <v>106</v>
      </c>
    </row>
    <row r="22" spans="3:5">
      <c r="C22" s="4" t="s">
        <v>108</v>
      </c>
      <c r="E22" s="33" t="s">
        <v>108</v>
      </c>
    </row>
    <row r="23" spans="3:5">
      <c r="C23" s="4" t="s">
        <v>110</v>
      </c>
      <c r="E23" s="33" t="s">
        <v>110</v>
      </c>
    </row>
    <row r="24" spans="3:5">
      <c r="C24" s="4" t="s">
        <v>113</v>
      </c>
      <c r="E24" s="33" t="s">
        <v>113</v>
      </c>
    </row>
    <row r="25" spans="3:5">
      <c r="C25" s="4" t="s">
        <v>115</v>
      </c>
      <c r="E25" s="33" t="s">
        <v>115</v>
      </c>
    </row>
    <row r="26" spans="3:5">
      <c r="C26" s="4" t="s">
        <v>117</v>
      </c>
      <c r="E26" s="33" t="s">
        <v>117</v>
      </c>
    </row>
    <row r="27" spans="3:5">
      <c r="C27" s="4" t="s">
        <v>134</v>
      </c>
      <c r="E27" s="33" t="s">
        <v>139</v>
      </c>
    </row>
    <row r="28" spans="3:5">
      <c r="C28" s="4" t="s">
        <v>123</v>
      </c>
      <c r="E28" s="33" t="s">
        <v>123</v>
      </c>
    </row>
    <row r="29" spans="3:5">
      <c r="C29" s="4" t="s">
        <v>125</v>
      </c>
      <c r="E29" s="33" t="s">
        <v>125</v>
      </c>
    </row>
    <row r="30" spans="3:5">
      <c r="C30" s="4" t="s">
        <v>127</v>
      </c>
      <c r="E30" s="33" t="s">
        <v>127</v>
      </c>
    </row>
    <row r="31" spans="3:5">
      <c r="C31" s="4" t="s">
        <v>132</v>
      </c>
      <c r="E31" s="33" t="s">
        <v>140</v>
      </c>
    </row>
    <row r="32" spans="3:5">
      <c r="C32" s="4" t="s">
        <v>137</v>
      </c>
      <c r="E32" s="33" t="s">
        <v>141</v>
      </c>
    </row>
    <row r="33" spans="3:5">
      <c r="C33" s="4" t="s">
        <v>129</v>
      </c>
      <c r="E33" s="33" t="s">
        <v>129</v>
      </c>
    </row>
    <row r="34" spans="3:5">
      <c r="C34" s="4" t="s">
        <v>131</v>
      </c>
      <c r="E34" s="33" t="s">
        <v>131</v>
      </c>
    </row>
    <row r="35" spans="3:5">
      <c r="C35" s="4" t="s">
        <v>138</v>
      </c>
      <c r="E35" s="33" t="s">
        <v>142</v>
      </c>
    </row>
    <row r="36" spans="3:5">
      <c r="C36" s="4" t="s">
        <v>64</v>
      </c>
      <c r="E36" s="33" t="s">
        <v>64</v>
      </c>
    </row>
    <row r="37" spans="3:5">
      <c r="C37" s="4" t="s">
        <v>65</v>
      </c>
      <c r="E37" s="33" t="s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2021-06-17T08:35:57Z</dcterms:modified>
</cp:coreProperties>
</file>